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aqishafi/Desktop/Analysis Projects/"/>
    </mc:Choice>
  </mc:AlternateContent>
  <xr:revisionPtr revIDLastSave="0" documentId="8_{E5990C23-9209-4B42-BF1A-368E9B02AD06}" xr6:coauthVersionLast="47" xr6:coauthVersionMax="47" xr10:uidLastSave="{00000000-0000-0000-0000-000000000000}"/>
  <bookViews>
    <workbookView xWindow="220" yWindow="620" windowWidth="28220" windowHeight="16860" activeTab="2"/>
  </bookViews>
  <sheets>
    <sheet name="Correlation" sheetId="3" r:id="rId1"/>
    <sheet name="NASDAQ" sheetId="1" r:id="rId2"/>
    <sheet name="S&amp;P 500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2" i="3"/>
  <c r="J229" i="1"/>
  <c r="C229" i="3" s="1"/>
  <c r="J412" i="1"/>
  <c r="C412" i="3" s="1"/>
  <c r="J430" i="1"/>
  <c r="C430" i="3" s="1"/>
  <c r="J496" i="1"/>
  <c r="C496" i="3" s="1"/>
  <c r="J532" i="1"/>
  <c r="C532" i="3" s="1"/>
  <c r="J569" i="1"/>
  <c r="C569" i="3" s="1"/>
  <c r="J605" i="1"/>
  <c r="C605" i="3" s="1"/>
  <c r="J715" i="1"/>
  <c r="C715" i="3" s="1"/>
  <c r="J731" i="1"/>
  <c r="C731" i="3" s="1"/>
  <c r="J788" i="1"/>
  <c r="C788" i="3" s="1"/>
  <c r="J804" i="1"/>
  <c r="C804" i="3" s="1"/>
  <c r="J869" i="1"/>
  <c r="C869" i="3" s="1"/>
  <c r="J916" i="1"/>
  <c r="C916" i="3" s="1"/>
  <c r="J955" i="1"/>
  <c r="C955" i="3" s="1"/>
  <c r="J973" i="1"/>
  <c r="C973" i="3" s="1"/>
  <c r="J1005" i="1"/>
  <c r="C1005" i="3" s="1"/>
  <c r="J1016" i="1"/>
  <c r="C1016" i="3" s="1"/>
  <c r="J1086" i="1"/>
  <c r="C1086" i="3" s="1"/>
  <c r="J1095" i="1"/>
  <c r="C1095" i="3" s="1"/>
  <c r="J1123" i="1"/>
  <c r="C1123" i="3" s="1"/>
  <c r="J1189" i="1"/>
  <c r="C1189" i="3" s="1"/>
  <c r="J1214" i="1"/>
  <c r="C1214" i="3" s="1"/>
  <c r="J1223" i="1"/>
  <c r="C1223" i="3" s="1"/>
  <c r="J1251" i="1"/>
  <c r="C1251" i="3" s="1"/>
  <c r="I8" i="1"/>
  <c r="I9" i="1"/>
  <c r="I13" i="1"/>
  <c r="I21" i="1"/>
  <c r="I22" i="1"/>
  <c r="I33" i="1"/>
  <c r="I37" i="1"/>
  <c r="I38" i="1"/>
  <c r="I46" i="1"/>
  <c r="I47" i="1"/>
  <c r="I61" i="1"/>
  <c r="I62" i="1"/>
  <c r="I63" i="1"/>
  <c r="I71" i="1"/>
  <c r="I72" i="1"/>
  <c r="I86" i="1"/>
  <c r="I87" i="1"/>
  <c r="I88" i="1"/>
  <c r="I96" i="1"/>
  <c r="I97" i="1"/>
  <c r="I111" i="1"/>
  <c r="I112" i="1"/>
  <c r="I113" i="1"/>
  <c r="I121" i="1"/>
  <c r="I125" i="1"/>
  <c r="I136" i="1"/>
  <c r="I137" i="1"/>
  <c r="I141" i="1"/>
  <c r="I147" i="1"/>
  <c r="I149" i="1"/>
  <c r="I159" i="1"/>
  <c r="I160" i="1"/>
  <c r="I161" i="1"/>
  <c r="I168" i="1"/>
  <c r="I169" i="1"/>
  <c r="I181" i="1"/>
  <c r="I182" i="1"/>
  <c r="I183" i="1"/>
  <c r="I190" i="1"/>
  <c r="I191" i="1"/>
  <c r="I201" i="1"/>
  <c r="I203" i="1"/>
  <c r="I205" i="1"/>
  <c r="I211" i="1"/>
  <c r="I212" i="1"/>
  <c r="I221" i="1"/>
  <c r="I222" i="1"/>
  <c r="I223" i="1"/>
  <c r="I229" i="1"/>
  <c r="I230" i="1"/>
  <c r="I239" i="1"/>
  <c r="I240" i="1"/>
  <c r="I241" i="1"/>
  <c r="I247" i="1"/>
  <c r="I248" i="1"/>
  <c r="I257" i="1"/>
  <c r="I259" i="1"/>
  <c r="I260" i="1"/>
  <c r="I265" i="1"/>
  <c r="I267" i="1"/>
  <c r="I276" i="1"/>
  <c r="I277" i="1"/>
  <c r="I278" i="1"/>
  <c r="I284" i="1"/>
  <c r="I285" i="1"/>
  <c r="I294" i="1"/>
  <c r="I295" i="1"/>
  <c r="I296" i="1"/>
  <c r="I302" i="1"/>
  <c r="I303" i="1"/>
  <c r="I312" i="1"/>
  <c r="I313" i="1"/>
  <c r="I315" i="1"/>
  <c r="I320" i="1"/>
  <c r="I321" i="1"/>
  <c r="I331" i="1"/>
  <c r="I332" i="1"/>
  <c r="I333" i="1"/>
  <c r="I339" i="1"/>
  <c r="I340" i="1"/>
  <c r="I349" i="1"/>
  <c r="I350" i="1"/>
  <c r="I351" i="1"/>
  <c r="I357" i="1"/>
  <c r="I358" i="1"/>
  <c r="I367" i="1"/>
  <c r="I368" i="1"/>
  <c r="I369" i="1"/>
  <c r="I375" i="1"/>
  <c r="I376" i="1"/>
  <c r="I385" i="1"/>
  <c r="I387" i="1"/>
  <c r="I388" i="1"/>
  <c r="I393" i="1"/>
  <c r="I395" i="1"/>
  <c r="I404" i="1"/>
  <c r="I405" i="1"/>
  <c r="I406" i="1"/>
  <c r="I412" i="1"/>
  <c r="I413" i="1"/>
  <c r="I422" i="1"/>
  <c r="I423" i="1"/>
  <c r="I424" i="1"/>
  <c r="I430" i="1"/>
  <c r="I431" i="1"/>
  <c r="I440" i="1"/>
  <c r="I441" i="1"/>
  <c r="I443" i="1"/>
  <c r="I448" i="1"/>
  <c r="I449" i="1"/>
  <c r="I459" i="1"/>
  <c r="I460" i="1"/>
  <c r="I461" i="1"/>
  <c r="I467" i="1"/>
  <c r="I468" i="1"/>
  <c r="I477" i="1"/>
  <c r="I478" i="1"/>
  <c r="I479" i="1"/>
  <c r="I485" i="1"/>
  <c r="I486" i="1"/>
  <c r="I495" i="1"/>
  <c r="I496" i="1"/>
  <c r="I497" i="1"/>
  <c r="I503" i="1"/>
  <c r="I504" i="1"/>
  <c r="I513" i="1"/>
  <c r="I515" i="1"/>
  <c r="I516" i="1"/>
  <c r="I521" i="1"/>
  <c r="I523" i="1"/>
  <c r="I532" i="1"/>
  <c r="I533" i="1"/>
  <c r="I534" i="1"/>
  <c r="I540" i="1"/>
  <c r="I541" i="1"/>
  <c r="I550" i="1"/>
  <c r="I551" i="1"/>
  <c r="I552" i="1"/>
  <c r="I558" i="1"/>
  <c r="I559" i="1"/>
  <c r="I568" i="1"/>
  <c r="J568" i="1" s="1"/>
  <c r="C568" i="3" s="1"/>
  <c r="I569" i="1"/>
  <c r="I571" i="1"/>
  <c r="I576" i="1"/>
  <c r="I577" i="1"/>
  <c r="I587" i="1"/>
  <c r="I588" i="1"/>
  <c r="I589" i="1"/>
  <c r="I595" i="1"/>
  <c r="I596" i="1"/>
  <c r="I605" i="1"/>
  <c r="I606" i="1"/>
  <c r="I607" i="1"/>
  <c r="I613" i="1"/>
  <c r="I614" i="1"/>
  <c r="I623" i="1"/>
  <c r="I624" i="1"/>
  <c r="I625" i="1"/>
  <c r="I631" i="1"/>
  <c r="I632" i="1"/>
  <c r="I641" i="1"/>
  <c r="J641" i="1" s="1"/>
  <c r="C641" i="3" s="1"/>
  <c r="I643" i="1"/>
  <c r="I644" i="1"/>
  <c r="I649" i="1"/>
  <c r="I651" i="1"/>
  <c r="I660" i="1"/>
  <c r="I661" i="1"/>
  <c r="I662" i="1"/>
  <c r="I667" i="1"/>
  <c r="I668" i="1"/>
  <c r="I676" i="1"/>
  <c r="J676" i="1" s="1"/>
  <c r="C676" i="3" s="1"/>
  <c r="I677" i="1"/>
  <c r="I678" i="1"/>
  <c r="I683" i="1"/>
  <c r="I684" i="1"/>
  <c r="I692" i="1"/>
  <c r="I693" i="1"/>
  <c r="I694" i="1"/>
  <c r="I699" i="1"/>
  <c r="I700" i="1"/>
  <c r="I708" i="1"/>
  <c r="I709" i="1"/>
  <c r="I710" i="1"/>
  <c r="I715" i="1"/>
  <c r="I716" i="1"/>
  <c r="I724" i="1"/>
  <c r="I725" i="1"/>
  <c r="J725" i="1" s="1"/>
  <c r="C725" i="3" s="1"/>
  <c r="I726" i="1"/>
  <c r="I731" i="1"/>
  <c r="I732" i="1"/>
  <c r="I740" i="1"/>
  <c r="I741" i="1"/>
  <c r="I742" i="1"/>
  <c r="I747" i="1"/>
  <c r="I748" i="1"/>
  <c r="I756" i="1"/>
  <c r="I757" i="1"/>
  <c r="I758" i="1"/>
  <c r="I763" i="1"/>
  <c r="I764" i="1"/>
  <c r="I772" i="1"/>
  <c r="I773" i="1"/>
  <c r="I774" i="1"/>
  <c r="I779" i="1"/>
  <c r="I780" i="1"/>
  <c r="I788" i="1"/>
  <c r="I789" i="1"/>
  <c r="I790" i="1"/>
  <c r="I795" i="1"/>
  <c r="I796" i="1"/>
  <c r="I804" i="1"/>
  <c r="I805" i="1"/>
  <c r="I806" i="1"/>
  <c r="I811" i="1"/>
  <c r="I812" i="1"/>
  <c r="I820" i="1"/>
  <c r="I821" i="1"/>
  <c r="I822" i="1"/>
  <c r="I827" i="1"/>
  <c r="I828" i="1"/>
  <c r="I836" i="1"/>
  <c r="I837" i="1"/>
  <c r="I838" i="1"/>
  <c r="I843" i="1"/>
  <c r="I844" i="1"/>
  <c r="I852" i="1"/>
  <c r="J852" i="1" s="1"/>
  <c r="C852" i="3" s="1"/>
  <c r="I853" i="1"/>
  <c r="I854" i="1"/>
  <c r="I859" i="1"/>
  <c r="I860" i="1"/>
  <c r="I868" i="1"/>
  <c r="J868" i="1" s="1"/>
  <c r="C868" i="3" s="1"/>
  <c r="I869" i="1"/>
  <c r="I870" i="1"/>
  <c r="I875" i="1"/>
  <c r="I876" i="1"/>
  <c r="I884" i="1"/>
  <c r="I885" i="1"/>
  <c r="I886" i="1"/>
  <c r="I891" i="1"/>
  <c r="I892" i="1"/>
  <c r="I900" i="1"/>
  <c r="J900" i="1" s="1"/>
  <c r="C900" i="3" s="1"/>
  <c r="I901" i="1"/>
  <c r="I902" i="1"/>
  <c r="I907" i="1"/>
  <c r="I908" i="1"/>
  <c r="I916" i="1"/>
  <c r="I917" i="1"/>
  <c r="I918" i="1"/>
  <c r="I923" i="1"/>
  <c r="I924" i="1"/>
  <c r="I931" i="1"/>
  <c r="I932" i="1"/>
  <c r="I933" i="1"/>
  <c r="I934" i="1"/>
  <c r="I935" i="1"/>
  <c r="I941" i="1"/>
  <c r="J941" i="1" s="1"/>
  <c r="C941" i="3" s="1"/>
  <c r="I942" i="1"/>
  <c r="I943" i="1"/>
  <c r="I944" i="1"/>
  <c r="I947" i="1"/>
  <c r="I951" i="1"/>
  <c r="I952" i="1"/>
  <c r="I955" i="1"/>
  <c r="I956" i="1"/>
  <c r="I957" i="1"/>
  <c r="I963" i="1"/>
  <c r="I964" i="1"/>
  <c r="I965" i="1"/>
  <c r="I966" i="1"/>
  <c r="I967" i="1"/>
  <c r="I973" i="1"/>
  <c r="I974" i="1"/>
  <c r="I975" i="1"/>
  <c r="I976" i="1"/>
  <c r="I979" i="1"/>
  <c r="I983" i="1"/>
  <c r="I984" i="1"/>
  <c r="I987" i="1"/>
  <c r="I988" i="1"/>
  <c r="I989" i="1"/>
  <c r="I995" i="1"/>
  <c r="I996" i="1"/>
  <c r="I997" i="1"/>
  <c r="I998" i="1"/>
  <c r="I999" i="1"/>
  <c r="I1005" i="1"/>
  <c r="I1006" i="1"/>
  <c r="I1007" i="1"/>
  <c r="I1008" i="1"/>
  <c r="I1011" i="1"/>
  <c r="I1015" i="1"/>
  <c r="I1016" i="1"/>
  <c r="I1019" i="1"/>
  <c r="I1020" i="1"/>
  <c r="I1021" i="1"/>
  <c r="I1027" i="1"/>
  <c r="J1027" i="1" s="1"/>
  <c r="C1027" i="3" s="1"/>
  <c r="I1028" i="1"/>
  <c r="I1029" i="1"/>
  <c r="I1030" i="1"/>
  <c r="I1031" i="1"/>
  <c r="I1037" i="1"/>
  <c r="I1038" i="1"/>
  <c r="I1039" i="1"/>
  <c r="I1040" i="1"/>
  <c r="I1043" i="1"/>
  <c r="I1047" i="1"/>
  <c r="I1048" i="1"/>
  <c r="I1051" i="1"/>
  <c r="I1052" i="1"/>
  <c r="I1053" i="1"/>
  <c r="I1059" i="1"/>
  <c r="J1059" i="1" s="1"/>
  <c r="C1059" i="3" s="1"/>
  <c r="I1060" i="1"/>
  <c r="I1061" i="1"/>
  <c r="I1062" i="1"/>
  <c r="I1063" i="1"/>
  <c r="I1068" i="1"/>
  <c r="I1069" i="1"/>
  <c r="J1069" i="1" s="1"/>
  <c r="C1069" i="3" s="1"/>
  <c r="I1070" i="1"/>
  <c r="I1071" i="1"/>
  <c r="I1072" i="1"/>
  <c r="I1077" i="1"/>
  <c r="I1078" i="1"/>
  <c r="I1079" i="1"/>
  <c r="I1080" i="1"/>
  <c r="I1081" i="1"/>
  <c r="I1086" i="1"/>
  <c r="I1087" i="1"/>
  <c r="I1088" i="1"/>
  <c r="I1089" i="1"/>
  <c r="I1091" i="1"/>
  <c r="I1095" i="1"/>
  <c r="I1096" i="1"/>
  <c r="I1097" i="1"/>
  <c r="I1099" i="1"/>
  <c r="I1100" i="1"/>
  <c r="I1104" i="1"/>
  <c r="I1105" i="1"/>
  <c r="I1107" i="1"/>
  <c r="I1108" i="1"/>
  <c r="I1109" i="1"/>
  <c r="I1113" i="1"/>
  <c r="I1115" i="1"/>
  <c r="I1116" i="1"/>
  <c r="I1117" i="1"/>
  <c r="I1118" i="1"/>
  <c r="I1123" i="1"/>
  <c r="I1124" i="1"/>
  <c r="I1125" i="1"/>
  <c r="I1126" i="1"/>
  <c r="I1127" i="1"/>
  <c r="I1132" i="1"/>
  <c r="I1133" i="1"/>
  <c r="I1134" i="1"/>
  <c r="I1135" i="1"/>
  <c r="I1136" i="1"/>
  <c r="I1141" i="1"/>
  <c r="I1142" i="1"/>
  <c r="I1143" i="1"/>
  <c r="I1144" i="1"/>
  <c r="I1145" i="1"/>
  <c r="I1150" i="1"/>
  <c r="I1151" i="1"/>
  <c r="I1152" i="1"/>
  <c r="I1153" i="1"/>
  <c r="I1155" i="1"/>
  <c r="I1159" i="1"/>
  <c r="J1159" i="1" s="1"/>
  <c r="C1159" i="3" s="1"/>
  <c r="I1160" i="1"/>
  <c r="I1161" i="1"/>
  <c r="I1163" i="1"/>
  <c r="I1164" i="1"/>
  <c r="I1168" i="1"/>
  <c r="I1169" i="1"/>
  <c r="I1171" i="1"/>
  <c r="I1172" i="1"/>
  <c r="I1173" i="1"/>
  <c r="J1173" i="1" s="1"/>
  <c r="C1173" i="3" s="1"/>
  <c r="I1177" i="1"/>
  <c r="I1179" i="1"/>
  <c r="I1180" i="1"/>
  <c r="I1181" i="1"/>
  <c r="I1182" i="1"/>
  <c r="I1187" i="1"/>
  <c r="J1187" i="1" s="1"/>
  <c r="C1187" i="3" s="1"/>
  <c r="I1188" i="1"/>
  <c r="I1189" i="1"/>
  <c r="B1189" i="3" s="1"/>
  <c r="I1190" i="1"/>
  <c r="I1191" i="1"/>
  <c r="I1196" i="1"/>
  <c r="I1197" i="1"/>
  <c r="J1197" i="1" s="1"/>
  <c r="C1197" i="3" s="1"/>
  <c r="I1198" i="1"/>
  <c r="B1198" i="3" s="1"/>
  <c r="I1199" i="1"/>
  <c r="I1200" i="1"/>
  <c r="I1205" i="1"/>
  <c r="I1206" i="1"/>
  <c r="I1207" i="1"/>
  <c r="I1208" i="1"/>
  <c r="I1209" i="1"/>
  <c r="I1214" i="1"/>
  <c r="I1215" i="1"/>
  <c r="I1216" i="1"/>
  <c r="I1217" i="1"/>
  <c r="I1219" i="1"/>
  <c r="I1223" i="1"/>
  <c r="I1224" i="1"/>
  <c r="I1225" i="1"/>
  <c r="I1227" i="1"/>
  <c r="I1228" i="1"/>
  <c r="I1232" i="1"/>
  <c r="I1233" i="1"/>
  <c r="I1235" i="1"/>
  <c r="I1236" i="1"/>
  <c r="I1237" i="1"/>
  <c r="I1241" i="1"/>
  <c r="I1243" i="1"/>
  <c r="I1244" i="1"/>
  <c r="I1245" i="1"/>
  <c r="I1246" i="1"/>
  <c r="I1251" i="1"/>
  <c r="I1252" i="1"/>
  <c r="I1253" i="1"/>
  <c r="I1254" i="1"/>
  <c r="I1255" i="1"/>
  <c r="H2" i="1"/>
  <c r="I7" i="1" s="1"/>
  <c r="J23" i="2"/>
  <c r="K23" i="2" s="1"/>
  <c r="J30" i="2"/>
  <c r="K30" i="2" s="1"/>
  <c r="J43" i="2"/>
  <c r="K43" i="2" s="1"/>
  <c r="J53" i="2"/>
  <c r="K53" i="2" s="1"/>
  <c r="J65" i="2"/>
  <c r="K65" i="2" s="1"/>
  <c r="J113" i="2"/>
  <c r="K113" i="2" s="1"/>
  <c r="J124" i="2"/>
  <c r="K124" i="2" s="1"/>
  <c r="J128" i="2"/>
  <c r="K128" i="2" s="1"/>
  <c r="J137" i="2"/>
  <c r="K137" i="2" s="1"/>
  <c r="J144" i="2"/>
  <c r="K144" i="2" s="1"/>
  <c r="J173" i="2"/>
  <c r="K173" i="2" s="1"/>
  <c r="J182" i="2"/>
  <c r="K182" i="2" s="1"/>
  <c r="J185" i="2"/>
  <c r="K185" i="2" s="1"/>
  <c r="J188" i="2"/>
  <c r="K188" i="2" s="1"/>
  <c r="J200" i="2"/>
  <c r="K200" i="2" s="1"/>
  <c r="J217" i="2"/>
  <c r="K217" i="2" s="1"/>
  <c r="J227" i="2"/>
  <c r="K227" i="2" s="1"/>
  <c r="J229" i="2"/>
  <c r="K229" i="2" s="1"/>
  <c r="J240" i="2"/>
  <c r="K240" i="2" s="1"/>
  <c r="J245" i="2"/>
  <c r="K245" i="2" s="1"/>
  <c r="J261" i="2"/>
  <c r="K261" i="2" s="1"/>
  <c r="J270" i="2"/>
  <c r="K270" i="2" s="1"/>
  <c r="J275" i="2"/>
  <c r="K275" i="2" s="1"/>
  <c r="J284" i="2"/>
  <c r="K284" i="2" s="1"/>
  <c r="J288" i="2"/>
  <c r="K288" i="2" s="1"/>
  <c r="J304" i="2"/>
  <c r="K304" i="2" s="1"/>
  <c r="J318" i="2"/>
  <c r="K318" i="2" s="1"/>
  <c r="J319" i="2"/>
  <c r="K319" i="2" s="1"/>
  <c r="J328" i="2"/>
  <c r="K328" i="2" s="1"/>
  <c r="J332" i="2"/>
  <c r="K332" i="2" s="1"/>
  <c r="J357" i="2"/>
  <c r="K357" i="2" s="1"/>
  <c r="J361" i="2"/>
  <c r="K361" i="2" s="1"/>
  <c r="J364" i="2"/>
  <c r="K364" i="2" s="1"/>
  <c r="J373" i="2"/>
  <c r="K373" i="2" s="1"/>
  <c r="J375" i="2"/>
  <c r="K375" i="2" s="1"/>
  <c r="J401" i="2"/>
  <c r="K401" i="2" s="1"/>
  <c r="J405" i="2"/>
  <c r="K405" i="2" s="1"/>
  <c r="J407" i="2"/>
  <c r="K407" i="2" s="1"/>
  <c r="J416" i="2"/>
  <c r="K416" i="2" s="1"/>
  <c r="J420" i="2"/>
  <c r="K420" i="2" s="1"/>
  <c r="J446" i="2"/>
  <c r="K446" i="2" s="1"/>
  <c r="J448" i="2"/>
  <c r="K448" i="2" s="1"/>
  <c r="J451" i="2"/>
  <c r="K451" i="2" s="1"/>
  <c r="J460" i="2"/>
  <c r="K460" i="2" s="1"/>
  <c r="J464" i="2"/>
  <c r="K464" i="2" s="1"/>
  <c r="J489" i="2"/>
  <c r="K489" i="2" s="1"/>
  <c r="J493" i="2"/>
  <c r="K493" i="2" s="1"/>
  <c r="J494" i="2"/>
  <c r="K494" i="2" s="1"/>
  <c r="J503" i="2"/>
  <c r="K503" i="2" s="1"/>
  <c r="J510" i="2"/>
  <c r="K510" i="2" s="1"/>
  <c r="J533" i="2"/>
  <c r="K533" i="2" s="1"/>
  <c r="J537" i="2"/>
  <c r="K537" i="2" s="1"/>
  <c r="J539" i="2"/>
  <c r="K539" i="2" s="1"/>
  <c r="J548" i="2"/>
  <c r="K548" i="2" s="1"/>
  <c r="J551" i="2"/>
  <c r="K551" i="2" s="1"/>
  <c r="J567" i="2"/>
  <c r="K567" i="2" s="1"/>
  <c r="J576" i="2"/>
  <c r="K576" i="2" s="1"/>
  <c r="J581" i="2"/>
  <c r="K581" i="2" s="1"/>
  <c r="J583" i="2"/>
  <c r="K583" i="2" s="1"/>
  <c r="J592" i="2"/>
  <c r="K592" i="2" s="1"/>
  <c r="J611" i="2"/>
  <c r="K611" i="2" s="1"/>
  <c r="J612" i="2"/>
  <c r="K612" i="2" s="1"/>
  <c r="J621" i="2"/>
  <c r="K621" i="2" s="1"/>
  <c r="J624" i="2"/>
  <c r="K624" i="2" s="1"/>
  <c r="J626" i="2"/>
  <c r="K626" i="2" s="1"/>
  <c r="J646" i="2"/>
  <c r="K646" i="2" s="1"/>
  <c r="J650" i="2"/>
  <c r="K650" i="2" s="1"/>
  <c r="J652" i="2"/>
  <c r="K652" i="2" s="1"/>
  <c r="J660" i="2"/>
  <c r="K660" i="2" s="1"/>
  <c r="J662" i="2"/>
  <c r="K662" i="2" s="1"/>
  <c r="J677" i="2"/>
  <c r="K677" i="2" s="1"/>
  <c r="J685" i="2"/>
  <c r="K685" i="2" s="1"/>
  <c r="J688" i="2"/>
  <c r="K688" i="2" s="1"/>
  <c r="J690" i="2"/>
  <c r="K690" i="2" s="1"/>
  <c r="J698" i="2"/>
  <c r="K698" i="2" s="1"/>
  <c r="J714" i="2"/>
  <c r="K714" i="2" s="1"/>
  <c r="J716" i="2"/>
  <c r="K716" i="2" s="1"/>
  <c r="J724" i="2"/>
  <c r="K724" i="2" s="1"/>
  <c r="J726" i="2"/>
  <c r="K726" i="2" s="1"/>
  <c r="J728" i="2"/>
  <c r="K728" i="2" s="1"/>
  <c r="J749" i="2"/>
  <c r="K749" i="2" s="1"/>
  <c r="J752" i="2"/>
  <c r="K752" i="2" s="1"/>
  <c r="J754" i="2"/>
  <c r="K754" i="2" s="1"/>
  <c r="J762" i="2"/>
  <c r="K762" i="2" s="1"/>
  <c r="J765" i="2"/>
  <c r="K765" i="2" s="1"/>
  <c r="J780" i="2"/>
  <c r="K780" i="2" s="1"/>
  <c r="J788" i="2"/>
  <c r="K788" i="2" s="1"/>
  <c r="J790" i="2"/>
  <c r="K790" i="2" s="1"/>
  <c r="J792" i="2"/>
  <c r="K792" i="2" s="1"/>
  <c r="J799" i="2"/>
  <c r="K799" i="2" s="1"/>
  <c r="J813" i="2"/>
  <c r="K813" i="2" s="1"/>
  <c r="J814" i="2"/>
  <c r="K814" i="2" s="1"/>
  <c r="J821" i="2"/>
  <c r="K821" i="2" s="1"/>
  <c r="J823" i="2"/>
  <c r="K823" i="2" s="1"/>
  <c r="J824" i="2"/>
  <c r="K824" i="2" s="1"/>
  <c r="J842" i="2"/>
  <c r="K842" i="2" s="1"/>
  <c r="J845" i="2"/>
  <c r="K845" i="2" s="1"/>
  <c r="J846" i="2"/>
  <c r="K846" i="2" s="1"/>
  <c r="J853" i="2"/>
  <c r="K853" i="2" s="1"/>
  <c r="J855" i="2"/>
  <c r="K855" i="2" s="1"/>
  <c r="J868" i="2"/>
  <c r="K868" i="2" s="1"/>
  <c r="J874" i="2"/>
  <c r="K874" i="2" s="1"/>
  <c r="J877" i="2"/>
  <c r="K877" i="2" s="1"/>
  <c r="J878" i="2"/>
  <c r="K878" i="2" s="1"/>
  <c r="J884" i="2"/>
  <c r="K884" i="2" s="1"/>
  <c r="J895" i="2"/>
  <c r="K895" i="2" s="1"/>
  <c r="J896" i="2"/>
  <c r="K896" i="2" s="1"/>
  <c r="J902" i="2"/>
  <c r="K902" i="2" s="1"/>
  <c r="J904" i="2"/>
  <c r="K904" i="2" s="1"/>
  <c r="J906" i="2"/>
  <c r="K906" i="2" s="1"/>
  <c r="J920" i="2"/>
  <c r="K920" i="2" s="1"/>
  <c r="J923" i="2"/>
  <c r="K923" i="2" s="1"/>
  <c r="J924" i="2"/>
  <c r="K924" i="2" s="1"/>
  <c r="J930" i="2"/>
  <c r="K930" i="2" s="1"/>
  <c r="J932" i="2"/>
  <c r="K932" i="2" s="1"/>
  <c r="J942" i="2"/>
  <c r="K942" i="2" s="1"/>
  <c r="J948" i="2"/>
  <c r="K948" i="2" s="1"/>
  <c r="J950" i="2"/>
  <c r="K950" i="2" s="1"/>
  <c r="J951" i="2"/>
  <c r="K951" i="2" s="1"/>
  <c r="J957" i="2"/>
  <c r="K957" i="2" s="1"/>
  <c r="J968" i="2"/>
  <c r="K968" i="2" s="1"/>
  <c r="J970" i="2"/>
  <c r="K970" i="2" s="1"/>
  <c r="J975" i="2"/>
  <c r="K975" i="2" s="1"/>
  <c r="J978" i="2"/>
  <c r="K978" i="2" s="1"/>
  <c r="J979" i="2"/>
  <c r="K979" i="2" s="1"/>
  <c r="J994" i="2"/>
  <c r="K994" i="2" s="1"/>
  <c r="J996" i="2"/>
  <c r="K996" i="2" s="1"/>
  <c r="J997" i="2"/>
  <c r="K997" i="2" s="1"/>
  <c r="J1003" i="2"/>
  <c r="K1003" i="2" s="1"/>
  <c r="J1005" i="2"/>
  <c r="K1005" i="2" s="1"/>
  <c r="J1015" i="2"/>
  <c r="K1015" i="2" s="1"/>
  <c r="J1021" i="2"/>
  <c r="K1021" i="2" s="1"/>
  <c r="J1023" i="2"/>
  <c r="K1023" i="2" s="1"/>
  <c r="J1024" i="2"/>
  <c r="K1024" i="2" s="1"/>
  <c r="J1030" i="2"/>
  <c r="K1030" i="2" s="1"/>
  <c r="J1042" i="2"/>
  <c r="K1042" i="2" s="1"/>
  <c r="J1043" i="2"/>
  <c r="K1043" i="2" s="1"/>
  <c r="J1048" i="2"/>
  <c r="K1048" i="2" s="1"/>
  <c r="J1051" i="2"/>
  <c r="K1051" i="2" s="1"/>
  <c r="J1052" i="2"/>
  <c r="K1052" i="2" s="1"/>
  <c r="J1067" i="2"/>
  <c r="K1067" i="2" s="1"/>
  <c r="J1069" i="2"/>
  <c r="K1069" i="2" s="1"/>
  <c r="J1070" i="2"/>
  <c r="K1070" i="2" s="1"/>
  <c r="J1076" i="2"/>
  <c r="K1076" i="2" s="1"/>
  <c r="J1078" i="2"/>
  <c r="K1078" i="2" s="1"/>
  <c r="J1088" i="2"/>
  <c r="K1088" i="2" s="1"/>
  <c r="J1094" i="2"/>
  <c r="K1094" i="2" s="1"/>
  <c r="J1096" i="2"/>
  <c r="K1096" i="2" s="1"/>
  <c r="J1098" i="2"/>
  <c r="K1098" i="2" s="1"/>
  <c r="J1103" i="2"/>
  <c r="K1103" i="2" s="1"/>
  <c r="J1115" i="2"/>
  <c r="K1115" i="2" s="1"/>
  <c r="J1116" i="2"/>
  <c r="K1116" i="2" s="1"/>
  <c r="J1122" i="2"/>
  <c r="K1122" i="2" s="1"/>
  <c r="J1124" i="2"/>
  <c r="K1124" i="2" s="1"/>
  <c r="J1125" i="2"/>
  <c r="K1125" i="2" s="1"/>
  <c r="J1140" i="2"/>
  <c r="K1140" i="2" s="1"/>
  <c r="J1142" i="2"/>
  <c r="K1142" i="2" s="1"/>
  <c r="J1143" i="2"/>
  <c r="K1143" i="2" s="1"/>
  <c r="J1149" i="2"/>
  <c r="K1149" i="2" s="1"/>
  <c r="J1151" i="2"/>
  <c r="K1151" i="2" s="1"/>
  <c r="J1162" i="2"/>
  <c r="K1162" i="2" s="1"/>
  <c r="J1167" i="2"/>
  <c r="K1167" i="2" s="1"/>
  <c r="J1170" i="2"/>
  <c r="K1170" i="2" s="1"/>
  <c r="J1171" i="2"/>
  <c r="K1171" i="2" s="1"/>
  <c r="J1176" i="2"/>
  <c r="K1176" i="2" s="1"/>
  <c r="J1188" i="2"/>
  <c r="K1188" i="2" s="1"/>
  <c r="J1189" i="2"/>
  <c r="K1189" i="2" s="1"/>
  <c r="J1195" i="2"/>
  <c r="K1195" i="2" s="1"/>
  <c r="J1197" i="2"/>
  <c r="K1197" i="2" s="1"/>
  <c r="J1198" i="2"/>
  <c r="K1198" i="2" s="1"/>
  <c r="J1213" i="2"/>
  <c r="K1213" i="2" s="1"/>
  <c r="J1215" i="2"/>
  <c r="K1215" i="2" s="1"/>
  <c r="J1216" i="2"/>
  <c r="K1216" i="2" s="1"/>
  <c r="J1222" i="2"/>
  <c r="K1222" i="2" s="1"/>
  <c r="J1224" i="2"/>
  <c r="K1224" i="2" s="1"/>
  <c r="J1235" i="2"/>
  <c r="K1235" i="2" s="1"/>
  <c r="J1240" i="2"/>
  <c r="K1240" i="2" s="1"/>
  <c r="J1243" i="2"/>
  <c r="K1243" i="2" s="1"/>
  <c r="J1244" i="2"/>
  <c r="K1244" i="2" s="1"/>
  <c r="J1250" i="2"/>
  <c r="K1250" i="2" s="1"/>
  <c r="I2" i="2"/>
  <c r="F1255" i="2"/>
  <c r="G1255" i="2" s="1"/>
  <c r="H1255" i="2" s="1"/>
  <c r="F1254" i="2"/>
  <c r="G1254" i="2" s="1"/>
  <c r="H1254" i="2" s="1"/>
  <c r="G1253" i="2"/>
  <c r="H1253" i="2" s="1"/>
  <c r="F1253" i="2"/>
  <c r="F1252" i="2"/>
  <c r="G1252" i="2" s="1"/>
  <c r="H1252" i="2" s="1"/>
  <c r="F1251" i="2"/>
  <c r="G1251" i="2" s="1"/>
  <c r="H1251" i="2" s="1"/>
  <c r="G1250" i="2"/>
  <c r="H1250" i="2" s="1"/>
  <c r="F1250" i="2"/>
  <c r="F1249" i="2"/>
  <c r="G1249" i="2" s="1"/>
  <c r="H1249" i="2" s="1"/>
  <c r="F1248" i="2"/>
  <c r="G1248" i="2" s="1"/>
  <c r="H1248" i="2" s="1"/>
  <c r="H1247" i="2"/>
  <c r="F1247" i="2"/>
  <c r="G1247" i="2" s="1"/>
  <c r="F1246" i="2"/>
  <c r="G1246" i="2" s="1"/>
  <c r="H1246" i="2" s="1"/>
  <c r="G1245" i="2"/>
  <c r="H1245" i="2" s="1"/>
  <c r="F1245" i="2"/>
  <c r="F1244" i="2"/>
  <c r="G1244" i="2" s="1"/>
  <c r="H1244" i="2" s="1"/>
  <c r="G1243" i="2"/>
  <c r="H1243" i="2" s="1"/>
  <c r="F1243" i="2"/>
  <c r="F1242" i="2"/>
  <c r="G1242" i="2" s="1"/>
  <c r="H1242" i="2" s="1"/>
  <c r="F1241" i="2"/>
  <c r="G1241" i="2" s="1"/>
  <c r="H1241" i="2" s="1"/>
  <c r="F1240" i="2"/>
  <c r="G1240" i="2" s="1"/>
  <c r="H1240" i="2" s="1"/>
  <c r="F1239" i="2"/>
  <c r="G1239" i="2" s="1"/>
  <c r="H1239" i="2" s="1"/>
  <c r="F1238" i="2"/>
  <c r="G1238" i="2" s="1"/>
  <c r="H1238" i="2" s="1"/>
  <c r="F1237" i="2"/>
  <c r="G1237" i="2" s="1"/>
  <c r="H1237" i="2" s="1"/>
  <c r="F1236" i="2"/>
  <c r="G1236" i="2" s="1"/>
  <c r="H1236" i="2" s="1"/>
  <c r="F1235" i="2"/>
  <c r="G1235" i="2" s="1"/>
  <c r="H1235" i="2" s="1"/>
  <c r="G1234" i="2"/>
  <c r="H1234" i="2" s="1"/>
  <c r="F1234" i="2"/>
  <c r="F1233" i="2"/>
  <c r="G1233" i="2" s="1"/>
  <c r="H1233" i="2" s="1"/>
  <c r="F1232" i="2"/>
  <c r="G1232" i="2" s="1"/>
  <c r="H1232" i="2" s="1"/>
  <c r="F1231" i="2"/>
  <c r="G1231" i="2" s="1"/>
  <c r="H1231" i="2" s="1"/>
  <c r="F1230" i="2"/>
  <c r="G1230" i="2" s="1"/>
  <c r="H1230" i="2" s="1"/>
  <c r="F1229" i="2"/>
  <c r="G1229" i="2" s="1"/>
  <c r="H1229" i="2" s="1"/>
  <c r="F1228" i="2"/>
  <c r="G1228" i="2" s="1"/>
  <c r="H1228" i="2" s="1"/>
  <c r="F1227" i="2"/>
  <c r="G1227" i="2" s="1"/>
  <c r="H1227" i="2" s="1"/>
  <c r="F1226" i="2"/>
  <c r="G1226" i="2" s="1"/>
  <c r="H1226" i="2" s="1"/>
  <c r="F1225" i="2"/>
  <c r="G1225" i="2" s="1"/>
  <c r="H1225" i="2" s="1"/>
  <c r="F1224" i="2"/>
  <c r="G1224" i="2" s="1"/>
  <c r="H1224" i="2" s="1"/>
  <c r="F1223" i="2"/>
  <c r="G1223" i="2" s="1"/>
  <c r="H1223" i="2" s="1"/>
  <c r="F1222" i="2"/>
  <c r="G1222" i="2" s="1"/>
  <c r="H1222" i="2" s="1"/>
  <c r="F1221" i="2"/>
  <c r="G1221" i="2" s="1"/>
  <c r="H1221" i="2" s="1"/>
  <c r="F1220" i="2"/>
  <c r="G1220" i="2" s="1"/>
  <c r="H1220" i="2" s="1"/>
  <c r="F1219" i="2"/>
  <c r="G1219" i="2" s="1"/>
  <c r="H1219" i="2" s="1"/>
  <c r="F1218" i="2"/>
  <c r="G1218" i="2" s="1"/>
  <c r="H1218" i="2" s="1"/>
  <c r="F1217" i="2"/>
  <c r="G1217" i="2" s="1"/>
  <c r="H1217" i="2" s="1"/>
  <c r="F1216" i="2"/>
  <c r="G1216" i="2" s="1"/>
  <c r="H1216" i="2" s="1"/>
  <c r="F1215" i="2"/>
  <c r="G1215" i="2" s="1"/>
  <c r="H1215" i="2" s="1"/>
  <c r="F1214" i="2"/>
  <c r="G1214" i="2" s="1"/>
  <c r="H1214" i="2" s="1"/>
  <c r="F1213" i="2"/>
  <c r="G1213" i="2" s="1"/>
  <c r="H1213" i="2" s="1"/>
  <c r="F1212" i="2"/>
  <c r="G1212" i="2" s="1"/>
  <c r="H1212" i="2" s="1"/>
  <c r="F1211" i="2"/>
  <c r="G1211" i="2" s="1"/>
  <c r="H1211" i="2" s="1"/>
  <c r="G1210" i="2"/>
  <c r="H1210" i="2" s="1"/>
  <c r="F1210" i="2"/>
  <c r="F1209" i="2"/>
  <c r="G1209" i="2" s="1"/>
  <c r="H1209" i="2" s="1"/>
  <c r="F1208" i="2"/>
  <c r="G1208" i="2" s="1"/>
  <c r="H1208" i="2" s="1"/>
  <c r="F1207" i="2"/>
  <c r="G1207" i="2" s="1"/>
  <c r="H1207" i="2" s="1"/>
  <c r="F1206" i="2"/>
  <c r="G1206" i="2" s="1"/>
  <c r="H1206" i="2" s="1"/>
  <c r="H1205" i="2"/>
  <c r="G1205" i="2"/>
  <c r="F1205" i="2"/>
  <c r="F1204" i="2"/>
  <c r="G1204" i="2" s="1"/>
  <c r="H1204" i="2" s="1"/>
  <c r="F1203" i="2"/>
  <c r="G1203" i="2" s="1"/>
  <c r="H1203" i="2" s="1"/>
  <c r="F1202" i="2"/>
  <c r="G1202" i="2" s="1"/>
  <c r="H1202" i="2" s="1"/>
  <c r="F1201" i="2"/>
  <c r="G1201" i="2" s="1"/>
  <c r="H1201" i="2" s="1"/>
  <c r="G1200" i="2"/>
  <c r="H1200" i="2" s="1"/>
  <c r="F1200" i="2"/>
  <c r="F1199" i="2"/>
  <c r="G1199" i="2" s="1"/>
  <c r="H1199" i="2" s="1"/>
  <c r="F1198" i="2"/>
  <c r="G1198" i="2" s="1"/>
  <c r="H1198" i="2" s="1"/>
  <c r="F1197" i="2"/>
  <c r="G1197" i="2" s="1"/>
  <c r="H1197" i="2" s="1"/>
  <c r="G1196" i="2"/>
  <c r="H1196" i="2" s="1"/>
  <c r="F1196" i="2"/>
  <c r="F1195" i="2"/>
  <c r="G1195" i="2" s="1"/>
  <c r="H1195" i="2" s="1"/>
  <c r="F1194" i="2"/>
  <c r="G1194" i="2" s="1"/>
  <c r="H1194" i="2" s="1"/>
  <c r="F1193" i="2"/>
  <c r="G1193" i="2" s="1"/>
  <c r="H1193" i="2" s="1"/>
  <c r="F1192" i="2"/>
  <c r="G1192" i="2" s="1"/>
  <c r="H1192" i="2" s="1"/>
  <c r="F1191" i="2"/>
  <c r="G1191" i="2" s="1"/>
  <c r="H1191" i="2" s="1"/>
  <c r="F1190" i="2"/>
  <c r="G1190" i="2" s="1"/>
  <c r="H1190" i="2" s="1"/>
  <c r="H1189" i="2"/>
  <c r="F1189" i="2"/>
  <c r="G1189" i="2" s="1"/>
  <c r="F1188" i="2"/>
  <c r="G1188" i="2" s="1"/>
  <c r="H1188" i="2" s="1"/>
  <c r="F1187" i="2"/>
  <c r="G1187" i="2" s="1"/>
  <c r="H1187" i="2" s="1"/>
  <c r="G1186" i="2"/>
  <c r="H1186" i="2" s="1"/>
  <c r="F1186" i="2"/>
  <c r="F1185" i="2"/>
  <c r="G1185" i="2" s="1"/>
  <c r="H1185" i="2" s="1"/>
  <c r="F1184" i="2"/>
  <c r="G1184" i="2" s="1"/>
  <c r="H1184" i="2" s="1"/>
  <c r="F1183" i="2"/>
  <c r="G1183" i="2" s="1"/>
  <c r="H1183" i="2" s="1"/>
  <c r="F1182" i="2"/>
  <c r="G1182" i="2" s="1"/>
  <c r="H1182" i="2" s="1"/>
  <c r="F1181" i="2"/>
  <c r="G1181" i="2" s="1"/>
  <c r="H1181" i="2" s="1"/>
  <c r="G1180" i="2"/>
  <c r="H1180" i="2" s="1"/>
  <c r="F1180" i="2"/>
  <c r="F1179" i="2"/>
  <c r="G1179" i="2" s="1"/>
  <c r="H1179" i="2" s="1"/>
  <c r="F1178" i="2"/>
  <c r="G1178" i="2" s="1"/>
  <c r="H1178" i="2" s="1"/>
  <c r="F1177" i="2"/>
  <c r="G1177" i="2" s="1"/>
  <c r="H1177" i="2" s="1"/>
  <c r="F1176" i="2"/>
  <c r="G1176" i="2" s="1"/>
  <c r="H1176" i="2" s="1"/>
  <c r="F1175" i="2"/>
  <c r="G1175" i="2" s="1"/>
  <c r="H1175" i="2" s="1"/>
  <c r="F1174" i="2"/>
  <c r="G1174" i="2" s="1"/>
  <c r="H1174" i="2" s="1"/>
  <c r="F1173" i="2"/>
  <c r="G1173" i="2" s="1"/>
  <c r="H1173" i="2" s="1"/>
  <c r="F1172" i="2"/>
  <c r="G1172" i="2" s="1"/>
  <c r="H1172" i="2" s="1"/>
  <c r="F1171" i="2"/>
  <c r="G1171" i="2" s="1"/>
  <c r="H1171" i="2" s="1"/>
  <c r="F1170" i="2"/>
  <c r="G1170" i="2" s="1"/>
  <c r="H1170" i="2" s="1"/>
  <c r="F1169" i="2"/>
  <c r="G1169" i="2" s="1"/>
  <c r="H1169" i="2" s="1"/>
  <c r="F1168" i="2"/>
  <c r="G1168" i="2" s="1"/>
  <c r="H1168" i="2" s="1"/>
  <c r="H1167" i="2"/>
  <c r="F1167" i="2"/>
  <c r="G1167" i="2" s="1"/>
  <c r="F1166" i="2"/>
  <c r="G1166" i="2" s="1"/>
  <c r="H1166" i="2" s="1"/>
  <c r="F1165" i="2"/>
  <c r="G1165" i="2" s="1"/>
  <c r="H1165" i="2" s="1"/>
  <c r="F1164" i="2"/>
  <c r="G1164" i="2" s="1"/>
  <c r="H1164" i="2" s="1"/>
  <c r="F1163" i="2"/>
  <c r="G1163" i="2" s="1"/>
  <c r="H1163" i="2" s="1"/>
  <c r="G1162" i="2"/>
  <c r="H1162" i="2" s="1"/>
  <c r="F1162" i="2"/>
  <c r="F1161" i="2"/>
  <c r="G1161" i="2" s="1"/>
  <c r="H1161" i="2" s="1"/>
  <c r="F1160" i="2"/>
  <c r="G1160" i="2" s="1"/>
  <c r="H1160" i="2" s="1"/>
  <c r="F1159" i="2"/>
  <c r="G1159" i="2" s="1"/>
  <c r="H1159" i="2" s="1"/>
  <c r="F1158" i="2"/>
  <c r="G1158" i="2" s="1"/>
  <c r="H1158" i="2" s="1"/>
  <c r="F1157" i="2"/>
  <c r="G1157" i="2" s="1"/>
  <c r="H1157" i="2" s="1"/>
  <c r="F1156" i="2"/>
  <c r="G1156" i="2" s="1"/>
  <c r="H1156" i="2" s="1"/>
  <c r="F1155" i="2"/>
  <c r="G1155" i="2" s="1"/>
  <c r="H1155" i="2" s="1"/>
  <c r="F1154" i="2"/>
  <c r="G1154" i="2" s="1"/>
  <c r="H1154" i="2" s="1"/>
  <c r="F1153" i="2"/>
  <c r="G1153" i="2" s="1"/>
  <c r="H1153" i="2" s="1"/>
  <c r="G1152" i="2"/>
  <c r="H1152" i="2" s="1"/>
  <c r="F1152" i="2"/>
  <c r="F1151" i="2"/>
  <c r="G1151" i="2" s="1"/>
  <c r="H1151" i="2" s="1"/>
  <c r="F1150" i="2"/>
  <c r="G1150" i="2" s="1"/>
  <c r="H1150" i="2" s="1"/>
  <c r="F1149" i="2"/>
  <c r="G1149" i="2" s="1"/>
  <c r="H1149" i="2" s="1"/>
  <c r="F1148" i="2"/>
  <c r="G1148" i="2" s="1"/>
  <c r="H1148" i="2" s="1"/>
  <c r="G1147" i="2"/>
  <c r="H1147" i="2" s="1"/>
  <c r="F1147" i="2"/>
  <c r="F1146" i="2"/>
  <c r="G1146" i="2" s="1"/>
  <c r="H1146" i="2" s="1"/>
  <c r="F1145" i="2"/>
  <c r="G1145" i="2" s="1"/>
  <c r="H1145" i="2" s="1"/>
  <c r="G1144" i="2"/>
  <c r="H1144" i="2" s="1"/>
  <c r="F1144" i="2"/>
  <c r="F1143" i="2"/>
  <c r="G1143" i="2" s="1"/>
  <c r="H1143" i="2" s="1"/>
  <c r="F1142" i="2"/>
  <c r="G1142" i="2" s="1"/>
  <c r="H1142" i="2" s="1"/>
  <c r="F1141" i="2"/>
  <c r="G1141" i="2" s="1"/>
  <c r="H1141" i="2" s="1"/>
  <c r="G1140" i="2"/>
  <c r="H1140" i="2" s="1"/>
  <c r="F1140" i="2"/>
  <c r="F1139" i="2"/>
  <c r="G1139" i="2" s="1"/>
  <c r="H1139" i="2" s="1"/>
  <c r="H1138" i="2"/>
  <c r="F1138" i="2"/>
  <c r="G1138" i="2" s="1"/>
  <c r="F1137" i="2"/>
  <c r="G1137" i="2" s="1"/>
  <c r="H1137" i="2" s="1"/>
  <c r="G1136" i="2"/>
  <c r="H1136" i="2" s="1"/>
  <c r="F1136" i="2"/>
  <c r="F1135" i="2"/>
  <c r="G1135" i="2" s="1"/>
  <c r="H1135" i="2" s="1"/>
  <c r="F1134" i="2"/>
  <c r="G1134" i="2" s="1"/>
  <c r="H1134" i="2" s="1"/>
  <c r="F1133" i="2"/>
  <c r="G1133" i="2" s="1"/>
  <c r="H1133" i="2" s="1"/>
  <c r="F1132" i="2"/>
  <c r="G1132" i="2" s="1"/>
  <c r="H1132" i="2" s="1"/>
  <c r="F1131" i="2"/>
  <c r="G1131" i="2" s="1"/>
  <c r="H1131" i="2" s="1"/>
  <c r="G1130" i="2"/>
  <c r="H1130" i="2" s="1"/>
  <c r="F1130" i="2"/>
  <c r="F1129" i="2"/>
  <c r="G1129" i="2" s="1"/>
  <c r="H1129" i="2" s="1"/>
  <c r="F1128" i="2"/>
  <c r="G1128" i="2" s="1"/>
  <c r="H1128" i="2" s="1"/>
  <c r="F1127" i="2"/>
  <c r="G1127" i="2" s="1"/>
  <c r="H1127" i="2" s="1"/>
  <c r="F1126" i="2"/>
  <c r="G1126" i="2" s="1"/>
  <c r="H1126" i="2" s="1"/>
  <c r="F1125" i="2"/>
  <c r="G1125" i="2" s="1"/>
  <c r="H1125" i="2" s="1"/>
  <c r="G1124" i="2"/>
  <c r="H1124" i="2" s="1"/>
  <c r="F1124" i="2"/>
  <c r="F1123" i="2"/>
  <c r="G1123" i="2" s="1"/>
  <c r="H1123" i="2" s="1"/>
  <c r="F1122" i="2"/>
  <c r="G1122" i="2" s="1"/>
  <c r="H1122" i="2" s="1"/>
  <c r="F1121" i="2"/>
  <c r="G1121" i="2" s="1"/>
  <c r="H1121" i="2" s="1"/>
  <c r="F1120" i="2"/>
  <c r="G1120" i="2" s="1"/>
  <c r="H1120" i="2" s="1"/>
  <c r="F1119" i="2"/>
  <c r="G1119" i="2" s="1"/>
  <c r="H1119" i="2" s="1"/>
  <c r="F1118" i="2"/>
  <c r="G1118" i="2" s="1"/>
  <c r="H1118" i="2" s="1"/>
  <c r="F1117" i="2"/>
  <c r="G1117" i="2" s="1"/>
  <c r="H1117" i="2" s="1"/>
  <c r="G1116" i="2"/>
  <c r="H1116" i="2" s="1"/>
  <c r="F1116" i="2"/>
  <c r="G1115" i="2"/>
  <c r="H1115" i="2" s="1"/>
  <c r="F1115" i="2"/>
  <c r="F1114" i="2"/>
  <c r="G1114" i="2" s="1"/>
  <c r="H1114" i="2" s="1"/>
  <c r="F1113" i="2"/>
  <c r="G1113" i="2" s="1"/>
  <c r="H1113" i="2" s="1"/>
  <c r="F1112" i="2"/>
  <c r="G1112" i="2" s="1"/>
  <c r="H1112" i="2" s="1"/>
  <c r="H1111" i="2"/>
  <c r="F1111" i="2"/>
  <c r="G1111" i="2" s="1"/>
  <c r="F1110" i="2"/>
  <c r="G1110" i="2" s="1"/>
  <c r="H1110" i="2" s="1"/>
  <c r="F1109" i="2"/>
  <c r="G1109" i="2" s="1"/>
  <c r="H1109" i="2" s="1"/>
  <c r="F1108" i="2"/>
  <c r="G1108" i="2" s="1"/>
  <c r="H1108" i="2" s="1"/>
  <c r="F1107" i="2"/>
  <c r="G1107" i="2" s="1"/>
  <c r="H1107" i="2" s="1"/>
  <c r="H1106" i="2"/>
  <c r="G1106" i="2"/>
  <c r="F1106" i="2"/>
  <c r="F1105" i="2"/>
  <c r="G1105" i="2" s="1"/>
  <c r="H1105" i="2" s="1"/>
  <c r="F1104" i="2"/>
  <c r="G1104" i="2" s="1"/>
  <c r="H1104" i="2" s="1"/>
  <c r="H1103" i="2"/>
  <c r="F1103" i="2"/>
  <c r="G1103" i="2" s="1"/>
  <c r="F1102" i="2"/>
  <c r="G1102" i="2" s="1"/>
  <c r="H1102" i="2" s="1"/>
  <c r="F1101" i="2"/>
  <c r="G1101" i="2" s="1"/>
  <c r="H1101" i="2" s="1"/>
  <c r="G1100" i="2"/>
  <c r="H1100" i="2" s="1"/>
  <c r="F1100" i="2"/>
  <c r="F1099" i="2"/>
  <c r="G1099" i="2" s="1"/>
  <c r="H1099" i="2" s="1"/>
  <c r="G1098" i="2"/>
  <c r="H1098" i="2" s="1"/>
  <c r="F1098" i="2"/>
  <c r="F1097" i="2"/>
  <c r="G1097" i="2" s="1"/>
  <c r="H1097" i="2" s="1"/>
  <c r="G1096" i="2"/>
  <c r="H1096" i="2" s="1"/>
  <c r="F1096" i="2"/>
  <c r="F1095" i="2"/>
  <c r="G1095" i="2" s="1"/>
  <c r="H1095" i="2" s="1"/>
  <c r="F1094" i="2"/>
  <c r="G1094" i="2" s="1"/>
  <c r="H1094" i="2" s="1"/>
  <c r="F1093" i="2"/>
  <c r="G1093" i="2" s="1"/>
  <c r="H1093" i="2" s="1"/>
  <c r="G1092" i="2"/>
  <c r="H1092" i="2" s="1"/>
  <c r="F1092" i="2"/>
  <c r="G1091" i="2"/>
  <c r="H1091" i="2" s="1"/>
  <c r="F1091" i="2"/>
  <c r="F1090" i="2"/>
  <c r="G1090" i="2" s="1"/>
  <c r="H1090" i="2" s="1"/>
  <c r="F1089" i="2"/>
  <c r="G1089" i="2" s="1"/>
  <c r="H1089" i="2" s="1"/>
  <c r="F1088" i="2"/>
  <c r="G1088" i="2" s="1"/>
  <c r="H1088" i="2" s="1"/>
  <c r="H1087" i="2"/>
  <c r="F1087" i="2"/>
  <c r="G1087" i="2" s="1"/>
  <c r="F1086" i="2"/>
  <c r="G1086" i="2" s="1"/>
  <c r="H1086" i="2" s="1"/>
  <c r="F1085" i="2"/>
  <c r="G1085" i="2" s="1"/>
  <c r="H1085" i="2" s="1"/>
  <c r="G1084" i="2"/>
  <c r="H1084" i="2" s="1"/>
  <c r="F1084" i="2"/>
  <c r="F1083" i="2"/>
  <c r="G1083" i="2" s="1"/>
  <c r="H1083" i="2" s="1"/>
  <c r="G1082" i="2"/>
  <c r="H1082" i="2" s="1"/>
  <c r="F1082" i="2"/>
  <c r="F1081" i="2"/>
  <c r="G1081" i="2" s="1"/>
  <c r="H1081" i="2" s="1"/>
  <c r="F1080" i="2"/>
  <c r="G1080" i="2" s="1"/>
  <c r="H1080" i="2" s="1"/>
  <c r="F1079" i="2"/>
  <c r="G1079" i="2" s="1"/>
  <c r="H1079" i="2" s="1"/>
  <c r="F1078" i="2"/>
  <c r="G1078" i="2" s="1"/>
  <c r="H1078" i="2" s="1"/>
  <c r="H1077" i="2"/>
  <c r="F1077" i="2"/>
  <c r="G1077" i="2" s="1"/>
  <c r="F1076" i="2"/>
  <c r="G1076" i="2" s="1"/>
  <c r="H1076" i="2" s="1"/>
  <c r="F1075" i="2"/>
  <c r="G1075" i="2" s="1"/>
  <c r="H1075" i="2" s="1"/>
  <c r="G1074" i="2"/>
  <c r="H1074" i="2" s="1"/>
  <c r="F1074" i="2"/>
  <c r="F1073" i="2"/>
  <c r="G1073" i="2" s="1"/>
  <c r="H1073" i="2" s="1"/>
  <c r="F1072" i="2"/>
  <c r="G1072" i="2" s="1"/>
  <c r="H1072" i="2" s="1"/>
  <c r="F1071" i="2"/>
  <c r="G1071" i="2" s="1"/>
  <c r="H1071" i="2" s="1"/>
  <c r="F1070" i="2"/>
  <c r="G1070" i="2" s="1"/>
  <c r="H1070" i="2" s="1"/>
  <c r="G1069" i="2"/>
  <c r="H1069" i="2" s="1"/>
  <c r="F1069" i="2"/>
  <c r="F1068" i="2"/>
  <c r="G1068" i="2" s="1"/>
  <c r="H1068" i="2" s="1"/>
  <c r="F1067" i="2"/>
  <c r="G1067" i="2" s="1"/>
  <c r="H1067" i="2" s="1"/>
  <c r="G1066" i="2"/>
  <c r="H1066" i="2" s="1"/>
  <c r="F1066" i="2"/>
  <c r="F1065" i="2"/>
  <c r="G1065" i="2" s="1"/>
  <c r="H1065" i="2" s="1"/>
  <c r="F1064" i="2"/>
  <c r="G1064" i="2" s="1"/>
  <c r="H1064" i="2" s="1"/>
  <c r="F1063" i="2"/>
  <c r="G1063" i="2" s="1"/>
  <c r="H1063" i="2" s="1"/>
  <c r="F1062" i="2"/>
  <c r="G1062" i="2" s="1"/>
  <c r="H1062" i="2" s="1"/>
  <c r="G1061" i="2"/>
  <c r="H1061" i="2" s="1"/>
  <c r="F1061" i="2"/>
  <c r="G1060" i="2"/>
  <c r="H1060" i="2" s="1"/>
  <c r="F1060" i="2"/>
  <c r="F1059" i="2"/>
  <c r="G1059" i="2" s="1"/>
  <c r="H1059" i="2" s="1"/>
  <c r="F1058" i="2"/>
  <c r="G1058" i="2" s="1"/>
  <c r="H1058" i="2" s="1"/>
  <c r="F1057" i="2"/>
  <c r="G1057" i="2" s="1"/>
  <c r="H1057" i="2" s="1"/>
  <c r="F1056" i="2"/>
  <c r="G1056" i="2" s="1"/>
  <c r="H1056" i="2" s="1"/>
  <c r="H1055" i="2"/>
  <c r="F1055" i="2"/>
  <c r="G1055" i="2" s="1"/>
  <c r="F1054" i="2"/>
  <c r="G1054" i="2" s="1"/>
  <c r="H1054" i="2" s="1"/>
  <c r="F1053" i="2"/>
  <c r="G1053" i="2" s="1"/>
  <c r="H1053" i="2" s="1"/>
  <c r="F1052" i="2"/>
  <c r="G1052" i="2" s="1"/>
  <c r="H1052" i="2" s="1"/>
  <c r="F1051" i="2"/>
  <c r="G1051" i="2" s="1"/>
  <c r="H1051" i="2" s="1"/>
  <c r="H1050" i="2"/>
  <c r="G1050" i="2"/>
  <c r="F1050" i="2"/>
  <c r="F1049" i="2"/>
  <c r="G1049" i="2" s="1"/>
  <c r="H1049" i="2" s="1"/>
  <c r="F1048" i="2"/>
  <c r="G1048" i="2" s="1"/>
  <c r="H1048" i="2" s="1"/>
  <c r="H1047" i="2"/>
  <c r="F1047" i="2"/>
  <c r="G1047" i="2" s="1"/>
  <c r="F1046" i="2"/>
  <c r="G1046" i="2" s="1"/>
  <c r="H1046" i="2" s="1"/>
  <c r="F1045" i="2"/>
  <c r="G1045" i="2" s="1"/>
  <c r="H1045" i="2" s="1"/>
  <c r="G1044" i="2"/>
  <c r="H1044" i="2" s="1"/>
  <c r="F1044" i="2"/>
  <c r="F1043" i="2"/>
  <c r="G1043" i="2" s="1"/>
  <c r="H1043" i="2" s="1"/>
  <c r="F1042" i="2"/>
  <c r="G1042" i="2" s="1"/>
  <c r="H1042" i="2" s="1"/>
  <c r="F1041" i="2"/>
  <c r="G1041" i="2" s="1"/>
  <c r="H1041" i="2" s="1"/>
  <c r="H1040" i="2"/>
  <c r="G1040" i="2"/>
  <c r="F1040" i="2"/>
  <c r="F1039" i="2"/>
  <c r="G1039" i="2" s="1"/>
  <c r="H1039" i="2" s="1"/>
  <c r="F1038" i="2"/>
  <c r="G1038" i="2" s="1"/>
  <c r="H1038" i="2" s="1"/>
  <c r="F1037" i="2"/>
  <c r="G1037" i="2" s="1"/>
  <c r="H1037" i="2" s="1"/>
  <c r="F1036" i="2"/>
  <c r="G1036" i="2" s="1"/>
  <c r="H1036" i="2" s="1"/>
  <c r="F1035" i="2"/>
  <c r="G1035" i="2" s="1"/>
  <c r="H1035" i="2" s="1"/>
  <c r="F1034" i="2"/>
  <c r="G1034" i="2" s="1"/>
  <c r="H1034" i="2" s="1"/>
  <c r="F1033" i="2"/>
  <c r="G1033" i="2" s="1"/>
  <c r="H1033" i="2" s="1"/>
  <c r="H1032" i="2"/>
  <c r="F1032" i="2"/>
  <c r="G1032" i="2" s="1"/>
  <c r="F1031" i="2"/>
  <c r="G1031" i="2" s="1"/>
  <c r="H1031" i="2" s="1"/>
  <c r="G1030" i="2"/>
  <c r="H1030" i="2" s="1"/>
  <c r="F1030" i="2"/>
  <c r="F1029" i="2"/>
  <c r="G1029" i="2" s="1"/>
  <c r="H1029" i="2" s="1"/>
  <c r="F1028" i="2"/>
  <c r="G1028" i="2" s="1"/>
  <c r="H1028" i="2" s="1"/>
  <c r="F1027" i="2"/>
  <c r="G1027" i="2" s="1"/>
  <c r="H1027" i="2" s="1"/>
  <c r="H1026" i="2"/>
  <c r="G1026" i="2"/>
  <c r="F1026" i="2"/>
  <c r="F1025" i="2"/>
  <c r="G1025" i="2" s="1"/>
  <c r="H1025" i="2" s="1"/>
  <c r="F1024" i="2"/>
  <c r="G1024" i="2" s="1"/>
  <c r="H1024" i="2" s="1"/>
  <c r="F1023" i="2"/>
  <c r="G1023" i="2" s="1"/>
  <c r="H1023" i="2" s="1"/>
  <c r="G1022" i="2"/>
  <c r="H1022" i="2" s="1"/>
  <c r="F1022" i="2"/>
  <c r="G1021" i="2"/>
  <c r="H1021" i="2" s="1"/>
  <c r="F1021" i="2"/>
  <c r="G1020" i="2"/>
  <c r="H1020" i="2" s="1"/>
  <c r="F1020" i="2"/>
  <c r="F1019" i="2"/>
  <c r="G1019" i="2" s="1"/>
  <c r="H1019" i="2" s="1"/>
  <c r="F1018" i="2"/>
  <c r="G1018" i="2" s="1"/>
  <c r="H1018" i="2" s="1"/>
  <c r="F1017" i="2"/>
  <c r="G1017" i="2" s="1"/>
  <c r="H1017" i="2" s="1"/>
  <c r="F1016" i="2"/>
  <c r="G1016" i="2" s="1"/>
  <c r="H1016" i="2" s="1"/>
  <c r="F1015" i="2"/>
  <c r="G1015" i="2" s="1"/>
  <c r="H1015" i="2" s="1"/>
  <c r="F1014" i="2"/>
  <c r="G1014" i="2" s="1"/>
  <c r="H1014" i="2" s="1"/>
  <c r="F1013" i="2"/>
  <c r="G1013" i="2" s="1"/>
  <c r="H1013" i="2" s="1"/>
  <c r="F1012" i="2"/>
  <c r="G1012" i="2" s="1"/>
  <c r="H1012" i="2" s="1"/>
  <c r="F1011" i="2"/>
  <c r="G1011" i="2" s="1"/>
  <c r="H1011" i="2" s="1"/>
  <c r="F1010" i="2"/>
  <c r="G1010" i="2" s="1"/>
  <c r="H1010" i="2" s="1"/>
  <c r="F1009" i="2"/>
  <c r="G1009" i="2" s="1"/>
  <c r="H1009" i="2" s="1"/>
  <c r="F1008" i="2"/>
  <c r="G1008" i="2" s="1"/>
  <c r="H1008" i="2" s="1"/>
  <c r="F1007" i="2"/>
  <c r="G1007" i="2" s="1"/>
  <c r="H1007" i="2" s="1"/>
  <c r="G1006" i="2"/>
  <c r="H1006" i="2" s="1"/>
  <c r="F1006" i="2"/>
  <c r="F1005" i="2"/>
  <c r="G1005" i="2" s="1"/>
  <c r="H1005" i="2" s="1"/>
  <c r="G1004" i="2"/>
  <c r="H1004" i="2" s="1"/>
  <c r="F1004" i="2"/>
  <c r="F1003" i="2"/>
  <c r="G1003" i="2" s="1"/>
  <c r="H1003" i="2" s="1"/>
  <c r="G1002" i="2"/>
  <c r="H1002" i="2" s="1"/>
  <c r="F1002" i="2"/>
  <c r="F1001" i="2"/>
  <c r="G1001" i="2" s="1"/>
  <c r="H1001" i="2" s="1"/>
  <c r="H1000" i="2"/>
  <c r="F1000" i="2"/>
  <c r="G1000" i="2" s="1"/>
  <c r="F999" i="2"/>
  <c r="G999" i="2" s="1"/>
  <c r="H999" i="2" s="1"/>
  <c r="F998" i="2"/>
  <c r="G998" i="2" s="1"/>
  <c r="H998" i="2" s="1"/>
  <c r="F997" i="2"/>
  <c r="G997" i="2" s="1"/>
  <c r="H997" i="2" s="1"/>
  <c r="F996" i="2"/>
  <c r="G996" i="2" s="1"/>
  <c r="H996" i="2" s="1"/>
  <c r="F995" i="2"/>
  <c r="G995" i="2" s="1"/>
  <c r="H995" i="2" s="1"/>
  <c r="F994" i="2"/>
  <c r="G994" i="2" s="1"/>
  <c r="H994" i="2" s="1"/>
  <c r="F993" i="2"/>
  <c r="G993" i="2" s="1"/>
  <c r="H993" i="2" s="1"/>
  <c r="F992" i="2"/>
  <c r="G992" i="2" s="1"/>
  <c r="H992" i="2" s="1"/>
  <c r="F991" i="2"/>
  <c r="G991" i="2" s="1"/>
  <c r="H991" i="2" s="1"/>
  <c r="F990" i="2"/>
  <c r="G990" i="2" s="1"/>
  <c r="H990" i="2" s="1"/>
  <c r="F989" i="2"/>
  <c r="G989" i="2" s="1"/>
  <c r="H989" i="2" s="1"/>
  <c r="F988" i="2"/>
  <c r="G988" i="2" s="1"/>
  <c r="H988" i="2" s="1"/>
  <c r="F987" i="2"/>
  <c r="G987" i="2" s="1"/>
  <c r="H987" i="2" s="1"/>
  <c r="F986" i="2"/>
  <c r="G986" i="2" s="1"/>
  <c r="H986" i="2" s="1"/>
  <c r="H985" i="2"/>
  <c r="F985" i="2"/>
  <c r="G985" i="2" s="1"/>
  <c r="H984" i="2"/>
  <c r="F984" i="2"/>
  <c r="G984" i="2" s="1"/>
  <c r="F983" i="2"/>
  <c r="G983" i="2" s="1"/>
  <c r="H983" i="2" s="1"/>
  <c r="F982" i="2"/>
  <c r="G982" i="2" s="1"/>
  <c r="H982" i="2" s="1"/>
  <c r="G981" i="2"/>
  <c r="H981" i="2" s="1"/>
  <c r="F981" i="2"/>
  <c r="G980" i="2"/>
  <c r="H980" i="2" s="1"/>
  <c r="F980" i="2"/>
  <c r="F979" i="2"/>
  <c r="G979" i="2" s="1"/>
  <c r="H979" i="2" s="1"/>
  <c r="G978" i="2"/>
  <c r="H978" i="2" s="1"/>
  <c r="F978" i="2"/>
  <c r="F977" i="2"/>
  <c r="G977" i="2" s="1"/>
  <c r="H977" i="2" s="1"/>
  <c r="G976" i="2"/>
  <c r="H976" i="2" s="1"/>
  <c r="F976" i="2"/>
  <c r="F975" i="2"/>
  <c r="G975" i="2" s="1"/>
  <c r="H975" i="2" s="1"/>
  <c r="F974" i="2"/>
  <c r="G974" i="2" s="1"/>
  <c r="H974" i="2" s="1"/>
  <c r="F973" i="2"/>
  <c r="G973" i="2" s="1"/>
  <c r="H973" i="2" s="1"/>
  <c r="F972" i="2"/>
  <c r="G972" i="2" s="1"/>
  <c r="H972" i="2" s="1"/>
  <c r="F971" i="2"/>
  <c r="G971" i="2" s="1"/>
  <c r="H971" i="2" s="1"/>
  <c r="F970" i="2"/>
  <c r="G970" i="2" s="1"/>
  <c r="H970" i="2" s="1"/>
  <c r="F969" i="2"/>
  <c r="G969" i="2" s="1"/>
  <c r="H969" i="2" s="1"/>
  <c r="H968" i="2"/>
  <c r="F968" i="2"/>
  <c r="G968" i="2" s="1"/>
  <c r="F967" i="2"/>
  <c r="G967" i="2" s="1"/>
  <c r="H967" i="2" s="1"/>
  <c r="G966" i="2"/>
  <c r="H966" i="2" s="1"/>
  <c r="F966" i="2"/>
  <c r="F965" i="2"/>
  <c r="G965" i="2" s="1"/>
  <c r="H965" i="2" s="1"/>
  <c r="F964" i="2"/>
  <c r="G964" i="2" s="1"/>
  <c r="H964" i="2" s="1"/>
  <c r="F963" i="2"/>
  <c r="G963" i="2" s="1"/>
  <c r="H963" i="2" s="1"/>
  <c r="G962" i="2"/>
  <c r="H962" i="2" s="1"/>
  <c r="F962" i="2"/>
  <c r="F961" i="2"/>
  <c r="G961" i="2" s="1"/>
  <c r="H961" i="2" s="1"/>
  <c r="F960" i="2"/>
  <c r="G960" i="2" s="1"/>
  <c r="H960" i="2" s="1"/>
  <c r="F959" i="2"/>
  <c r="G959" i="2" s="1"/>
  <c r="H959" i="2" s="1"/>
  <c r="F958" i="2"/>
  <c r="G958" i="2" s="1"/>
  <c r="H958" i="2" s="1"/>
  <c r="G957" i="2"/>
  <c r="H957" i="2" s="1"/>
  <c r="F957" i="2"/>
  <c r="G956" i="2"/>
  <c r="H956" i="2" s="1"/>
  <c r="F956" i="2"/>
  <c r="F955" i="2"/>
  <c r="G955" i="2" s="1"/>
  <c r="H955" i="2" s="1"/>
  <c r="F954" i="2"/>
  <c r="G954" i="2" s="1"/>
  <c r="H954" i="2" s="1"/>
  <c r="F953" i="2"/>
  <c r="G953" i="2" s="1"/>
  <c r="H953" i="2" s="1"/>
  <c r="G952" i="2"/>
  <c r="H952" i="2" s="1"/>
  <c r="F952" i="2"/>
  <c r="F951" i="2"/>
  <c r="G951" i="2" s="1"/>
  <c r="H951" i="2" s="1"/>
  <c r="F950" i="2"/>
  <c r="G950" i="2" s="1"/>
  <c r="H950" i="2" s="1"/>
  <c r="F949" i="2"/>
  <c r="G949" i="2" s="1"/>
  <c r="H949" i="2" s="1"/>
  <c r="G948" i="2"/>
  <c r="H948" i="2" s="1"/>
  <c r="F948" i="2"/>
  <c r="F947" i="2"/>
  <c r="G947" i="2" s="1"/>
  <c r="H947" i="2" s="1"/>
  <c r="G946" i="2"/>
  <c r="H946" i="2" s="1"/>
  <c r="F946" i="2"/>
  <c r="F945" i="2"/>
  <c r="G945" i="2" s="1"/>
  <c r="H945" i="2" s="1"/>
  <c r="F944" i="2"/>
  <c r="G944" i="2" s="1"/>
  <c r="H944" i="2" s="1"/>
  <c r="F943" i="2"/>
  <c r="G943" i="2" s="1"/>
  <c r="H943" i="2" s="1"/>
  <c r="F942" i="2"/>
  <c r="G942" i="2" s="1"/>
  <c r="H942" i="2" s="1"/>
  <c r="F941" i="2"/>
  <c r="G941" i="2" s="1"/>
  <c r="H941" i="2" s="1"/>
  <c r="F940" i="2"/>
  <c r="G940" i="2" s="1"/>
  <c r="H940" i="2" s="1"/>
  <c r="F939" i="2"/>
  <c r="G939" i="2" s="1"/>
  <c r="H939" i="2" s="1"/>
  <c r="F938" i="2"/>
  <c r="G938" i="2" s="1"/>
  <c r="H938" i="2" s="1"/>
  <c r="F937" i="2"/>
  <c r="G937" i="2" s="1"/>
  <c r="H937" i="2" s="1"/>
  <c r="H936" i="2"/>
  <c r="G936" i="2"/>
  <c r="F936" i="2"/>
  <c r="F935" i="2"/>
  <c r="G935" i="2" s="1"/>
  <c r="H935" i="2" s="1"/>
  <c r="F934" i="2"/>
  <c r="G934" i="2" s="1"/>
  <c r="H934" i="2" s="1"/>
  <c r="F933" i="2"/>
  <c r="G933" i="2" s="1"/>
  <c r="H933" i="2" s="1"/>
  <c r="G932" i="2"/>
  <c r="H932" i="2" s="1"/>
  <c r="F932" i="2"/>
  <c r="F931" i="2"/>
  <c r="G931" i="2" s="1"/>
  <c r="H931" i="2" s="1"/>
  <c r="F930" i="2"/>
  <c r="G930" i="2" s="1"/>
  <c r="H930" i="2" s="1"/>
  <c r="F929" i="2"/>
  <c r="G929" i="2" s="1"/>
  <c r="H929" i="2" s="1"/>
  <c r="F928" i="2"/>
  <c r="G928" i="2" s="1"/>
  <c r="H928" i="2" s="1"/>
  <c r="F927" i="2"/>
  <c r="G927" i="2" s="1"/>
  <c r="H927" i="2" s="1"/>
  <c r="F926" i="2"/>
  <c r="G926" i="2" s="1"/>
  <c r="H926" i="2" s="1"/>
  <c r="G925" i="2"/>
  <c r="H925" i="2" s="1"/>
  <c r="F925" i="2"/>
  <c r="F924" i="2"/>
  <c r="G924" i="2" s="1"/>
  <c r="H924" i="2" s="1"/>
  <c r="F923" i="2"/>
  <c r="G923" i="2" s="1"/>
  <c r="H923" i="2" s="1"/>
  <c r="F922" i="2"/>
  <c r="G922" i="2" s="1"/>
  <c r="H922" i="2" s="1"/>
  <c r="F921" i="2"/>
  <c r="G921" i="2" s="1"/>
  <c r="H921" i="2" s="1"/>
  <c r="F920" i="2"/>
  <c r="G920" i="2" s="1"/>
  <c r="H920" i="2" s="1"/>
  <c r="F919" i="2"/>
  <c r="G919" i="2" s="1"/>
  <c r="H919" i="2" s="1"/>
  <c r="H918" i="2"/>
  <c r="F918" i="2"/>
  <c r="G918" i="2" s="1"/>
  <c r="F917" i="2"/>
  <c r="G917" i="2" s="1"/>
  <c r="H917" i="2" s="1"/>
  <c r="G916" i="2"/>
  <c r="H916" i="2" s="1"/>
  <c r="F916" i="2"/>
  <c r="F915" i="2"/>
  <c r="G915" i="2" s="1"/>
  <c r="H915" i="2" s="1"/>
  <c r="F914" i="2"/>
  <c r="G914" i="2" s="1"/>
  <c r="H914" i="2" s="1"/>
  <c r="F913" i="2"/>
  <c r="G913" i="2" s="1"/>
  <c r="H913" i="2" s="1"/>
  <c r="F912" i="2"/>
  <c r="G912" i="2" s="1"/>
  <c r="H912" i="2" s="1"/>
  <c r="F911" i="2"/>
  <c r="G911" i="2" s="1"/>
  <c r="H911" i="2" s="1"/>
  <c r="F910" i="2"/>
  <c r="G910" i="2" s="1"/>
  <c r="H910" i="2" s="1"/>
  <c r="F909" i="2"/>
  <c r="G909" i="2" s="1"/>
  <c r="H909" i="2" s="1"/>
  <c r="G908" i="2"/>
  <c r="H908" i="2" s="1"/>
  <c r="F908" i="2"/>
  <c r="G907" i="2"/>
  <c r="H907" i="2" s="1"/>
  <c r="F907" i="2"/>
  <c r="F906" i="2"/>
  <c r="G906" i="2" s="1"/>
  <c r="H906" i="2" s="1"/>
  <c r="F905" i="2"/>
  <c r="G905" i="2" s="1"/>
  <c r="H905" i="2" s="1"/>
  <c r="F904" i="2"/>
  <c r="G904" i="2" s="1"/>
  <c r="H904" i="2" s="1"/>
  <c r="F903" i="2"/>
  <c r="G903" i="2" s="1"/>
  <c r="H903" i="2" s="1"/>
  <c r="F902" i="2"/>
  <c r="G902" i="2" s="1"/>
  <c r="H902" i="2" s="1"/>
  <c r="F901" i="2"/>
  <c r="G901" i="2" s="1"/>
  <c r="H901" i="2" s="1"/>
  <c r="F900" i="2"/>
  <c r="G900" i="2" s="1"/>
  <c r="H900" i="2" s="1"/>
  <c r="G899" i="2"/>
  <c r="H899" i="2" s="1"/>
  <c r="F899" i="2"/>
  <c r="F898" i="2"/>
  <c r="G898" i="2" s="1"/>
  <c r="H898" i="2" s="1"/>
  <c r="F897" i="2"/>
  <c r="G897" i="2" s="1"/>
  <c r="H897" i="2" s="1"/>
  <c r="F896" i="2"/>
  <c r="G896" i="2" s="1"/>
  <c r="H896" i="2" s="1"/>
  <c r="F895" i="2"/>
  <c r="G895" i="2" s="1"/>
  <c r="H895" i="2" s="1"/>
  <c r="F894" i="2"/>
  <c r="G894" i="2" s="1"/>
  <c r="H894" i="2" s="1"/>
  <c r="F893" i="2"/>
  <c r="G893" i="2" s="1"/>
  <c r="H893" i="2" s="1"/>
  <c r="F892" i="2"/>
  <c r="G892" i="2" s="1"/>
  <c r="H892" i="2" s="1"/>
  <c r="F891" i="2"/>
  <c r="G891" i="2" s="1"/>
  <c r="H891" i="2" s="1"/>
  <c r="G890" i="2"/>
  <c r="H890" i="2" s="1"/>
  <c r="F890" i="2"/>
  <c r="F889" i="2"/>
  <c r="G889" i="2" s="1"/>
  <c r="H889" i="2" s="1"/>
  <c r="F888" i="2"/>
  <c r="G888" i="2" s="1"/>
  <c r="H888" i="2" s="1"/>
  <c r="F887" i="2"/>
  <c r="G887" i="2" s="1"/>
  <c r="H887" i="2" s="1"/>
  <c r="G886" i="2"/>
  <c r="H886" i="2" s="1"/>
  <c r="F886" i="2"/>
  <c r="F885" i="2"/>
  <c r="G885" i="2" s="1"/>
  <c r="H885" i="2" s="1"/>
  <c r="F884" i="2"/>
  <c r="G884" i="2" s="1"/>
  <c r="H884" i="2" s="1"/>
  <c r="G883" i="2"/>
  <c r="H883" i="2" s="1"/>
  <c r="F883" i="2"/>
  <c r="F882" i="2"/>
  <c r="G882" i="2" s="1"/>
  <c r="H882" i="2" s="1"/>
  <c r="F881" i="2"/>
  <c r="G881" i="2" s="1"/>
  <c r="H881" i="2" s="1"/>
  <c r="F880" i="2"/>
  <c r="G880" i="2" s="1"/>
  <c r="H880" i="2" s="1"/>
  <c r="G879" i="2"/>
  <c r="H879" i="2" s="1"/>
  <c r="F879" i="2"/>
  <c r="H878" i="2"/>
  <c r="G878" i="2"/>
  <c r="F878" i="2"/>
  <c r="F877" i="2"/>
  <c r="G877" i="2" s="1"/>
  <c r="H877" i="2" s="1"/>
  <c r="F876" i="2"/>
  <c r="G876" i="2" s="1"/>
  <c r="H876" i="2" s="1"/>
  <c r="G875" i="2"/>
  <c r="H875" i="2" s="1"/>
  <c r="F875" i="2"/>
  <c r="G874" i="2"/>
  <c r="H874" i="2" s="1"/>
  <c r="F874" i="2"/>
  <c r="F873" i="2"/>
  <c r="G873" i="2" s="1"/>
  <c r="H873" i="2" s="1"/>
  <c r="F872" i="2"/>
  <c r="G872" i="2" s="1"/>
  <c r="H872" i="2" s="1"/>
  <c r="F871" i="2"/>
  <c r="G871" i="2" s="1"/>
  <c r="H871" i="2" s="1"/>
  <c r="G870" i="2"/>
  <c r="H870" i="2" s="1"/>
  <c r="F870" i="2"/>
  <c r="F869" i="2"/>
  <c r="G869" i="2" s="1"/>
  <c r="H869" i="2" s="1"/>
  <c r="F868" i="2"/>
  <c r="G868" i="2" s="1"/>
  <c r="H868" i="2" s="1"/>
  <c r="F867" i="2"/>
  <c r="G867" i="2" s="1"/>
  <c r="H867" i="2" s="1"/>
  <c r="F866" i="2"/>
  <c r="G866" i="2" s="1"/>
  <c r="H866" i="2" s="1"/>
  <c r="F865" i="2"/>
  <c r="G865" i="2" s="1"/>
  <c r="H865" i="2" s="1"/>
  <c r="F864" i="2"/>
  <c r="G864" i="2" s="1"/>
  <c r="H864" i="2" s="1"/>
  <c r="F863" i="2"/>
  <c r="G863" i="2" s="1"/>
  <c r="H863" i="2" s="1"/>
  <c r="F862" i="2"/>
  <c r="G862" i="2" s="1"/>
  <c r="H862" i="2" s="1"/>
  <c r="F861" i="2"/>
  <c r="G861" i="2" s="1"/>
  <c r="H861" i="2" s="1"/>
  <c r="F860" i="2"/>
  <c r="G860" i="2" s="1"/>
  <c r="H860" i="2" s="1"/>
  <c r="F859" i="2"/>
  <c r="G859" i="2" s="1"/>
  <c r="H859" i="2" s="1"/>
  <c r="F858" i="2"/>
  <c r="G858" i="2" s="1"/>
  <c r="H858" i="2" s="1"/>
  <c r="F857" i="2"/>
  <c r="G857" i="2" s="1"/>
  <c r="H857" i="2" s="1"/>
  <c r="F856" i="2"/>
  <c r="G856" i="2" s="1"/>
  <c r="H856" i="2" s="1"/>
  <c r="F855" i="2"/>
  <c r="G855" i="2" s="1"/>
  <c r="H855" i="2" s="1"/>
  <c r="F854" i="2"/>
  <c r="G854" i="2" s="1"/>
  <c r="H854" i="2" s="1"/>
  <c r="F853" i="2"/>
  <c r="G853" i="2" s="1"/>
  <c r="H853" i="2" s="1"/>
  <c r="G852" i="2"/>
  <c r="H852" i="2" s="1"/>
  <c r="F852" i="2"/>
  <c r="G851" i="2"/>
  <c r="H851" i="2" s="1"/>
  <c r="F851" i="2"/>
  <c r="F850" i="2"/>
  <c r="G850" i="2" s="1"/>
  <c r="H850" i="2" s="1"/>
  <c r="F849" i="2"/>
  <c r="G849" i="2" s="1"/>
  <c r="H849" i="2" s="1"/>
  <c r="F848" i="2"/>
  <c r="G848" i="2" s="1"/>
  <c r="H848" i="2" s="1"/>
  <c r="F847" i="2"/>
  <c r="G847" i="2" s="1"/>
  <c r="H847" i="2" s="1"/>
  <c r="F846" i="2"/>
  <c r="G846" i="2" s="1"/>
  <c r="H846" i="2" s="1"/>
  <c r="F845" i="2"/>
  <c r="G845" i="2" s="1"/>
  <c r="H845" i="2" s="1"/>
  <c r="F844" i="2"/>
  <c r="G844" i="2" s="1"/>
  <c r="H844" i="2" s="1"/>
  <c r="F843" i="2"/>
  <c r="G843" i="2" s="1"/>
  <c r="H843" i="2" s="1"/>
  <c r="G842" i="2"/>
  <c r="H842" i="2" s="1"/>
  <c r="F842" i="2"/>
  <c r="F841" i="2"/>
  <c r="G841" i="2" s="1"/>
  <c r="H841" i="2" s="1"/>
  <c r="H840" i="2"/>
  <c r="F840" i="2"/>
  <c r="G840" i="2" s="1"/>
  <c r="H839" i="2"/>
  <c r="G839" i="2"/>
  <c r="F839" i="2"/>
  <c r="F838" i="2"/>
  <c r="G838" i="2" s="1"/>
  <c r="H838" i="2" s="1"/>
  <c r="F837" i="2"/>
  <c r="G837" i="2" s="1"/>
  <c r="H837" i="2" s="1"/>
  <c r="F836" i="2"/>
  <c r="G836" i="2" s="1"/>
  <c r="H836" i="2" s="1"/>
  <c r="H835" i="2"/>
  <c r="G835" i="2"/>
  <c r="F835" i="2"/>
  <c r="F834" i="2"/>
  <c r="G834" i="2" s="1"/>
  <c r="H834" i="2" s="1"/>
  <c r="F833" i="2"/>
  <c r="G833" i="2" s="1"/>
  <c r="H833" i="2" s="1"/>
  <c r="F832" i="2"/>
  <c r="G832" i="2" s="1"/>
  <c r="H832" i="2" s="1"/>
  <c r="F831" i="2"/>
  <c r="G831" i="2" s="1"/>
  <c r="H831" i="2" s="1"/>
  <c r="G830" i="2"/>
  <c r="H830" i="2" s="1"/>
  <c r="F830" i="2"/>
  <c r="F829" i="2"/>
  <c r="G829" i="2" s="1"/>
  <c r="H829" i="2" s="1"/>
  <c r="F828" i="2"/>
  <c r="G828" i="2" s="1"/>
  <c r="H828" i="2" s="1"/>
  <c r="F827" i="2"/>
  <c r="G827" i="2" s="1"/>
  <c r="H827" i="2" s="1"/>
  <c r="G826" i="2"/>
  <c r="H826" i="2" s="1"/>
  <c r="F826" i="2"/>
  <c r="F825" i="2"/>
  <c r="G825" i="2" s="1"/>
  <c r="H825" i="2" s="1"/>
  <c r="F824" i="2"/>
  <c r="G824" i="2" s="1"/>
  <c r="H824" i="2" s="1"/>
  <c r="G823" i="2"/>
  <c r="H823" i="2" s="1"/>
  <c r="F823" i="2"/>
  <c r="F822" i="2"/>
  <c r="G822" i="2" s="1"/>
  <c r="H822" i="2" s="1"/>
  <c r="F821" i="2"/>
  <c r="G821" i="2" s="1"/>
  <c r="H821" i="2" s="1"/>
  <c r="G820" i="2"/>
  <c r="H820" i="2" s="1"/>
  <c r="F820" i="2"/>
  <c r="H819" i="2"/>
  <c r="F819" i="2"/>
  <c r="G819" i="2" s="1"/>
  <c r="F818" i="2"/>
  <c r="G818" i="2" s="1"/>
  <c r="H818" i="2" s="1"/>
  <c r="F817" i="2"/>
  <c r="G817" i="2" s="1"/>
  <c r="H817" i="2" s="1"/>
  <c r="F816" i="2"/>
  <c r="G816" i="2" s="1"/>
  <c r="H816" i="2" s="1"/>
  <c r="F815" i="2"/>
  <c r="G815" i="2" s="1"/>
  <c r="H815" i="2" s="1"/>
  <c r="F814" i="2"/>
  <c r="G814" i="2" s="1"/>
  <c r="H814" i="2" s="1"/>
  <c r="F813" i="2"/>
  <c r="G813" i="2" s="1"/>
  <c r="H813" i="2" s="1"/>
  <c r="F812" i="2"/>
  <c r="G812" i="2" s="1"/>
  <c r="H812" i="2" s="1"/>
  <c r="F811" i="2"/>
  <c r="G811" i="2" s="1"/>
  <c r="H811" i="2" s="1"/>
  <c r="G810" i="2"/>
  <c r="H810" i="2" s="1"/>
  <c r="F810" i="2"/>
  <c r="F809" i="2"/>
  <c r="G809" i="2" s="1"/>
  <c r="H809" i="2" s="1"/>
  <c r="H808" i="2"/>
  <c r="F808" i="2"/>
  <c r="G808" i="2" s="1"/>
  <c r="F807" i="2"/>
  <c r="G807" i="2" s="1"/>
  <c r="H807" i="2" s="1"/>
  <c r="F806" i="2"/>
  <c r="G806" i="2" s="1"/>
  <c r="H806" i="2" s="1"/>
  <c r="F805" i="2"/>
  <c r="G805" i="2" s="1"/>
  <c r="H805" i="2" s="1"/>
  <c r="G804" i="2"/>
  <c r="H804" i="2" s="1"/>
  <c r="F804" i="2"/>
  <c r="H803" i="2"/>
  <c r="G803" i="2"/>
  <c r="F803" i="2"/>
  <c r="F802" i="2"/>
  <c r="G802" i="2" s="1"/>
  <c r="H802" i="2" s="1"/>
  <c r="F801" i="2"/>
  <c r="G801" i="2" s="1"/>
  <c r="H801" i="2" s="1"/>
  <c r="H800" i="2"/>
  <c r="F800" i="2"/>
  <c r="G800" i="2" s="1"/>
  <c r="F799" i="2"/>
  <c r="G799" i="2" s="1"/>
  <c r="H799" i="2" s="1"/>
  <c r="F798" i="2"/>
  <c r="G798" i="2" s="1"/>
  <c r="H798" i="2" s="1"/>
  <c r="F797" i="2"/>
  <c r="G797" i="2" s="1"/>
  <c r="H797" i="2" s="1"/>
  <c r="F796" i="2"/>
  <c r="G796" i="2" s="1"/>
  <c r="H796" i="2" s="1"/>
  <c r="F795" i="2"/>
  <c r="G795" i="2" s="1"/>
  <c r="H795" i="2" s="1"/>
  <c r="F794" i="2"/>
  <c r="G794" i="2" s="1"/>
  <c r="H794" i="2" s="1"/>
  <c r="F793" i="2"/>
  <c r="G793" i="2" s="1"/>
  <c r="H793" i="2" s="1"/>
  <c r="H792" i="2"/>
  <c r="F792" i="2"/>
  <c r="G792" i="2" s="1"/>
  <c r="F791" i="2"/>
  <c r="G791" i="2" s="1"/>
  <c r="H791" i="2" s="1"/>
  <c r="G790" i="2"/>
  <c r="H790" i="2" s="1"/>
  <c r="F790" i="2"/>
  <c r="F789" i="2"/>
  <c r="G789" i="2" s="1"/>
  <c r="H789" i="2" s="1"/>
  <c r="F788" i="2"/>
  <c r="G788" i="2" s="1"/>
  <c r="H788" i="2" s="1"/>
  <c r="G787" i="2"/>
  <c r="H787" i="2" s="1"/>
  <c r="F787" i="2"/>
  <c r="F786" i="2"/>
  <c r="G786" i="2" s="1"/>
  <c r="H786" i="2" s="1"/>
  <c r="G785" i="2"/>
  <c r="H785" i="2" s="1"/>
  <c r="F785" i="2"/>
  <c r="F784" i="2"/>
  <c r="G784" i="2" s="1"/>
  <c r="H784" i="2" s="1"/>
  <c r="F783" i="2"/>
  <c r="G783" i="2" s="1"/>
  <c r="H783" i="2" s="1"/>
  <c r="F782" i="2"/>
  <c r="G782" i="2" s="1"/>
  <c r="H782" i="2" s="1"/>
  <c r="F781" i="2"/>
  <c r="G781" i="2" s="1"/>
  <c r="H781" i="2" s="1"/>
  <c r="G780" i="2"/>
  <c r="H780" i="2" s="1"/>
  <c r="F780" i="2"/>
  <c r="F779" i="2"/>
  <c r="G779" i="2" s="1"/>
  <c r="H779" i="2" s="1"/>
  <c r="G778" i="2"/>
  <c r="H778" i="2" s="1"/>
  <c r="F778" i="2"/>
  <c r="G777" i="2"/>
  <c r="H777" i="2" s="1"/>
  <c r="F777" i="2"/>
  <c r="F776" i="2"/>
  <c r="G776" i="2" s="1"/>
  <c r="H776" i="2" s="1"/>
  <c r="F775" i="2"/>
  <c r="G775" i="2" s="1"/>
  <c r="H775" i="2" s="1"/>
  <c r="H774" i="2"/>
  <c r="G774" i="2"/>
  <c r="F774" i="2"/>
  <c r="F773" i="2"/>
  <c r="G773" i="2" s="1"/>
  <c r="H773" i="2" s="1"/>
  <c r="F772" i="2"/>
  <c r="G772" i="2" s="1"/>
  <c r="H772" i="2" s="1"/>
  <c r="F771" i="2"/>
  <c r="G771" i="2" s="1"/>
  <c r="H771" i="2" s="1"/>
  <c r="F770" i="2"/>
  <c r="G770" i="2" s="1"/>
  <c r="H770" i="2" s="1"/>
  <c r="G769" i="2"/>
  <c r="H769" i="2" s="1"/>
  <c r="F769" i="2"/>
  <c r="F768" i="2"/>
  <c r="G768" i="2" s="1"/>
  <c r="H768" i="2" s="1"/>
  <c r="F767" i="2"/>
  <c r="G767" i="2" s="1"/>
  <c r="H767" i="2" s="1"/>
  <c r="F766" i="2"/>
  <c r="G766" i="2" s="1"/>
  <c r="H766" i="2" s="1"/>
  <c r="F765" i="2"/>
  <c r="G765" i="2" s="1"/>
  <c r="H765" i="2" s="1"/>
  <c r="F764" i="2"/>
  <c r="G764" i="2" s="1"/>
  <c r="H764" i="2" s="1"/>
  <c r="F763" i="2"/>
  <c r="G763" i="2" s="1"/>
  <c r="H763" i="2" s="1"/>
  <c r="F762" i="2"/>
  <c r="G762" i="2" s="1"/>
  <c r="H762" i="2" s="1"/>
  <c r="F761" i="2"/>
  <c r="G761" i="2" s="1"/>
  <c r="H761" i="2" s="1"/>
  <c r="F760" i="2"/>
  <c r="G760" i="2" s="1"/>
  <c r="H760" i="2" s="1"/>
  <c r="F759" i="2"/>
  <c r="G759" i="2" s="1"/>
  <c r="H759" i="2" s="1"/>
  <c r="F758" i="2"/>
  <c r="G758" i="2" s="1"/>
  <c r="H758" i="2" s="1"/>
  <c r="F757" i="2"/>
  <c r="G757" i="2" s="1"/>
  <c r="H757" i="2" s="1"/>
  <c r="F756" i="2"/>
  <c r="G756" i="2" s="1"/>
  <c r="H756" i="2" s="1"/>
  <c r="G755" i="2"/>
  <c r="H755" i="2" s="1"/>
  <c r="F755" i="2"/>
  <c r="F754" i="2"/>
  <c r="G754" i="2" s="1"/>
  <c r="H754" i="2" s="1"/>
  <c r="G753" i="2"/>
  <c r="H753" i="2" s="1"/>
  <c r="F753" i="2"/>
  <c r="F752" i="2"/>
  <c r="G752" i="2" s="1"/>
  <c r="H752" i="2" s="1"/>
  <c r="F751" i="2"/>
  <c r="G751" i="2" s="1"/>
  <c r="H751" i="2" s="1"/>
  <c r="F750" i="2"/>
  <c r="G750" i="2" s="1"/>
  <c r="H750" i="2" s="1"/>
  <c r="F749" i="2"/>
  <c r="G749" i="2" s="1"/>
  <c r="H749" i="2" s="1"/>
  <c r="G748" i="2"/>
  <c r="H748" i="2" s="1"/>
  <c r="F748" i="2"/>
  <c r="F747" i="2"/>
  <c r="G747" i="2" s="1"/>
  <c r="H747" i="2" s="1"/>
  <c r="F746" i="2"/>
  <c r="G746" i="2" s="1"/>
  <c r="H746" i="2" s="1"/>
  <c r="F745" i="2"/>
  <c r="G745" i="2" s="1"/>
  <c r="H745" i="2" s="1"/>
  <c r="F744" i="2"/>
  <c r="G744" i="2" s="1"/>
  <c r="H744" i="2" s="1"/>
  <c r="F743" i="2"/>
  <c r="G743" i="2" s="1"/>
  <c r="H743" i="2" s="1"/>
  <c r="F742" i="2"/>
  <c r="G742" i="2" s="1"/>
  <c r="H742" i="2" s="1"/>
  <c r="F741" i="2"/>
  <c r="G741" i="2" s="1"/>
  <c r="H741" i="2" s="1"/>
  <c r="F740" i="2"/>
  <c r="G740" i="2" s="1"/>
  <c r="H740" i="2" s="1"/>
  <c r="G739" i="2"/>
  <c r="H739" i="2" s="1"/>
  <c r="F739" i="2"/>
  <c r="F738" i="2"/>
  <c r="G738" i="2" s="1"/>
  <c r="H738" i="2" s="1"/>
  <c r="F737" i="2"/>
  <c r="G737" i="2" s="1"/>
  <c r="H737" i="2" s="1"/>
  <c r="H736" i="2"/>
  <c r="F736" i="2"/>
  <c r="G736" i="2" s="1"/>
  <c r="F735" i="2"/>
  <c r="G735" i="2" s="1"/>
  <c r="H735" i="2" s="1"/>
  <c r="G734" i="2"/>
  <c r="H734" i="2" s="1"/>
  <c r="F734" i="2"/>
  <c r="F733" i="2"/>
  <c r="G733" i="2" s="1"/>
  <c r="H733" i="2" s="1"/>
  <c r="F732" i="2"/>
  <c r="G732" i="2" s="1"/>
  <c r="H732" i="2" s="1"/>
  <c r="G731" i="2"/>
  <c r="H731" i="2" s="1"/>
  <c r="F731" i="2"/>
  <c r="F730" i="2"/>
  <c r="G730" i="2" s="1"/>
  <c r="H730" i="2" s="1"/>
  <c r="F729" i="2"/>
  <c r="G729" i="2" s="1"/>
  <c r="H729" i="2" s="1"/>
  <c r="F728" i="2"/>
  <c r="G728" i="2" s="1"/>
  <c r="H728" i="2" s="1"/>
  <c r="F727" i="2"/>
  <c r="G727" i="2" s="1"/>
  <c r="H727" i="2" s="1"/>
  <c r="G726" i="2"/>
  <c r="H726" i="2" s="1"/>
  <c r="F726" i="2"/>
  <c r="G725" i="2"/>
  <c r="H725" i="2" s="1"/>
  <c r="F725" i="2"/>
  <c r="F724" i="2"/>
  <c r="G724" i="2" s="1"/>
  <c r="H724" i="2" s="1"/>
  <c r="F723" i="2"/>
  <c r="G723" i="2" s="1"/>
  <c r="H723" i="2" s="1"/>
  <c r="G722" i="2"/>
  <c r="H722" i="2" s="1"/>
  <c r="F722" i="2"/>
  <c r="F721" i="2"/>
  <c r="G721" i="2" s="1"/>
  <c r="H721" i="2" s="1"/>
  <c r="H720" i="2"/>
  <c r="F720" i="2"/>
  <c r="G720" i="2" s="1"/>
  <c r="G719" i="2"/>
  <c r="H719" i="2" s="1"/>
  <c r="F719" i="2"/>
  <c r="F718" i="2"/>
  <c r="G718" i="2" s="1"/>
  <c r="H718" i="2" s="1"/>
  <c r="G717" i="2"/>
  <c r="H717" i="2" s="1"/>
  <c r="F717" i="2"/>
  <c r="H716" i="2"/>
  <c r="G716" i="2"/>
  <c r="F716" i="2"/>
  <c r="F715" i="2"/>
  <c r="G715" i="2" s="1"/>
  <c r="H715" i="2" s="1"/>
  <c r="F714" i="2"/>
  <c r="G714" i="2" s="1"/>
  <c r="H714" i="2" s="1"/>
  <c r="H713" i="2"/>
  <c r="G713" i="2"/>
  <c r="F713" i="2"/>
  <c r="F712" i="2"/>
  <c r="G712" i="2" s="1"/>
  <c r="H712" i="2" s="1"/>
  <c r="F711" i="2"/>
  <c r="G711" i="2" s="1"/>
  <c r="H711" i="2" s="1"/>
  <c r="F710" i="2"/>
  <c r="G710" i="2" s="1"/>
  <c r="H710" i="2" s="1"/>
  <c r="F709" i="2"/>
  <c r="G709" i="2" s="1"/>
  <c r="H709" i="2" s="1"/>
  <c r="F708" i="2"/>
  <c r="G708" i="2" s="1"/>
  <c r="H708" i="2" s="1"/>
  <c r="H707" i="2"/>
  <c r="F707" i="2"/>
  <c r="G707" i="2" s="1"/>
  <c r="F706" i="2"/>
  <c r="G706" i="2" s="1"/>
  <c r="H706" i="2" s="1"/>
  <c r="F705" i="2"/>
  <c r="G705" i="2" s="1"/>
  <c r="H705" i="2" s="1"/>
  <c r="F704" i="2"/>
  <c r="G704" i="2" s="1"/>
  <c r="H704" i="2" s="1"/>
  <c r="G703" i="2"/>
  <c r="H703" i="2" s="1"/>
  <c r="F703" i="2"/>
  <c r="F702" i="2"/>
  <c r="G702" i="2" s="1"/>
  <c r="H702" i="2" s="1"/>
  <c r="F701" i="2"/>
  <c r="G701" i="2" s="1"/>
  <c r="H701" i="2" s="1"/>
  <c r="F700" i="2"/>
  <c r="G700" i="2" s="1"/>
  <c r="H700" i="2" s="1"/>
  <c r="F699" i="2"/>
  <c r="G699" i="2" s="1"/>
  <c r="H699" i="2" s="1"/>
  <c r="F698" i="2"/>
  <c r="G698" i="2" s="1"/>
  <c r="H698" i="2" s="1"/>
  <c r="F697" i="2"/>
  <c r="G697" i="2" s="1"/>
  <c r="H697" i="2" s="1"/>
  <c r="G696" i="2"/>
  <c r="H696" i="2" s="1"/>
  <c r="F696" i="2"/>
  <c r="F695" i="2"/>
  <c r="G695" i="2" s="1"/>
  <c r="H695" i="2" s="1"/>
  <c r="F694" i="2"/>
  <c r="G694" i="2" s="1"/>
  <c r="H694" i="2" s="1"/>
  <c r="H693" i="2"/>
  <c r="G693" i="2"/>
  <c r="F693" i="2"/>
  <c r="F692" i="2"/>
  <c r="G692" i="2" s="1"/>
  <c r="H692" i="2" s="1"/>
  <c r="F691" i="2"/>
  <c r="G691" i="2" s="1"/>
  <c r="H691" i="2" s="1"/>
  <c r="F690" i="2"/>
  <c r="G690" i="2" s="1"/>
  <c r="H690" i="2" s="1"/>
  <c r="F689" i="2"/>
  <c r="G689" i="2" s="1"/>
  <c r="H689" i="2" s="1"/>
  <c r="F688" i="2"/>
  <c r="G688" i="2" s="1"/>
  <c r="H688" i="2" s="1"/>
  <c r="F687" i="2"/>
  <c r="G687" i="2" s="1"/>
  <c r="H687" i="2" s="1"/>
  <c r="F686" i="2"/>
  <c r="G686" i="2" s="1"/>
  <c r="H686" i="2" s="1"/>
  <c r="F685" i="2"/>
  <c r="G685" i="2" s="1"/>
  <c r="H685" i="2" s="1"/>
  <c r="F684" i="2"/>
  <c r="G684" i="2" s="1"/>
  <c r="H684" i="2" s="1"/>
  <c r="F683" i="2"/>
  <c r="G683" i="2" s="1"/>
  <c r="H683" i="2" s="1"/>
  <c r="F682" i="2"/>
  <c r="G682" i="2" s="1"/>
  <c r="H682" i="2" s="1"/>
  <c r="F681" i="2"/>
  <c r="G681" i="2" s="1"/>
  <c r="H681" i="2" s="1"/>
  <c r="F680" i="2"/>
  <c r="G680" i="2" s="1"/>
  <c r="H680" i="2" s="1"/>
  <c r="G679" i="2"/>
  <c r="H679" i="2" s="1"/>
  <c r="F679" i="2"/>
  <c r="F678" i="2"/>
  <c r="G678" i="2" s="1"/>
  <c r="H678" i="2" s="1"/>
  <c r="F677" i="2"/>
  <c r="G677" i="2" s="1"/>
  <c r="H677" i="2" s="1"/>
  <c r="F676" i="2"/>
  <c r="G676" i="2" s="1"/>
  <c r="H676" i="2" s="1"/>
  <c r="F675" i="2"/>
  <c r="G675" i="2" s="1"/>
  <c r="H675" i="2" s="1"/>
  <c r="F674" i="2"/>
  <c r="G674" i="2" s="1"/>
  <c r="H674" i="2" s="1"/>
  <c r="F673" i="2"/>
  <c r="G673" i="2" s="1"/>
  <c r="H673" i="2" s="1"/>
  <c r="G672" i="2"/>
  <c r="H672" i="2" s="1"/>
  <c r="F672" i="2"/>
  <c r="F671" i="2"/>
  <c r="G671" i="2" s="1"/>
  <c r="H671" i="2" s="1"/>
  <c r="F670" i="2"/>
  <c r="G670" i="2" s="1"/>
  <c r="H670" i="2" s="1"/>
  <c r="H669" i="2"/>
  <c r="G669" i="2"/>
  <c r="F669" i="2"/>
  <c r="F668" i="2"/>
  <c r="G668" i="2" s="1"/>
  <c r="H668" i="2" s="1"/>
  <c r="G667" i="2"/>
  <c r="H667" i="2" s="1"/>
  <c r="F667" i="2"/>
  <c r="F666" i="2"/>
  <c r="G666" i="2" s="1"/>
  <c r="H666" i="2" s="1"/>
  <c r="F665" i="2"/>
  <c r="G665" i="2" s="1"/>
  <c r="H665" i="2" s="1"/>
  <c r="H664" i="2"/>
  <c r="G664" i="2"/>
  <c r="F664" i="2"/>
  <c r="G663" i="2"/>
  <c r="H663" i="2" s="1"/>
  <c r="F663" i="2"/>
  <c r="F662" i="2"/>
  <c r="G662" i="2" s="1"/>
  <c r="H662" i="2" s="1"/>
  <c r="F661" i="2"/>
  <c r="G661" i="2" s="1"/>
  <c r="H661" i="2" s="1"/>
  <c r="F660" i="2"/>
  <c r="G660" i="2" s="1"/>
  <c r="H660" i="2" s="1"/>
  <c r="F659" i="2"/>
  <c r="G659" i="2" s="1"/>
  <c r="H659" i="2" s="1"/>
  <c r="F658" i="2"/>
  <c r="G658" i="2" s="1"/>
  <c r="H658" i="2" s="1"/>
  <c r="F657" i="2"/>
  <c r="G657" i="2" s="1"/>
  <c r="H657" i="2" s="1"/>
  <c r="F656" i="2"/>
  <c r="G656" i="2" s="1"/>
  <c r="H656" i="2" s="1"/>
  <c r="F655" i="2"/>
  <c r="G655" i="2" s="1"/>
  <c r="H655" i="2" s="1"/>
  <c r="F654" i="2"/>
  <c r="G654" i="2" s="1"/>
  <c r="H654" i="2" s="1"/>
  <c r="G653" i="2"/>
  <c r="H653" i="2" s="1"/>
  <c r="F653" i="2"/>
  <c r="H652" i="2"/>
  <c r="F652" i="2"/>
  <c r="G652" i="2" s="1"/>
  <c r="F651" i="2"/>
  <c r="G651" i="2" s="1"/>
  <c r="H651" i="2" s="1"/>
  <c r="F650" i="2"/>
  <c r="G650" i="2" s="1"/>
  <c r="H650" i="2" s="1"/>
  <c r="F649" i="2"/>
  <c r="G649" i="2" s="1"/>
  <c r="H649" i="2" s="1"/>
  <c r="G648" i="2"/>
  <c r="H648" i="2" s="1"/>
  <c r="F648" i="2"/>
  <c r="F647" i="2"/>
  <c r="G647" i="2" s="1"/>
  <c r="H647" i="2" s="1"/>
  <c r="F646" i="2"/>
  <c r="G646" i="2" s="1"/>
  <c r="H646" i="2" s="1"/>
  <c r="G645" i="2"/>
  <c r="H645" i="2" s="1"/>
  <c r="F645" i="2"/>
  <c r="F644" i="2"/>
  <c r="G644" i="2" s="1"/>
  <c r="H644" i="2" s="1"/>
  <c r="F643" i="2"/>
  <c r="G643" i="2" s="1"/>
  <c r="H643" i="2" s="1"/>
  <c r="F642" i="2"/>
  <c r="G642" i="2" s="1"/>
  <c r="H642" i="2" s="1"/>
  <c r="F641" i="2"/>
  <c r="G641" i="2" s="1"/>
  <c r="H641" i="2" s="1"/>
  <c r="G640" i="2"/>
  <c r="H640" i="2" s="1"/>
  <c r="F640" i="2"/>
  <c r="G639" i="2"/>
  <c r="H639" i="2" s="1"/>
  <c r="F639" i="2"/>
  <c r="F638" i="2"/>
  <c r="G638" i="2" s="1"/>
  <c r="H638" i="2" s="1"/>
  <c r="F637" i="2"/>
  <c r="G637" i="2" s="1"/>
  <c r="H637" i="2" s="1"/>
  <c r="F636" i="2"/>
  <c r="G636" i="2" s="1"/>
  <c r="H636" i="2" s="1"/>
  <c r="F635" i="2"/>
  <c r="G635" i="2" s="1"/>
  <c r="H635" i="2" s="1"/>
  <c r="F634" i="2"/>
  <c r="G634" i="2" s="1"/>
  <c r="H634" i="2" s="1"/>
  <c r="F633" i="2"/>
  <c r="G633" i="2" s="1"/>
  <c r="H633" i="2" s="1"/>
  <c r="F632" i="2"/>
  <c r="G632" i="2" s="1"/>
  <c r="H632" i="2" s="1"/>
  <c r="G631" i="2"/>
  <c r="H631" i="2" s="1"/>
  <c r="F631" i="2"/>
  <c r="F630" i="2"/>
  <c r="G630" i="2" s="1"/>
  <c r="H630" i="2" s="1"/>
  <c r="G629" i="2"/>
  <c r="H629" i="2" s="1"/>
  <c r="F629" i="2"/>
  <c r="H628" i="2"/>
  <c r="F628" i="2"/>
  <c r="G628" i="2" s="1"/>
  <c r="H627" i="2"/>
  <c r="F627" i="2"/>
  <c r="G627" i="2" s="1"/>
  <c r="F626" i="2"/>
  <c r="G626" i="2" s="1"/>
  <c r="H626" i="2" s="1"/>
  <c r="F625" i="2"/>
  <c r="G625" i="2" s="1"/>
  <c r="H625" i="2" s="1"/>
  <c r="F624" i="2"/>
  <c r="G624" i="2" s="1"/>
  <c r="H624" i="2" s="1"/>
  <c r="G623" i="2"/>
  <c r="H623" i="2" s="1"/>
  <c r="F623" i="2"/>
  <c r="F622" i="2"/>
  <c r="G622" i="2" s="1"/>
  <c r="H622" i="2" s="1"/>
  <c r="G621" i="2"/>
  <c r="H621" i="2" s="1"/>
  <c r="F621" i="2"/>
  <c r="F620" i="2"/>
  <c r="G620" i="2" s="1"/>
  <c r="H620" i="2" s="1"/>
  <c r="F619" i="2"/>
  <c r="G619" i="2" s="1"/>
  <c r="H619" i="2" s="1"/>
  <c r="F618" i="2"/>
  <c r="G618" i="2" s="1"/>
  <c r="H618" i="2" s="1"/>
  <c r="F617" i="2"/>
  <c r="G617" i="2" s="1"/>
  <c r="H617" i="2" s="1"/>
  <c r="F616" i="2"/>
  <c r="G616" i="2" s="1"/>
  <c r="H616" i="2" s="1"/>
  <c r="G615" i="2"/>
  <c r="H615" i="2" s="1"/>
  <c r="F615" i="2"/>
  <c r="F614" i="2"/>
  <c r="G614" i="2" s="1"/>
  <c r="H614" i="2" s="1"/>
  <c r="F613" i="2"/>
  <c r="G613" i="2" s="1"/>
  <c r="H613" i="2" s="1"/>
  <c r="F612" i="2"/>
  <c r="G612" i="2" s="1"/>
  <c r="H612" i="2" s="1"/>
  <c r="F611" i="2"/>
  <c r="G611" i="2" s="1"/>
  <c r="H611" i="2" s="1"/>
  <c r="F610" i="2"/>
  <c r="G610" i="2" s="1"/>
  <c r="H610" i="2" s="1"/>
  <c r="F609" i="2"/>
  <c r="G609" i="2" s="1"/>
  <c r="H609" i="2" s="1"/>
  <c r="G608" i="2"/>
  <c r="H608" i="2" s="1"/>
  <c r="F608" i="2"/>
  <c r="G607" i="2"/>
  <c r="H607" i="2" s="1"/>
  <c r="F607" i="2"/>
  <c r="F606" i="2"/>
  <c r="G606" i="2" s="1"/>
  <c r="H606" i="2" s="1"/>
  <c r="F605" i="2"/>
  <c r="G605" i="2" s="1"/>
  <c r="H605" i="2" s="1"/>
  <c r="F604" i="2"/>
  <c r="G604" i="2" s="1"/>
  <c r="H604" i="2" s="1"/>
  <c r="F603" i="2"/>
  <c r="G603" i="2" s="1"/>
  <c r="H603" i="2" s="1"/>
  <c r="F602" i="2"/>
  <c r="G602" i="2" s="1"/>
  <c r="H602" i="2" s="1"/>
  <c r="F601" i="2"/>
  <c r="G601" i="2" s="1"/>
  <c r="H601" i="2" s="1"/>
  <c r="F600" i="2"/>
  <c r="G600" i="2" s="1"/>
  <c r="H600" i="2" s="1"/>
  <c r="F599" i="2"/>
  <c r="G599" i="2" s="1"/>
  <c r="H599" i="2" s="1"/>
  <c r="F598" i="2"/>
  <c r="G598" i="2" s="1"/>
  <c r="H598" i="2" s="1"/>
  <c r="H597" i="2"/>
  <c r="F597" i="2"/>
  <c r="G597" i="2" s="1"/>
  <c r="F596" i="2"/>
  <c r="G596" i="2" s="1"/>
  <c r="H596" i="2" s="1"/>
  <c r="F595" i="2"/>
  <c r="G595" i="2" s="1"/>
  <c r="H595" i="2" s="1"/>
  <c r="F594" i="2"/>
  <c r="G594" i="2" s="1"/>
  <c r="H594" i="2" s="1"/>
  <c r="G593" i="2"/>
  <c r="H593" i="2" s="1"/>
  <c r="F593" i="2"/>
  <c r="F592" i="2"/>
  <c r="G592" i="2" s="1"/>
  <c r="H592" i="2" s="1"/>
  <c r="G591" i="2"/>
  <c r="H591" i="2" s="1"/>
  <c r="F591" i="2"/>
  <c r="F590" i="2"/>
  <c r="G590" i="2" s="1"/>
  <c r="H590" i="2" s="1"/>
  <c r="F589" i="2"/>
  <c r="G589" i="2" s="1"/>
  <c r="H589" i="2" s="1"/>
  <c r="F588" i="2"/>
  <c r="G588" i="2" s="1"/>
  <c r="H588" i="2" s="1"/>
  <c r="F587" i="2"/>
  <c r="G587" i="2" s="1"/>
  <c r="H587" i="2" s="1"/>
  <c r="F586" i="2"/>
  <c r="G586" i="2" s="1"/>
  <c r="H586" i="2" s="1"/>
  <c r="F585" i="2"/>
  <c r="G585" i="2" s="1"/>
  <c r="H585" i="2" s="1"/>
  <c r="F584" i="2"/>
  <c r="G584" i="2" s="1"/>
  <c r="H584" i="2" s="1"/>
  <c r="F583" i="2"/>
  <c r="G583" i="2" s="1"/>
  <c r="H583" i="2" s="1"/>
  <c r="F582" i="2"/>
  <c r="G582" i="2" s="1"/>
  <c r="H582" i="2" s="1"/>
  <c r="G581" i="2"/>
  <c r="H581" i="2" s="1"/>
  <c r="F581" i="2"/>
  <c r="F580" i="2"/>
  <c r="G580" i="2" s="1"/>
  <c r="H580" i="2" s="1"/>
  <c r="F579" i="2"/>
  <c r="G579" i="2" s="1"/>
  <c r="H579" i="2" s="1"/>
  <c r="F578" i="2"/>
  <c r="G578" i="2" s="1"/>
  <c r="H578" i="2" s="1"/>
  <c r="G577" i="2"/>
  <c r="H577" i="2" s="1"/>
  <c r="F577" i="2"/>
  <c r="F576" i="2"/>
  <c r="G576" i="2" s="1"/>
  <c r="H576" i="2" s="1"/>
  <c r="F575" i="2"/>
  <c r="G575" i="2" s="1"/>
  <c r="H575" i="2" s="1"/>
  <c r="F574" i="2"/>
  <c r="G574" i="2" s="1"/>
  <c r="H574" i="2" s="1"/>
  <c r="H573" i="2"/>
  <c r="F573" i="2"/>
  <c r="G573" i="2" s="1"/>
  <c r="F572" i="2"/>
  <c r="G572" i="2" s="1"/>
  <c r="H572" i="2" s="1"/>
  <c r="F571" i="2"/>
  <c r="G571" i="2" s="1"/>
  <c r="H571" i="2" s="1"/>
  <c r="F570" i="2"/>
  <c r="G570" i="2" s="1"/>
  <c r="H570" i="2" s="1"/>
  <c r="F569" i="2"/>
  <c r="G569" i="2" s="1"/>
  <c r="H569" i="2" s="1"/>
  <c r="F568" i="2"/>
  <c r="G568" i="2" s="1"/>
  <c r="H568" i="2" s="1"/>
  <c r="F567" i="2"/>
  <c r="G567" i="2" s="1"/>
  <c r="H567" i="2" s="1"/>
  <c r="F566" i="2"/>
  <c r="G566" i="2" s="1"/>
  <c r="H566" i="2" s="1"/>
  <c r="G565" i="2"/>
  <c r="H565" i="2" s="1"/>
  <c r="F565" i="2"/>
  <c r="F564" i="2"/>
  <c r="G564" i="2" s="1"/>
  <c r="H564" i="2" s="1"/>
  <c r="F563" i="2"/>
  <c r="G563" i="2" s="1"/>
  <c r="H563" i="2" s="1"/>
  <c r="F562" i="2"/>
  <c r="G562" i="2" s="1"/>
  <c r="H562" i="2" s="1"/>
  <c r="F561" i="2"/>
  <c r="G561" i="2" s="1"/>
  <c r="H561" i="2" s="1"/>
  <c r="H560" i="2"/>
  <c r="F560" i="2"/>
  <c r="G560" i="2" s="1"/>
  <c r="F559" i="2"/>
  <c r="G559" i="2" s="1"/>
  <c r="H559" i="2" s="1"/>
  <c r="F558" i="2"/>
  <c r="G558" i="2" s="1"/>
  <c r="H558" i="2" s="1"/>
  <c r="G557" i="2"/>
  <c r="H557" i="2" s="1"/>
  <c r="F557" i="2"/>
  <c r="F556" i="2"/>
  <c r="G556" i="2" s="1"/>
  <c r="H556" i="2" s="1"/>
  <c r="G555" i="2"/>
  <c r="H555" i="2" s="1"/>
  <c r="F555" i="2"/>
  <c r="F554" i="2"/>
  <c r="G554" i="2" s="1"/>
  <c r="H554" i="2" s="1"/>
  <c r="G553" i="2"/>
  <c r="H553" i="2" s="1"/>
  <c r="F553" i="2"/>
  <c r="F552" i="2"/>
  <c r="G552" i="2" s="1"/>
  <c r="H552" i="2" s="1"/>
  <c r="F551" i="2"/>
  <c r="G551" i="2" s="1"/>
  <c r="H551" i="2" s="1"/>
  <c r="G550" i="2"/>
  <c r="H550" i="2" s="1"/>
  <c r="F550" i="2"/>
  <c r="F549" i="2"/>
  <c r="G549" i="2" s="1"/>
  <c r="H549" i="2" s="1"/>
  <c r="F548" i="2"/>
  <c r="G548" i="2" s="1"/>
  <c r="H548" i="2" s="1"/>
  <c r="F547" i="2"/>
  <c r="G547" i="2" s="1"/>
  <c r="H547" i="2" s="1"/>
  <c r="F546" i="2"/>
  <c r="G546" i="2" s="1"/>
  <c r="H546" i="2" s="1"/>
  <c r="G545" i="2"/>
  <c r="H545" i="2" s="1"/>
  <c r="F545" i="2"/>
  <c r="F544" i="2"/>
  <c r="G544" i="2" s="1"/>
  <c r="H544" i="2" s="1"/>
  <c r="F543" i="2"/>
  <c r="G543" i="2" s="1"/>
  <c r="H543" i="2" s="1"/>
  <c r="F542" i="2"/>
  <c r="G542" i="2" s="1"/>
  <c r="H542" i="2" s="1"/>
  <c r="F541" i="2"/>
  <c r="G541" i="2" s="1"/>
  <c r="H541" i="2" s="1"/>
  <c r="F540" i="2"/>
  <c r="G540" i="2" s="1"/>
  <c r="H540" i="2" s="1"/>
  <c r="G539" i="2"/>
  <c r="H539" i="2" s="1"/>
  <c r="F539" i="2"/>
  <c r="F538" i="2"/>
  <c r="G538" i="2" s="1"/>
  <c r="H538" i="2" s="1"/>
  <c r="F537" i="2"/>
  <c r="G537" i="2" s="1"/>
  <c r="H537" i="2" s="1"/>
  <c r="F536" i="2"/>
  <c r="G536" i="2" s="1"/>
  <c r="H536" i="2" s="1"/>
  <c r="G535" i="2"/>
  <c r="H535" i="2" s="1"/>
  <c r="F535" i="2"/>
  <c r="G534" i="2"/>
  <c r="H534" i="2" s="1"/>
  <c r="F534" i="2"/>
  <c r="G533" i="2"/>
  <c r="H533" i="2" s="1"/>
  <c r="F533" i="2"/>
  <c r="F532" i="2"/>
  <c r="G532" i="2" s="1"/>
  <c r="H532" i="2" s="1"/>
  <c r="F531" i="2"/>
  <c r="G531" i="2" s="1"/>
  <c r="H531" i="2" s="1"/>
  <c r="H530" i="2"/>
  <c r="F530" i="2"/>
  <c r="G530" i="2" s="1"/>
  <c r="G529" i="2"/>
  <c r="H529" i="2" s="1"/>
  <c r="F529" i="2"/>
  <c r="H528" i="2"/>
  <c r="F528" i="2"/>
  <c r="G528" i="2" s="1"/>
  <c r="F527" i="2"/>
  <c r="G527" i="2" s="1"/>
  <c r="H527" i="2" s="1"/>
  <c r="H526" i="2"/>
  <c r="G526" i="2"/>
  <c r="F526" i="2"/>
  <c r="H525" i="2"/>
  <c r="G525" i="2"/>
  <c r="F525" i="2"/>
  <c r="F524" i="2"/>
  <c r="G524" i="2" s="1"/>
  <c r="H524" i="2" s="1"/>
  <c r="F523" i="2"/>
  <c r="G523" i="2" s="1"/>
  <c r="H523" i="2" s="1"/>
  <c r="H522" i="2"/>
  <c r="F522" i="2"/>
  <c r="G522" i="2" s="1"/>
  <c r="F521" i="2"/>
  <c r="G521" i="2" s="1"/>
  <c r="H521" i="2" s="1"/>
  <c r="F520" i="2"/>
  <c r="G520" i="2" s="1"/>
  <c r="H520" i="2" s="1"/>
  <c r="F519" i="2"/>
  <c r="G519" i="2" s="1"/>
  <c r="H519" i="2" s="1"/>
  <c r="F518" i="2"/>
  <c r="G518" i="2" s="1"/>
  <c r="H518" i="2" s="1"/>
  <c r="H517" i="2"/>
  <c r="G517" i="2"/>
  <c r="F517" i="2"/>
  <c r="F516" i="2"/>
  <c r="G516" i="2" s="1"/>
  <c r="H516" i="2" s="1"/>
  <c r="F515" i="2"/>
  <c r="G515" i="2" s="1"/>
  <c r="H515" i="2" s="1"/>
  <c r="F514" i="2"/>
  <c r="G514" i="2" s="1"/>
  <c r="H514" i="2" s="1"/>
  <c r="F513" i="2"/>
  <c r="G513" i="2" s="1"/>
  <c r="H513" i="2" s="1"/>
  <c r="H512" i="2"/>
  <c r="G512" i="2"/>
  <c r="F512" i="2"/>
  <c r="F511" i="2"/>
  <c r="G511" i="2" s="1"/>
  <c r="H511" i="2" s="1"/>
  <c r="F510" i="2"/>
  <c r="G510" i="2" s="1"/>
  <c r="H510" i="2" s="1"/>
  <c r="F509" i="2"/>
  <c r="G509" i="2" s="1"/>
  <c r="H509" i="2" s="1"/>
  <c r="F508" i="2"/>
  <c r="G508" i="2" s="1"/>
  <c r="H508" i="2" s="1"/>
  <c r="G507" i="2"/>
  <c r="H507" i="2" s="1"/>
  <c r="F507" i="2"/>
  <c r="F506" i="2"/>
  <c r="G506" i="2" s="1"/>
  <c r="H506" i="2" s="1"/>
  <c r="F505" i="2"/>
  <c r="G505" i="2" s="1"/>
  <c r="H505" i="2" s="1"/>
  <c r="F504" i="2"/>
  <c r="G504" i="2" s="1"/>
  <c r="H504" i="2" s="1"/>
  <c r="F503" i="2"/>
  <c r="G503" i="2" s="1"/>
  <c r="H503" i="2" s="1"/>
  <c r="F502" i="2"/>
  <c r="G502" i="2" s="1"/>
  <c r="H502" i="2" s="1"/>
  <c r="G501" i="2"/>
  <c r="H501" i="2" s="1"/>
  <c r="F501" i="2"/>
  <c r="F500" i="2"/>
  <c r="G500" i="2" s="1"/>
  <c r="H500" i="2" s="1"/>
  <c r="G499" i="2"/>
  <c r="H499" i="2" s="1"/>
  <c r="F499" i="2"/>
  <c r="F498" i="2"/>
  <c r="G498" i="2" s="1"/>
  <c r="H498" i="2" s="1"/>
  <c r="G497" i="2"/>
  <c r="H497" i="2" s="1"/>
  <c r="F497" i="2"/>
  <c r="F496" i="2"/>
  <c r="G496" i="2" s="1"/>
  <c r="H496" i="2" s="1"/>
  <c r="F495" i="2"/>
  <c r="G495" i="2" s="1"/>
  <c r="H495" i="2" s="1"/>
  <c r="F494" i="2"/>
  <c r="G494" i="2" s="1"/>
  <c r="H494" i="2" s="1"/>
  <c r="G493" i="2"/>
  <c r="H493" i="2" s="1"/>
  <c r="F493" i="2"/>
  <c r="F492" i="2"/>
  <c r="G492" i="2" s="1"/>
  <c r="H492" i="2" s="1"/>
  <c r="F491" i="2"/>
  <c r="G491" i="2" s="1"/>
  <c r="H491" i="2" s="1"/>
  <c r="F490" i="2"/>
  <c r="G490" i="2" s="1"/>
  <c r="H490" i="2" s="1"/>
  <c r="F489" i="2"/>
  <c r="G489" i="2" s="1"/>
  <c r="H489" i="2" s="1"/>
  <c r="F488" i="2"/>
  <c r="G488" i="2" s="1"/>
  <c r="H488" i="2" s="1"/>
  <c r="G487" i="2"/>
  <c r="H487" i="2" s="1"/>
  <c r="F487" i="2"/>
  <c r="G486" i="2"/>
  <c r="H486" i="2" s="1"/>
  <c r="F486" i="2"/>
  <c r="F485" i="2"/>
  <c r="G485" i="2" s="1"/>
  <c r="H485" i="2" s="1"/>
  <c r="F484" i="2"/>
  <c r="G484" i="2" s="1"/>
  <c r="H484" i="2" s="1"/>
  <c r="G483" i="2"/>
  <c r="H483" i="2" s="1"/>
  <c r="F483" i="2"/>
  <c r="H482" i="2"/>
  <c r="F482" i="2"/>
  <c r="G482" i="2" s="1"/>
  <c r="F481" i="2"/>
  <c r="G481" i="2" s="1"/>
  <c r="H481" i="2" s="1"/>
  <c r="F480" i="2"/>
  <c r="G480" i="2" s="1"/>
  <c r="H480" i="2" s="1"/>
  <c r="F479" i="2"/>
  <c r="G479" i="2" s="1"/>
  <c r="H479" i="2" s="1"/>
  <c r="F478" i="2"/>
  <c r="G478" i="2" s="1"/>
  <c r="H478" i="2" s="1"/>
  <c r="H477" i="2"/>
  <c r="G477" i="2"/>
  <c r="F477" i="2"/>
  <c r="F476" i="2"/>
  <c r="G476" i="2" s="1"/>
  <c r="H476" i="2" s="1"/>
  <c r="F475" i="2"/>
  <c r="G475" i="2" s="1"/>
  <c r="H475" i="2" s="1"/>
  <c r="F474" i="2"/>
  <c r="G474" i="2" s="1"/>
  <c r="H474" i="2" s="1"/>
  <c r="H473" i="2"/>
  <c r="F473" i="2"/>
  <c r="G473" i="2" s="1"/>
  <c r="F472" i="2"/>
  <c r="G472" i="2" s="1"/>
  <c r="H472" i="2" s="1"/>
  <c r="F471" i="2"/>
  <c r="G471" i="2" s="1"/>
  <c r="H471" i="2" s="1"/>
  <c r="F470" i="2"/>
  <c r="G470" i="2" s="1"/>
  <c r="H470" i="2" s="1"/>
  <c r="F469" i="2"/>
  <c r="G469" i="2" s="1"/>
  <c r="H469" i="2" s="1"/>
  <c r="F468" i="2"/>
  <c r="G468" i="2" s="1"/>
  <c r="H468" i="2" s="1"/>
  <c r="F467" i="2"/>
  <c r="G467" i="2" s="1"/>
  <c r="H467" i="2" s="1"/>
  <c r="F466" i="2"/>
  <c r="G466" i="2" s="1"/>
  <c r="H466" i="2" s="1"/>
  <c r="F465" i="2"/>
  <c r="G465" i="2" s="1"/>
  <c r="H465" i="2" s="1"/>
  <c r="F464" i="2"/>
  <c r="G464" i="2" s="1"/>
  <c r="H464" i="2" s="1"/>
  <c r="F463" i="2"/>
  <c r="G463" i="2" s="1"/>
  <c r="H463" i="2" s="1"/>
  <c r="F462" i="2"/>
  <c r="G462" i="2" s="1"/>
  <c r="H462" i="2" s="1"/>
  <c r="G461" i="2"/>
  <c r="H461" i="2" s="1"/>
  <c r="F461" i="2"/>
  <c r="F460" i="2"/>
  <c r="G460" i="2" s="1"/>
  <c r="H460" i="2" s="1"/>
  <c r="F459" i="2"/>
  <c r="G459" i="2" s="1"/>
  <c r="H459" i="2" s="1"/>
  <c r="F458" i="2"/>
  <c r="G458" i="2" s="1"/>
  <c r="H458" i="2" s="1"/>
  <c r="F457" i="2"/>
  <c r="G457" i="2" s="1"/>
  <c r="H457" i="2" s="1"/>
  <c r="H456" i="2"/>
  <c r="G456" i="2"/>
  <c r="F456" i="2"/>
  <c r="F455" i="2"/>
  <c r="G455" i="2" s="1"/>
  <c r="H455" i="2" s="1"/>
  <c r="F454" i="2"/>
  <c r="G454" i="2" s="1"/>
  <c r="H454" i="2" s="1"/>
  <c r="F453" i="2"/>
  <c r="G453" i="2" s="1"/>
  <c r="H453" i="2" s="1"/>
  <c r="H452" i="2"/>
  <c r="F452" i="2"/>
  <c r="G452" i="2" s="1"/>
  <c r="F451" i="2"/>
  <c r="G451" i="2" s="1"/>
  <c r="H451" i="2" s="1"/>
  <c r="F450" i="2"/>
  <c r="G450" i="2" s="1"/>
  <c r="H450" i="2" s="1"/>
  <c r="F449" i="2"/>
  <c r="G449" i="2" s="1"/>
  <c r="H449" i="2" s="1"/>
  <c r="F448" i="2"/>
  <c r="G448" i="2" s="1"/>
  <c r="H448" i="2" s="1"/>
  <c r="F447" i="2"/>
  <c r="G447" i="2" s="1"/>
  <c r="H447" i="2" s="1"/>
  <c r="F446" i="2"/>
  <c r="G446" i="2" s="1"/>
  <c r="H446" i="2" s="1"/>
  <c r="F445" i="2"/>
  <c r="G445" i="2" s="1"/>
  <c r="H445" i="2" s="1"/>
  <c r="F444" i="2"/>
  <c r="G444" i="2" s="1"/>
  <c r="H444" i="2" s="1"/>
  <c r="F443" i="2"/>
  <c r="G443" i="2" s="1"/>
  <c r="H443" i="2" s="1"/>
  <c r="H442" i="2"/>
  <c r="F442" i="2"/>
  <c r="G442" i="2" s="1"/>
  <c r="F441" i="2"/>
  <c r="G441" i="2" s="1"/>
  <c r="H441" i="2" s="1"/>
  <c r="F440" i="2"/>
  <c r="G440" i="2" s="1"/>
  <c r="H440" i="2" s="1"/>
  <c r="F439" i="2"/>
  <c r="G439" i="2" s="1"/>
  <c r="H439" i="2" s="1"/>
  <c r="F438" i="2"/>
  <c r="G438" i="2" s="1"/>
  <c r="H438" i="2" s="1"/>
  <c r="F437" i="2"/>
  <c r="G437" i="2" s="1"/>
  <c r="H437" i="2" s="1"/>
  <c r="F436" i="2"/>
  <c r="G436" i="2" s="1"/>
  <c r="H436" i="2" s="1"/>
  <c r="G435" i="2"/>
  <c r="H435" i="2" s="1"/>
  <c r="F435" i="2"/>
  <c r="F434" i="2"/>
  <c r="G434" i="2" s="1"/>
  <c r="H434" i="2" s="1"/>
  <c r="F433" i="2"/>
  <c r="G433" i="2" s="1"/>
  <c r="H433" i="2" s="1"/>
  <c r="F432" i="2"/>
  <c r="G432" i="2" s="1"/>
  <c r="H432" i="2" s="1"/>
  <c r="F431" i="2"/>
  <c r="G431" i="2" s="1"/>
  <c r="H431" i="2" s="1"/>
  <c r="F430" i="2"/>
  <c r="G430" i="2" s="1"/>
  <c r="H430" i="2" s="1"/>
  <c r="H429" i="2"/>
  <c r="F429" i="2"/>
  <c r="G429" i="2" s="1"/>
  <c r="G428" i="2"/>
  <c r="H428" i="2" s="1"/>
  <c r="F428" i="2"/>
  <c r="F427" i="2"/>
  <c r="G427" i="2" s="1"/>
  <c r="H427" i="2" s="1"/>
  <c r="F426" i="2"/>
  <c r="G426" i="2" s="1"/>
  <c r="H426" i="2" s="1"/>
  <c r="F425" i="2"/>
  <c r="G425" i="2" s="1"/>
  <c r="H425" i="2" s="1"/>
  <c r="F424" i="2"/>
  <c r="G424" i="2" s="1"/>
  <c r="H424" i="2" s="1"/>
  <c r="F423" i="2"/>
  <c r="G423" i="2" s="1"/>
  <c r="H423" i="2" s="1"/>
  <c r="G422" i="2"/>
  <c r="H422" i="2" s="1"/>
  <c r="F422" i="2"/>
  <c r="F421" i="2"/>
  <c r="G421" i="2" s="1"/>
  <c r="H421" i="2" s="1"/>
  <c r="F420" i="2"/>
  <c r="G420" i="2" s="1"/>
  <c r="H420" i="2" s="1"/>
  <c r="F419" i="2"/>
  <c r="G419" i="2" s="1"/>
  <c r="H419" i="2" s="1"/>
  <c r="F418" i="2"/>
  <c r="G418" i="2" s="1"/>
  <c r="H418" i="2" s="1"/>
  <c r="F417" i="2"/>
  <c r="G417" i="2" s="1"/>
  <c r="H417" i="2" s="1"/>
  <c r="F416" i="2"/>
  <c r="G416" i="2" s="1"/>
  <c r="H416" i="2" s="1"/>
  <c r="F415" i="2"/>
  <c r="G415" i="2" s="1"/>
  <c r="H415" i="2" s="1"/>
  <c r="F414" i="2"/>
  <c r="G414" i="2" s="1"/>
  <c r="H414" i="2" s="1"/>
  <c r="G413" i="2"/>
  <c r="H413" i="2" s="1"/>
  <c r="F413" i="2"/>
  <c r="F412" i="2"/>
  <c r="G412" i="2" s="1"/>
  <c r="H412" i="2" s="1"/>
  <c r="F411" i="2"/>
  <c r="G411" i="2" s="1"/>
  <c r="H411" i="2" s="1"/>
  <c r="F410" i="2"/>
  <c r="G410" i="2" s="1"/>
  <c r="H410" i="2" s="1"/>
  <c r="G409" i="2"/>
  <c r="H409" i="2" s="1"/>
  <c r="F409" i="2"/>
  <c r="F408" i="2"/>
  <c r="G408" i="2" s="1"/>
  <c r="H408" i="2" s="1"/>
  <c r="F407" i="2"/>
  <c r="G407" i="2" s="1"/>
  <c r="H407" i="2" s="1"/>
  <c r="F406" i="2"/>
  <c r="G406" i="2" s="1"/>
  <c r="H406" i="2" s="1"/>
  <c r="F405" i="2"/>
  <c r="G405" i="2" s="1"/>
  <c r="H405" i="2" s="1"/>
  <c r="G404" i="2"/>
  <c r="H404" i="2" s="1"/>
  <c r="F404" i="2"/>
  <c r="F403" i="2"/>
  <c r="G403" i="2" s="1"/>
  <c r="H403" i="2" s="1"/>
  <c r="F402" i="2"/>
  <c r="G402" i="2" s="1"/>
  <c r="H402" i="2" s="1"/>
  <c r="F401" i="2"/>
  <c r="G401" i="2" s="1"/>
  <c r="H401" i="2" s="1"/>
  <c r="F400" i="2"/>
  <c r="G400" i="2" s="1"/>
  <c r="H400" i="2" s="1"/>
  <c r="F399" i="2"/>
  <c r="G399" i="2" s="1"/>
  <c r="H399" i="2" s="1"/>
  <c r="G398" i="2"/>
  <c r="H398" i="2" s="1"/>
  <c r="F398" i="2"/>
  <c r="F397" i="2"/>
  <c r="G397" i="2" s="1"/>
  <c r="H397" i="2" s="1"/>
  <c r="F396" i="2"/>
  <c r="G396" i="2" s="1"/>
  <c r="H396" i="2" s="1"/>
  <c r="F395" i="2"/>
  <c r="G395" i="2" s="1"/>
  <c r="H395" i="2" s="1"/>
  <c r="F394" i="2"/>
  <c r="G394" i="2" s="1"/>
  <c r="H394" i="2" s="1"/>
  <c r="F393" i="2"/>
  <c r="G393" i="2" s="1"/>
  <c r="H393" i="2" s="1"/>
  <c r="F392" i="2"/>
  <c r="G392" i="2" s="1"/>
  <c r="H392" i="2" s="1"/>
  <c r="G391" i="2"/>
  <c r="H391" i="2" s="1"/>
  <c r="F391" i="2"/>
  <c r="F390" i="2"/>
  <c r="G390" i="2" s="1"/>
  <c r="H390" i="2" s="1"/>
  <c r="F389" i="2"/>
  <c r="G389" i="2" s="1"/>
  <c r="H389" i="2" s="1"/>
  <c r="F388" i="2"/>
  <c r="G388" i="2" s="1"/>
  <c r="H388" i="2" s="1"/>
  <c r="F387" i="2"/>
  <c r="G387" i="2" s="1"/>
  <c r="H387" i="2" s="1"/>
  <c r="H386" i="2"/>
  <c r="F386" i="2"/>
  <c r="G386" i="2" s="1"/>
  <c r="F385" i="2"/>
  <c r="G385" i="2" s="1"/>
  <c r="H385" i="2" s="1"/>
  <c r="F384" i="2"/>
  <c r="G384" i="2" s="1"/>
  <c r="H384" i="2" s="1"/>
  <c r="F383" i="2"/>
  <c r="G383" i="2" s="1"/>
  <c r="H383" i="2" s="1"/>
  <c r="F382" i="2"/>
  <c r="G382" i="2" s="1"/>
  <c r="H382" i="2" s="1"/>
  <c r="H381" i="2"/>
  <c r="G381" i="2"/>
  <c r="F381" i="2"/>
  <c r="F380" i="2"/>
  <c r="G380" i="2" s="1"/>
  <c r="H380" i="2" s="1"/>
  <c r="F379" i="2"/>
  <c r="G379" i="2" s="1"/>
  <c r="H379" i="2" s="1"/>
  <c r="F378" i="2"/>
  <c r="G378" i="2" s="1"/>
  <c r="H378" i="2" s="1"/>
  <c r="F377" i="2"/>
  <c r="G377" i="2" s="1"/>
  <c r="H377" i="2" s="1"/>
  <c r="G376" i="2"/>
  <c r="H376" i="2" s="1"/>
  <c r="F376" i="2"/>
  <c r="F375" i="2"/>
  <c r="G375" i="2" s="1"/>
  <c r="H375" i="2" s="1"/>
  <c r="F374" i="2"/>
  <c r="G374" i="2" s="1"/>
  <c r="H374" i="2" s="1"/>
  <c r="F373" i="2"/>
  <c r="G373" i="2" s="1"/>
  <c r="H373" i="2" s="1"/>
  <c r="F372" i="2"/>
  <c r="G372" i="2" s="1"/>
  <c r="H372" i="2" s="1"/>
  <c r="H371" i="2"/>
  <c r="F371" i="2"/>
  <c r="G371" i="2" s="1"/>
  <c r="F370" i="2"/>
  <c r="G370" i="2" s="1"/>
  <c r="H370" i="2" s="1"/>
  <c r="G369" i="2"/>
  <c r="H369" i="2" s="1"/>
  <c r="F369" i="2"/>
  <c r="F368" i="2"/>
  <c r="G368" i="2" s="1"/>
  <c r="H368" i="2" s="1"/>
  <c r="F367" i="2"/>
  <c r="G367" i="2" s="1"/>
  <c r="H367" i="2" s="1"/>
  <c r="F366" i="2"/>
  <c r="G366" i="2" s="1"/>
  <c r="H366" i="2" s="1"/>
  <c r="G365" i="2"/>
  <c r="H365" i="2" s="1"/>
  <c r="F365" i="2"/>
  <c r="F364" i="2"/>
  <c r="G364" i="2" s="1"/>
  <c r="H364" i="2" s="1"/>
  <c r="F363" i="2"/>
  <c r="G363" i="2" s="1"/>
  <c r="H363" i="2" s="1"/>
  <c r="H362" i="2"/>
  <c r="F362" i="2"/>
  <c r="G362" i="2" s="1"/>
  <c r="F361" i="2"/>
  <c r="G361" i="2" s="1"/>
  <c r="H361" i="2" s="1"/>
  <c r="F360" i="2"/>
  <c r="G360" i="2" s="1"/>
  <c r="H360" i="2" s="1"/>
  <c r="F359" i="2"/>
  <c r="G359" i="2" s="1"/>
  <c r="H359" i="2" s="1"/>
  <c r="F358" i="2"/>
  <c r="G358" i="2" s="1"/>
  <c r="H358" i="2" s="1"/>
  <c r="H357" i="2"/>
  <c r="G357" i="2"/>
  <c r="F357" i="2"/>
  <c r="F356" i="2"/>
  <c r="G356" i="2" s="1"/>
  <c r="H356" i="2" s="1"/>
  <c r="F355" i="2"/>
  <c r="G355" i="2" s="1"/>
  <c r="H355" i="2" s="1"/>
  <c r="F354" i="2"/>
  <c r="G354" i="2" s="1"/>
  <c r="H354" i="2" s="1"/>
  <c r="H353" i="2"/>
  <c r="F353" i="2"/>
  <c r="G353" i="2" s="1"/>
  <c r="F352" i="2"/>
  <c r="G352" i="2" s="1"/>
  <c r="H352" i="2" s="1"/>
  <c r="F351" i="2"/>
  <c r="G351" i="2" s="1"/>
  <c r="H351" i="2" s="1"/>
  <c r="F350" i="2"/>
  <c r="G350" i="2" s="1"/>
  <c r="H350" i="2" s="1"/>
  <c r="F349" i="2"/>
  <c r="G349" i="2" s="1"/>
  <c r="H349" i="2" s="1"/>
  <c r="F348" i="2"/>
  <c r="G348" i="2" s="1"/>
  <c r="H348" i="2" s="1"/>
  <c r="G347" i="2"/>
  <c r="H347" i="2" s="1"/>
  <c r="F347" i="2"/>
  <c r="F346" i="2"/>
  <c r="G346" i="2" s="1"/>
  <c r="H346" i="2" s="1"/>
  <c r="F345" i="2"/>
  <c r="G345" i="2" s="1"/>
  <c r="H345" i="2" s="1"/>
  <c r="F344" i="2"/>
  <c r="G344" i="2" s="1"/>
  <c r="H344" i="2" s="1"/>
  <c r="F343" i="2"/>
  <c r="G343" i="2" s="1"/>
  <c r="H343" i="2" s="1"/>
  <c r="F342" i="2"/>
  <c r="G342" i="2" s="1"/>
  <c r="H342" i="2" s="1"/>
  <c r="F341" i="2"/>
  <c r="G341" i="2" s="1"/>
  <c r="H341" i="2" s="1"/>
  <c r="G340" i="2"/>
  <c r="H340" i="2" s="1"/>
  <c r="F340" i="2"/>
  <c r="F339" i="2"/>
  <c r="G339" i="2" s="1"/>
  <c r="H339" i="2" s="1"/>
  <c r="F338" i="2"/>
  <c r="G338" i="2" s="1"/>
  <c r="H338" i="2" s="1"/>
  <c r="F337" i="2"/>
  <c r="G337" i="2" s="1"/>
  <c r="H337" i="2" s="1"/>
  <c r="G336" i="2"/>
  <c r="H336" i="2" s="1"/>
  <c r="F336" i="2"/>
  <c r="F335" i="2"/>
  <c r="G335" i="2" s="1"/>
  <c r="H335" i="2" s="1"/>
  <c r="F334" i="2"/>
  <c r="G334" i="2" s="1"/>
  <c r="H334" i="2" s="1"/>
  <c r="F333" i="2"/>
  <c r="G333" i="2" s="1"/>
  <c r="H333" i="2" s="1"/>
  <c r="F332" i="2"/>
  <c r="G332" i="2" s="1"/>
  <c r="H332" i="2" s="1"/>
  <c r="F331" i="2"/>
  <c r="G331" i="2" s="1"/>
  <c r="H331" i="2" s="1"/>
  <c r="H330" i="2"/>
  <c r="F330" i="2"/>
  <c r="G330" i="2" s="1"/>
  <c r="F329" i="2"/>
  <c r="G329" i="2" s="1"/>
  <c r="H329" i="2" s="1"/>
  <c r="F328" i="2"/>
  <c r="G328" i="2" s="1"/>
  <c r="H328" i="2" s="1"/>
  <c r="F327" i="2"/>
  <c r="G327" i="2" s="1"/>
  <c r="H327" i="2" s="1"/>
  <c r="G326" i="2"/>
  <c r="H326" i="2" s="1"/>
  <c r="F326" i="2"/>
  <c r="F325" i="2"/>
  <c r="G325" i="2" s="1"/>
  <c r="H325" i="2" s="1"/>
  <c r="F324" i="2"/>
  <c r="G324" i="2" s="1"/>
  <c r="H324" i="2" s="1"/>
  <c r="F323" i="2"/>
  <c r="G323" i="2" s="1"/>
  <c r="H323" i="2" s="1"/>
  <c r="F322" i="2"/>
  <c r="G322" i="2" s="1"/>
  <c r="H322" i="2" s="1"/>
  <c r="F321" i="2"/>
  <c r="G321" i="2" s="1"/>
  <c r="H321" i="2" s="1"/>
  <c r="F320" i="2"/>
  <c r="G320" i="2" s="1"/>
  <c r="H320" i="2" s="1"/>
  <c r="F319" i="2"/>
  <c r="G319" i="2" s="1"/>
  <c r="H319" i="2" s="1"/>
  <c r="F318" i="2"/>
  <c r="G318" i="2" s="1"/>
  <c r="H318" i="2" s="1"/>
  <c r="F317" i="2"/>
  <c r="G317" i="2" s="1"/>
  <c r="H317" i="2" s="1"/>
  <c r="F316" i="2"/>
  <c r="G316" i="2" s="1"/>
  <c r="H316" i="2" s="1"/>
  <c r="F315" i="2"/>
  <c r="G315" i="2" s="1"/>
  <c r="H315" i="2" s="1"/>
  <c r="F314" i="2"/>
  <c r="G314" i="2" s="1"/>
  <c r="H314" i="2" s="1"/>
  <c r="F313" i="2"/>
  <c r="G313" i="2" s="1"/>
  <c r="H313" i="2" s="1"/>
  <c r="F312" i="2"/>
  <c r="G312" i="2" s="1"/>
  <c r="H312" i="2" s="1"/>
  <c r="F311" i="2"/>
  <c r="G311" i="2" s="1"/>
  <c r="H311" i="2" s="1"/>
  <c r="F310" i="2"/>
  <c r="G310" i="2" s="1"/>
  <c r="H310" i="2" s="1"/>
  <c r="F309" i="2"/>
  <c r="G309" i="2" s="1"/>
  <c r="H309" i="2" s="1"/>
  <c r="F308" i="2"/>
  <c r="G308" i="2" s="1"/>
  <c r="H308" i="2" s="1"/>
  <c r="G307" i="2"/>
  <c r="H307" i="2" s="1"/>
  <c r="F307" i="2"/>
  <c r="F306" i="2"/>
  <c r="G306" i="2" s="1"/>
  <c r="H306" i="2" s="1"/>
  <c r="F305" i="2"/>
  <c r="G305" i="2" s="1"/>
  <c r="H305" i="2" s="1"/>
  <c r="G304" i="2"/>
  <c r="H304" i="2" s="1"/>
  <c r="F304" i="2"/>
  <c r="F303" i="2"/>
  <c r="G303" i="2" s="1"/>
  <c r="H303" i="2" s="1"/>
  <c r="F302" i="2"/>
  <c r="G302" i="2" s="1"/>
  <c r="H302" i="2" s="1"/>
  <c r="F301" i="2"/>
  <c r="G301" i="2" s="1"/>
  <c r="H301" i="2" s="1"/>
  <c r="F300" i="2"/>
  <c r="G300" i="2" s="1"/>
  <c r="H300" i="2" s="1"/>
  <c r="F299" i="2"/>
  <c r="G299" i="2" s="1"/>
  <c r="H299" i="2" s="1"/>
  <c r="F298" i="2"/>
  <c r="G298" i="2" s="1"/>
  <c r="H298" i="2" s="1"/>
  <c r="G297" i="2"/>
  <c r="H297" i="2" s="1"/>
  <c r="F297" i="2"/>
  <c r="F296" i="2"/>
  <c r="G296" i="2" s="1"/>
  <c r="H296" i="2" s="1"/>
  <c r="F295" i="2"/>
  <c r="G295" i="2" s="1"/>
  <c r="H295" i="2" s="1"/>
  <c r="F294" i="2"/>
  <c r="G294" i="2" s="1"/>
  <c r="H294" i="2" s="1"/>
  <c r="G293" i="2"/>
  <c r="H293" i="2" s="1"/>
  <c r="F293" i="2"/>
  <c r="F292" i="2"/>
  <c r="G292" i="2" s="1"/>
  <c r="H292" i="2" s="1"/>
  <c r="G291" i="2"/>
  <c r="H291" i="2" s="1"/>
  <c r="F291" i="2"/>
  <c r="F290" i="2"/>
  <c r="G290" i="2" s="1"/>
  <c r="H290" i="2" s="1"/>
  <c r="F289" i="2"/>
  <c r="G289" i="2" s="1"/>
  <c r="H289" i="2" s="1"/>
  <c r="F288" i="2"/>
  <c r="G288" i="2" s="1"/>
  <c r="H288" i="2" s="1"/>
  <c r="F287" i="2"/>
  <c r="G287" i="2" s="1"/>
  <c r="H287" i="2" s="1"/>
  <c r="F286" i="2"/>
  <c r="G286" i="2" s="1"/>
  <c r="H286" i="2" s="1"/>
  <c r="F285" i="2"/>
  <c r="G285" i="2" s="1"/>
  <c r="H285" i="2" s="1"/>
  <c r="F284" i="2"/>
  <c r="G284" i="2" s="1"/>
  <c r="H284" i="2" s="1"/>
  <c r="F283" i="2"/>
  <c r="G283" i="2" s="1"/>
  <c r="H283" i="2" s="1"/>
  <c r="F282" i="2"/>
  <c r="G282" i="2" s="1"/>
  <c r="H282" i="2" s="1"/>
  <c r="G281" i="2"/>
  <c r="H281" i="2" s="1"/>
  <c r="F281" i="2"/>
  <c r="F280" i="2"/>
  <c r="G280" i="2" s="1"/>
  <c r="H280" i="2" s="1"/>
  <c r="F279" i="2"/>
  <c r="G279" i="2" s="1"/>
  <c r="H279" i="2" s="1"/>
  <c r="G278" i="2"/>
  <c r="H278" i="2" s="1"/>
  <c r="F278" i="2"/>
  <c r="G277" i="2"/>
  <c r="H277" i="2" s="1"/>
  <c r="F277" i="2"/>
  <c r="F276" i="2"/>
  <c r="G276" i="2" s="1"/>
  <c r="H276" i="2" s="1"/>
  <c r="F275" i="2"/>
  <c r="G275" i="2" s="1"/>
  <c r="H275" i="2" s="1"/>
  <c r="F274" i="2"/>
  <c r="G274" i="2" s="1"/>
  <c r="H274" i="2" s="1"/>
  <c r="G273" i="2"/>
  <c r="H273" i="2" s="1"/>
  <c r="F273" i="2"/>
  <c r="F272" i="2"/>
  <c r="G272" i="2" s="1"/>
  <c r="H272" i="2" s="1"/>
  <c r="F271" i="2"/>
  <c r="G271" i="2" s="1"/>
  <c r="H271" i="2" s="1"/>
  <c r="F270" i="2"/>
  <c r="G270" i="2" s="1"/>
  <c r="H270" i="2" s="1"/>
  <c r="F269" i="2"/>
  <c r="G269" i="2" s="1"/>
  <c r="H269" i="2" s="1"/>
  <c r="F268" i="2"/>
  <c r="G268" i="2" s="1"/>
  <c r="H268" i="2" s="1"/>
  <c r="F267" i="2"/>
  <c r="G267" i="2" s="1"/>
  <c r="H267" i="2" s="1"/>
  <c r="H266" i="2"/>
  <c r="F266" i="2"/>
  <c r="G266" i="2" s="1"/>
  <c r="F265" i="2"/>
  <c r="G265" i="2" s="1"/>
  <c r="H265" i="2" s="1"/>
  <c r="F264" i="2"/>
  <c r="G264" i="2" s="1"/>
  <c r="H264" i="2" s="1"/>
  <c r="F263" i="2"/>
  <c r="G263" i="2" s="1"/>
  <c r="H263" i="2" s="1"/>
  <c r="F262" i="2"/>
  <c r="G262" i="2" s="1"/>
  <c r="H262" i="2" s="1"/>
  <c r="F261" i="2"/>
  <c r="G261" i="2" s="1"/>
  <c r="H261" i="2" s="1"/>
  <c r="F260" i="2"/>
  <c r="G260" i="2" s="1"/>
  <c r="H260" i="2" s="1"/>
  <c r="F259" i="2"/>
  <c r="G259" i="2" s="1"/>
  <c r="H259" i="2" s="1"/>
  <c r="F258" i="2"/>
  <c r="G258" i="2" s="1"/>
  <c r="H258" i="2" s="1"/>
  <c r="H257" i="2"/>
  <c r="F257" i="2"/>
  <c r="G257" i="2" s="1"/>
  <c r="F256" i="2"/>
  <c r="G256" i="2" s="1"/>
  <c r="H256" i="2" s="1"/>
  <c r="F255" i="2"/>
  <c r="G255" i="2" s="1"/>
  <c r="H255" i="2" s="1"/>
  <c r="F254" i="2"/>
  <c r="G254" i="2" s="1"/>
  <c r="H254" i="2" s="1"/>
  <c r="F253" i="2"/>
  <c r="G253" i="2" s="1"/>
  <c r="H253" i="2" s="1"/>
  <c r="F252" i="2"/>
  <c r="G252" i="2" s="1"/>
  <c r="H252" i="2" s="1"/>
  <c r="F251" i="2"/>
  <c r="G251" i="2" s="1"/>
  <c r="H251" i="2" s="1"/>
  <c r="H250" i="2"/>
  <c r="F250" i="2"/>
  <c r="G250" i="2" s="1"/>
  <c r="F249" i="2"/>
  <c r="G249" i="2" s="1"/>
  <c r="H249" i="2" s="1"/>
  <c r="F248" i="2"/>
  <c r="G248" i="2" s="1"/>
  <c r="H248" i="2" s="1"/>
  <c r="F247" i="2"/>
  <c r="G247" i="2" s="1"/>
  <c r="H247" i="2" s="1"/>
  <c r="F246" i="2"/>
  <c r="G246" i="2" s="1"/>
  <c r="H246" i="2" s="1"/>
  <c r="F245" i="2"/>
  <c r="G245" i="2" s="1"/>
  <c r="H245" i="2" s="1"/>
  <c r="G244" i="2"/>
  <c r="H244" i="2" s="1"/>
  <c r="F244" i="2"/>
  <c r="F243" i="2"/>
  <c r="G243" i="2" s="1"/>
  <c r="H243" i="2" s="1"/>
  <c r="F242" i="2"/>
  <c r="G242" i="2" s="1"/>
  <c r="H242" i="2" s="1"/>
  <c r="F241" i="2"/>
  <c r="G241" i="2" s="1"/>
  <c r="H241" i="2" s="1"/>
  <c r="F240" i="2"/>
  <c r="G240" i="2" s="1"/>
  <c r="H240" i="2" s="1"/>
  <c r="F239" i="2"/>
  <c r="G239" i="2" s="1"/>
  <c r="H239" i="2" s="1"/>
  <c r="F238" i="2"/>
  <c r="G238" i="2" s="1"/>
  <c r="H238" i="2" s="1"/>
  <c r="F237" i="2"/>
  <c r="G237" i="2" s="1"/>
  <c r="H237" i="2" s="1"/>
  <c r="F236" i="2"/>
  <c r="G236" i="2" s="1"/>
  <c r="H236" i="2" s="1"/>
  <c r="F235" i="2"/>
  <c r="G235" i="2" s="1"/>
  <c r="H235" i="2" s="1"/>
  <c r="F234" i="2"/>
  <c r="G234" i="2" s="1"/>
  <c r="H234" i="2" s="1"/>
  <c r="F233" i="2"/>
  <c r="G233" i="2" s="1"/>
  <c r="H233" i="2" s="1"/>
  <c r="F232" i="2"/>
  <c r="G232" i="2" s="1"/>
  <c r="H232" i="2" s="1"/>
  <c r="F231" i="2"/>
  <c r="G231" i="2" s="1"/>
  <c r="H231" i="2" s="1"/>
  <c r="F230" i="2"/>
  <c r="G230" i="2" s="1"/>
  <c r="H230" i="2" s="1"/>
  <c r="F229" i="2"/>
  <c r="G229" i="2" s="1"/>
  <c r="H229" i="2" s="1"/>
  <c r="G228" i="2"/>
  <c r="H228" i="2" s="1"/>
  <c r="F228" i="2"/>
  <c r="F227" i="2"/>
  <c r="G227" i="2" s="1"/>
  <c r="H227" i="2" s="1"/>
  <c r="F226" i="2"/>
  <c r="G226" i="2" s="1"/>
  <c r="H226" i="2" s="1"/>
  <c r="F225" i="2"/>
  <c r="G225" i="2" s="1"/>
  <c r="H225" i="2" s="1"/>
  <c r="F224" i="2"/>
  <c r="G224" i="2" s="1"/>
  <c r="H224" i="2" s="1"/>
  <c r="F223" i="2"/>
  <c r="G223" i="2" s="1"/>
  <c r="H223" i="2" s="1"/>
  <c r="F222" i="2"/>
  <c r="G222" i="2" s="1"/>
  <c r="H222" i="2" s="1"/>
  <c r="F221" i="2"/>
  <c r="G221" i="2" s="1"/>
  <c r="H221" i="2" s="1"/>
  <c r="G220" i="2"/>
  <c r="H220" i="2" s="1"/>
  <c r="F220" i="2"/>
  <c r="G219" i="2"/>
  <c r="H219" i="2" s="1"/>
  <c r="F219" i="2"/>
  <c r="F218" i="2"/>
  <c r="G218" i="2" s="1"/>
  <c r="H218" i="2" s="1"/>
  <c r="F217" i="2"/>
  <c r="G217" i="2" s="1"/>
  <c r="H217" i="2" s="1"/>
  <c r="G216" i="2"/>
  <c r="H216" i="2" s="1"/>
  <c r="F216" i="2"/>
  <c r="F215" i="2"/>
  <c r="G215" i="2" s="1"/>
  <c r="H215" i="2" s="1"/>
  <c r="G214" i="2"/>
  <c r="H214" i="2" s="1"/>
  <c r="F214" i="2"/>
  <c r="F213" i="2"/>
  <c r="G213" i="2" s="1"/>
  <c r="H213" i="2" s="1"/>
  <c r="F212" i="2"/>
  <c r="G212" i="2" s="1"/>
  <c r="H212" i="2" s="1"/>
  <c r="G211" i="2"/>
  <c r="H211" i="2" s="1"/>
  <c r="F211" i="2"/>
  <c r="F210" i="2"/>
  <c r="G210" i="2" s="1"/>
  <c r="H210" i="2" s="1"/>
  <c r="F209" i="2"/>
  <c r="G209" i="2" s="1"/>
  <c r="H209" i="2" s="1"/>
  <c r="F208" i="2"/>
  <c r="G208" i="2" s="1"/>
  <c r="H208" i="2" s="1"/>
  <c r="F207" i="2"/>
  <c r="G207" i="2" s="1"/>
  <c r="H207" i="2" s="1"/>
  <c r="G206" i="2"/>
  <c r="H206" i="2" s="1"/>
  <c r="F206" i="2"/>
  <c r="F205" i="2"/>
  <c r="G205" i="2" s="1"/>
  <c r="H205" i="2" s="1"/>
  <c r="F204" i="2"/>
  <c r="G204" i="2" s="1"/>
  <c r="H204" i="2" s="1"/>
  <c r="F203" i="2"/>
  <c r="G203" i="2" s="1"/>
  <c r="H203" i="2" s="1"/>
  <c r="F202" i="2"/>
  <c r="G202" i="2" s="1"/>
  <c r="H202" i="2" s="1"/>
  <c r="F201" i="2"/>
  <c r="G201" i="2" s="1"/>
  <c r="H201" i="2" s="1"/>
  <c r="H200" i="2"/>
  <c r="F200" i="2"/>
  <c r="G200" i="2" s="1"/>
  <c r="F199" i="2"/>
  <c r="G199" i="2" s="1"/>
  <c r="H199" i="2" s="1"/>
  <c r="F198" i="2"/>
  <c r="G198" i="2" s="1"/>
  <c r="H198" i="2" s="1"/>
  <c r="F197" i="2"/>
  <c r="G197" i="2" s="1"/>
  <c r="H197" i="2" s="1"/>
  <c r="F196" i="2"/>
  <c r="G196" i="2" s="1"/>
  <c r="H196" i="2" s="1"/>
  <c r="F195" i="2"/>
  <c r="G195" i="2" s="1"/>
  <c r="H195" i="2" s="1"/>
  <c r="F194" i="2"/>
  <c r="G194" i="2" s="1"/>
  <c r="H194" i="2" s="1"/>
  <c r="F193" i="2"/>
  <c r="G193" i="2" s="1"/>
  <c r="H193" i="2" s="1"/>
  <c r="F192" i="2"/>
  <c r="G192" i="2" s="1"/>
  <c r="H192" i="2" s="1"/>
  <c r="F191" i="2"/>
  <c r="G191" i="2" s="1"/>
  <c r="H191" i="2" s="1"/>
  <c r="F190" i="2"/>
  <c r="G190" i="2" s="1"/>
  <c r="H190" i="2" s="1"/>
  <c r="F189" i="2"/>
  <c r="G189" i="2" s="1"/>
  <c r="H189" i="2" s="1"/>
  <c r="F188" i="2"/>
  <c r="G188" i="2" s="1"/>
  <c r="H188" i="2" s="1"/>
  <c r="G187" i="2"/>
  <c r="H187" i="2" s="1"/>
  <c r="F187" i="2"/>
  <c r="F186" i="2"/>
  <c r="G186" i="2" s="1"/>
  <c r="H186" i="2" s="1"/>
  <c r="F185" i="2"/>
  <c r="G185" i="2" s="1"/>
  <c r="H185" i="2" s="1"/>
  <c r="F184" i="2"/>
  <c r="G184" i="2" s="1"/>
  <c r="H184" i="2" s="1"/>
  <c r="F183" i="2"/>
  <c r="G183" i="2" s="1"/>
  <c r="H183" i="2" s="1"/>
  <c r="G182" i="2"/>
  <c r="H182" i="2" s="1"/>
  <c r="F182" i="2"/>
  <c r="F181" i="2"/>
  <c r="G181" i="2" s="1"/>
  <c r="H181" i="2" s="1"/>
  <c r="F180" i="2"/>
  <c r="G180" i="2" s="1"/>
  <c r="H180" i="2" s="1"/>
  <c r="F179" i="2"/>
  <c r="G179" i="2" s="1"/>
  <c r="H179" i="2" s="1"/>
  <c r="F178" i="2"/>
  <c r="G178" i="2" s="1"/>
  <c r="H178" i="2" s="1"/>
  <c r="F177" i="2"/>
  <c r="G177" i="2" s="1"/>
  <c r="H177" i="2" s="1"/>
  <c r="F176" i="2"/>
  <c r="G176" i="2" s="1"/>
  <c r="H176" i="2" s="1"/>
  <c r="F175" i="2"/>
  <c r="G175" i="2" s="1"/>
  <c r="H175" i="2" s="1"/>
  <c r="G174" i="2"/>
  <c r="H174" i="2" s="1"/>
  <c r="F174" i="2"/>
  <c r="F173" i="2"/>
  <c r="G173" i="2" s="1"/>
  <c r="H173" i="2" s="1"/>
  <c r="F172" i="2"/>
  <c r="G172" i="2" s="1"/>
  <c r="H172" i="2" s="1"/>
  <c r="F171" i="2"/>
  <c r="G171" i="2" s="1"/>
  <c r="H171" i="2" s="1"/>
  <c r="F170" i="2"/>
  <c r="G170" i="2" s="1"/>
  <c r="H170" i="2" s="1"/>
  <c r="F169" i="2"/>
  <c r="G169" i="2" s="1"/>
  <c r="H169" i="2" s="1"/>
  <c r="H168" i="2"/>
  <c r="F168" i="2"/>
  <c r="G168" i="2" s="1"/>
  <c r="F167" i="2"/>
  <c r="G167" i="2" s="1"/>
  <c r="H167" i="2" s="1"/>
  <c r="G166" i="2"/>
  <c r="H166" i="2" s="1"/>
  <c r="F166" i="2"/>
  <c r="F165" i="2"/>
  <c r="G165" i="2" s="1"/>
  <c r="H165" i="2" s="1"/>
  <c r="F164" i="2"/>
  <c r="G164" i="2" s="1"/>
  <c r="H164" i="2" s="1"/>
  <c r="F163" i="2"/>
  <c r="G163" i="2" s="1"/>
  <c r="H163" i="2" s="1"/>
  <c r="F162" i="2"/>
  <c r="G162" i="2" s="1"/>
  <c r="H162" i="2" s="1"/>
  <c r="F161" i="2"/>
  <c r="G161" i="2" s="1"/>
  <c r="H161" i="2" s="1"/>
  <c r="F160" i="2"/>
  <c r="G160" i="2" s="1"/>
  <c r="H160" i="2" s="1"/>
  <c r="F159" i="2"/>
  <c r="G159" i="2" s="1"/>
  <c r="H159" i="2" s="1"/>
  <c r="F158" i="2"/>
  <c r="G158" i="2" s="1"/>
  <c r="H158" i="2" s="1"/>
  <c r="F157" i="2"/>
  <c r="G157" i="2" s="1"/>
  <c r="H157" i="2" s="1"/>
  <c r="G156" i="2"/>
  <c r="H156" i="2" s="1"/>
  <c r="F156" i="2"/>
  <c r="H155" i="2"/>
  <c r="G155" i="2"/>
  <c r="F155" i="2"/>
  <c r="F154" i="2"/>
  <c r="G154" i="2" s="1"/>
  <c r="H154" i="2" s="1"/>
  <c r="F153" i="2"/>
  <c r="G153" i="2" s="1"/>
  <c r="H153" i="2" s="1"/>
  <c r="H152" i="2"/>
  <c r="G152" i="2"/>
  <c r="F152" i="2"/>
  <c r="F151" i="2"/>
  <c r="G151" i="2" s="1"/>
  <c r="H151" i="2" s="1"/>
  <c r="F150" i="2"/>
  <c r="G150" i="2" s="1"/>
  <c r="H150" i="2" s="1"/>
  <c r="F149" i="2"/>
  <c r="G149" i="2" s="1"/>
  <c r="H149" i="2" s="1"/>
  <c r="F148" i="2"/>
  <c r="G148" i="2" s="1"/>
  <c r="H148" i="2" s="1"/>
  <c r="H147" i="2"/>
  <c r="G147" i="2"/>
  <c r="F147" i="2"/>
  <c r="F146" i="2"/>
  <c r="G146" i="2" s="1"/>
  <c r="H146" i="2" s="1"/>
  <c r="F145" i="2"/>
  <c r="G145" i="2" s="1"/>
  <c r="H145" i="2" s="1"/>
  <c r="F144" i="2"/>
  <c r="G144" i="2" s="1"/>
  <c r="H144" i="2" s="1"/>
  <c r="F143" i="2"/>
  <c r="G143" i="2" s="1"/>
  <c r="H143" i="2" s="1"/>
  <c r="G142" i="2"/>
  <c r="H142" i="2" s="1"/>
  <c r="F142" i="2"/>
  <c r="F141" i="2"/>
  <c r="G141" i="2" s="1"/>
  <c r="H141" i="2" s="1"/>
  <c r="F140" i="2"/>
  <c r="G140" i="2" s="1"/>
  <c r="H140" i="2" s="1"/>
  <c r="F139" i="2"/>
  <c r="G139" i="2" s="1"/>
  <c r="H139" i="2" s="1"/>
  <c r="F138" i="2"/>
  <c r="G138" i="2" s="1"/>
  <c r="H138" i="2" s="1"/>
  <c r="H137" i="2"/>
  <c r="F137" i="2"/>
  <c r="G137" i="2" s="1"/>
  <c r="F136" i="2"/>
  <c r="G136" i="2" s="1"/>
  <c r="H136" i="2" s="1"/>
  <c r="F135" i="2"/>
  <c r="G135" i="2" s="1"/>
  <c r="H135" i="2" s="1"/>
  <c r="F134" i="2"/>
  <c r="G134" i="2" s="1"/>
  <c r="H134" i="2" s="1"/>
  <c r="F133" i="2"/>
  <c r="G133" i="2" s="1"/>
  <c r="H133" i="2" s="1"/>
  <c r="F132" i="2"/>
  <c r="G132" i="2" s="1"/>
  <c r="H132" i="2" s="1"/>
  <c r="G131" i="2"/>
  <c r="H131" i="2" s="1"/>
  <c r="F131" i="2"/>
  <c r="F130" i="2"/>
  <c r="G130" i="2" s="1"/>
  <c r="H130" i="2" s="1"/>
  <c r="H129" i="2"/>
  <c r="F129" i="2"/>
  <c r="G129" i="2" s="1"/>
  <c r="F128" i="2"/>
  <c r="G128" i="2" s="1"/>
  <c r="H128" i="2" s="1"/>
  <c r="F127" i="2"/>
  <c r="G127" i="2" s="1"/>
  <c r="H127" i="2" s="1"/>
  <c r="F126" i="2"/>
  <c r="G126" i="2" s="1"/>
  <c r="H126" i="2" s="1"/>
  <c r="F125" i="2"/>
  <c r="G125" i="2" s="1"/>
  <c r="H125" i="2" s="1"/>
  <c r="G124" i="2"/>
  <c r="H124" i="2" s="1"/>
  <c r="F124" i="2"/>
  <c r="F123" i="2"/>
  <c r="G123" i="2" s="1"/>
  <c r="H123" i="2" s="1"/>
  <c r="F122" i="2"/>
  <c r="G122" i="2" s="1"/>
  <c r="H122" i="2" s="1"/>
  <c r="F121" i="2"/>
  <c r="G121" i="2" s="1"/>
  <c r="H121" i="2" s="1"/>
  <c r="G120" i="2"/>
  <c r="H120" i="2" s="1"/>
  <c r="F120" i="2"/>
  <c r="F119" i="2"/>
  <c r="G119" i="2" s="1"/>
  <c r="H119" i="2" s="1"/>
  <c r="F118" i="2"/>
  <c r="G118" i="2" s="1"/>
  <c r="H118" i="2" s="1"/>
  <c r="F117" i="2"/>
  <c r="G117" i="2" s="1"/>
  <c r="H117" i="2" s="1"/>
  <c r="F116" i="2"/>
  <c r="G116" i="2" s="1"/>
  <c r="H116" i="2" s="1"/>
  <c r="F115" i="2"/>
  <c r="G115" i="2" s="1"/>
  <c r="H115" i="2" s="1"/>
  <c r="F114" i="2"/>
  <c r="G114" i="2" s="1"/>
  <c r="H114" i="2" s="1"/>
  <c r="F113" i="2"/>
  <c r="G113" i="2" s="1"/>
  <c r="H113" i="2" s="1"/>
  <c r="F112" i="2"/>
  <c r="G112" i="2" s="1"/>
  <c r="H112" i="2" s="1"/>
  <c r="F111" i="2"/>
  <c r="G111" i="2" s="1"/>
  <c r="H111" i="2" s="1"/>
  <c r="F110" i="2"/>
  <c r="G110" i="2" s="1"/>
  <c r="H110" i="2" s="1"/>
  <c r="F109" i="2"/>
  <c r="G109" i="2" s="1"/>
  <c r="H109" i="2" s="1"/>
  <c r="F108" i="2"/>
  <c r="G108" i="2" s="1"/>
  <c r="H108" i="2" s="1"/>
  <c r="G107" i="2"/>
  <c r="H107" i="2" s="1"/>
  <c r="F107" i="2"/>
  <c r="F106" i="2"/>
  <c r="G106" i="2" s="1"/>
  <c r="H106" i="2" s="1"/>
  <c r="F105" i="2"/>
  <c r="G105" i="2" s="1"/>
  <c r="H105" i="2" s="1"/>
  <c r="F104" i="2"/>
  <c r="G104" i="2" s="1"/>
  <c r="H104" i="2" s="1"/>
  <c r="F103" i="2"/>
  <c r="G103" i="2" s="1"/>
  <c r="H103" i="2" s="1"/>
  <c r="F102" i="2"/>
  <c r="G102" i="2" s="1"/>
  <c r="H102" i="2" s="1"/>
  <c r="F101" i="2"/>
  <c r="G101" i="2" s="1"/>
  <c r="H101" i="2" s="1"/>
  <c r="F100" i="2"/>
  <c r="G100" i="2" s="1"/>
  <c r="H100" i="2" s="1"/>
  <c r="H99" i="2"/>
  <c r="G99" i="2"/>
  <c r="F99" i="2"/>
  <c r="F98" i="2"/>
  <c r="G98" i="2" s="1"/>
  <c r="H98" i="2" s="1"/>
  <c r="F97" i="2"/>
  <c r="G97" i="2" s="1"/>
  <c r="H97" i="2" s="1"/>
  <c r="F96" i="2"/>
  <c r="G96" i="2" s="1"/>
  <c r="H96" i="2" s="1"/>
  <c r="F95" i="2"/>
  <c r="G95" i="2" s="1"/>
  <c r="H95" i="2" s="1"/>
  <c r="G94" i="2"/>
  <c r="H94" i="2" s="1"/>
  <c r="F94" i="2"/>
  <c r="F93" i="2"/>
  <c r="G93" i="2" s="1"/>
  <c r="H93" i="2" s="1"/>
  <c r="F92" i="2"/>
  <c r="G92" i="2" s="1"/>
  <c r="H92" i="2" s="1"/>
  <c r="F91" i="2"/>
  <c r="G91" i="2" s="1"/>
  <c r="H91" i="2" s="1"/>
  <c r="F90" i="2"/>
  <c r="G90" i="2" s="1"/>
  <c r="H90" i="2" s="1"/>
  <c r="G89" i="2"/>
  <c r="H89" i="2" s="1"/>
  <c r="F89" i="2"/>
  <c r="F88" i="2"/>
  <c r="G88" i="2" s="1"/>
  <c r="H88" i="2" s="1"/>
  <c r="F87" i="2"/>
  <c r="G87" i="2" s="1"/>
  <c r="H87" i="2" s="1"/>
  <c r="F86" i="2"/>
  <c r="G86" i="2" s="1"/>
  <c r="H86" i="2" s="1"/>
  <c r="F85" i="2"/>
  <c r="G85" i="2" s="1"/>
  <c r="H85" i="2" s="1"/>
  <c r="F84" i="2"/>
  <c r="G84" i="2" s="1"/>
  <c r="H84" i="2" s="1"/>
  <c r="F83" i="2"/>
  <c r="G83" i="2" s="1"/>
  <c r="H83" i="2" s="1"/>
  <c r="F82" i="2"/>
  <c r="G82" i="2" s="1"/>
  <c r="H82" i="2" s="1"/>
  <c r="F81" i="2"/>
  <c r="G81" i="2" s="1"/>
  <c r="H81" i="2" s="1"/>
  <c r="F80" i="2"/>
  <c r="G80" i="2" s="1"/>
  <c r="H80" i="2" s="1"/>
  <c r="F79" i="2"/>
  <c r="G79" i="2" s="1"/>
  <c r="H79" i="2" s="1"/>
  <c r="G78" i="2"/>
  <c r="H78" i="2" s="1"/>
  <c r="F78" i="2"/>
  <c r="F77" i="2"/>
  <c r="G77" i="2" s="1"/>
  <c r="H77" i="2" s="1"/>
  <c r="F76" i="2"/>
  <c r="G76" i="2" s="1"/>
  <c r="H76" i="2" s="1"/>
  <c r="F75" i="2"/>
  <c r="G75" i="2" s="1"/>
  <c r="H75" i="2" s="1"/>
  <c r="F74" i="2"/>
  <c r="G74" i="2" s="1"/>
  <c r="H74" i="2" s="1"/>
  <c r="G73" i="2"/>
  <c r="H73" i="2" s="1"/>
  <c r="F73" i="2"/>
  <c r="F72" i="2"/>
  <c r="G72" i="2" s="1"/>
  <c r="H72" i="2" s="1"/>
  <c r="F71" i="2"/>
  <c r="G71" i="2" s="1"/>
  <c r="H71" i="2" s="1"/>
  <c r="F70" i="2"/>
  <c r="G70" i="2" s="1"/>
  <c r="H70" i="2" s="1"/>
  <c r="F69" i="2"/>
  <c r="G69" i="2" s="1"/>
  <c r="H69" i="2" s="1"/>
  <c r="F68" i="2"/>
  <c r="G68" i="2" s="1"/>
  <c r="H68" i="2" s="1"/>
  <c r="F67" i="2"/>
  <c r="G67" i="2" s="1"/>
  <c r="H67" i="2" s="1"/>
  <c r="F66" i="2"/>
  <c r="G66" i="2" s="1"/>
  <c r="H66" i="2" s="1"/>
  <c r="F65" i="2"/>
  <c r="G65" i="2" s="1"/>
  <c r="H65" i="2" s="1"/>
  <c r="F64" i="2"/>
  <c r="G64" i="2" s="1"/>
  <c r="H64" i="2" s="1"/>
  <c r="F63" i="2"/>
  <c r="G63" i="2" s="1"/>
  <c r="H63" i="2" s="1"/>
  <c r="G62" i="2"/>
  <c r="H62" i="2" s="1"/>
  <c r="F62" i="2"/>
  <c r="F61" i="2"/>
  <c r="G61" i="2" s="1"/>
  <c r="H61" i="2" s="1"/>
  <c r="F60" i="2"/>
  <c r="G60" i="2" s="1"/>
  <c r="H60" i="2" s="1"/>
  <c r="F59" i="2"/>
  <c r="G59" i="2" s="1"/>
  <c r="H59" i="2" s="1"/>
  <c r="F58" i="2"/>
  <c r="G58" i="2" s="1"/>
  <c r="H58" i="2" s="1"/>
  <c r="F57" i="2"/>
  <c r="G57" i="2" s="1"/>
  <c r="H57" i="2" s="1"/>
  <c r="F56" i="2"/>
  <c r="G56" i="2" s="1"/>
  <c r="H56" i="2" s="1"/>
  <c r="F55" i="2"/>
  <c r="G55" i="2" s="1"/>
  <c r="H55" i="2" s="1"/>
  <c r="F54" i="2"/>
  <c r="G54" i="2" s="1"/>
  <c r="H54" i="2" s="1"/>
  <c r="F53" i="2"/>
  <c r="G53" i="2" s="1"/>
  <c r="H53" i="2" s="1"/>
  <c r="F52" i="2"/>
  <c r="G52" i="2" s="1"/>
  <c r="H52" i="2" s="1"/>
  <c r="H51" i="2"/>
  <c r="G51" i="2"/>
  <c r="F51" i="2"/>
  <c r="F50" i="2"/>
  <c r="G50" i="2" s="1"/>
  <c r="H50" i="2" s="1"/>
  <c r="F49" i="2"/>
  <c r="G49" i="2" s="1"/>
  <c r="H49" i="2" s="1"/>
  <c r="F48" i="2"/>
  <c r="G48" i="2" s="1"/>
  <c r="H48" i="2" s="1"/>
  <c r="F47" i="2"/>
  <c r="G47" i="2" s="1"/>
  <c r="H47" i="2" s="1"/>
  <c r="F46" i="2"/>
  <c r="G46" i="2" s="1"/>
  <c r="H46" i="2" s="1"/>
  <c r="F45" i="2"/>
  <c r="G45" i="2" s="1"/>
  <c r="H45" i="2" s="1"/>
  <c r="F44" i="2"/>
  <c r="G44" i="2" s="1"/>
  <c r="H44" i="2" s="1"/>
  <c r="F43" i="2"/>
  <c r="G43" i="2" s="1"/>
  <c r="H43" i="2" s="1"/>
  <c r="F42" i="2"/>
  <c r="G42" i="2" s="1"/>
  <c r="H42" i="2" s="1"/>
  <c r="F41" i="2"/>
  <c r="G41" i="2" s="1"/>
  <c r="H41" i="2" s="1"/>
  <c r="F40" i="2"/>
  <c r="G40" i="2" s="1"/>
  <c r="H40" i="2" s="1"/>
  <c r="F39" i="2"/>
  <c r="G39" i="2" s="1"/>
  <c r="H39" i="2" s="1"/>
  <c r="F38" i="2"/>
  <c r="G38" i="2" s="1"/>
  <c r="H38" i="2" s="1"/>
  <c r="F37" i="2"/>
  <c r="G37" i="2" s="1"/>
  <c r="H37" i="2" s="1"/>
  <c r="F36" i="2"/>
  <c r="G36" i="2" s="1"/>
  <c r="H36" i="2" s="1"/>
  <c r="F35" i="2"/>
  <c r="G35" i="2" s="1"/>
  <c r="H35" i="2" s="1"/>
  <c r="F34" i="2"/>
  <c r="G34" i="2" s="1"/>
  <c r="H34" i="2" s="1"/>
  <c r="G33" i="2"/>
  <c r="H33" i="2" s="1"/>
  <c r="F33" i="2"/>
  <c r="F32" i="2"/>
  <c r="G32" i="2" s="1"/>
  <c r="H32" i="2" s="1"/>
  <c r="F31" i="2"/>
  <c r="G31" i="2" s="1"/>
  <c r="H31" i="2" s="1"/>
  <c r="G30" i="2"/>
  <c r="H30" i="2" s="1"/>
  <c r="F30" i="2"/>
  <c r="F29" i="2"/>
  <c r="G29" i="2" s="1"/>
  <c r="H29" i="2" s="1"/>
  <c r="F28" i="2"/>
  <c r="G28" i="2" s="1"/>
  <c r="H28" i="2" s="1"/>
  <c r="F27" i="2"/>
  <c r="G27" i="2" s="1"/>
  <c r="H27" i="2" s="1"/>
  <c r="F26" i="2"/>
  <c r="G26" i="2" s="1"/>
  <c r="H26" i="2" s="1"/>
  <c r="F25" i="2"/>
  <c r="G25" i="2" s="1"/>
  <c r="H25" i="2" s="1"/>
  <c r="H24" i="2"/>
  <c r="F24" i="2"/>
  <c r="G24" i="2" s="1"/>
  <c r="F23" i="2"/>
  <c r="G23" i="2" s="1"/>
  <c r="H23" i="2" s="1"/>
  <c r="F22" i="2"/>
  <c r="G22" i="2" s="1"/>
  <c r="H22" i="2" s="1"/>
  <c r="F21" i="2"/>
  <c r="G21" i="2" s="1"/>
  <c r="H21" i="2" s="1"/>
  <c r="F20" i="2"/>
  <c r="G20" i="2" s="1"/>
  <c r="H20" i="2" s="1"/>
  <c r="F19" i="2"/>
  <c r="G19" i="2" s="1"/>
  <c r="H19" i="2" s="1"/>
  <c r="F18" i="2"/>
  <c r="G18" i="2" s="1"/>
  <c r="H18" i="2" s="1"/>
  <c r="F17" i="2"/>
  <c r="G17" i="2" s="1"/>
  <c r="H17" i="2" s="1"/>
  <c r="F16" i="2"/>
  <c r="G16" i="2" s="1"/>
  <c r="H16" i="2" s="1"/>
  <c r="F15" i="2"/>
  <c r="G15" i="2" s="1"/>
  <c r="H15" i="2" s="1"/>
  <c r="F14" i="2"/>
  <c r="G14" i="2" s="1"/>
  <c r="H14" i="2" s="1"/>
  <c r="F13" i="2"/>
  <c r="G13" i="2" s="1"/>
  <c r="H13" i="2" s="1"/>
  <c r="F12" i="2"/>
  <c r="G12" i="2" s="1"/>
  <c r="H12" i="2" s="1"/>
  <c r="G11" i="2"/>
  <c r="H11" i="2" s="1"/>
  <c r="F11" i="2"/>
  <c r="F10" i="2"/>
  <c r="G10" i="2" s="1"/>
  <c r="H10" i="2" s="1"/>
  <c r="F9" i="2"/>
  <c r="G9" i="2" s="1"/>
  <c r="H9" i="2" s="1"/>
  <c r="H8" i="2"/>
  <c r="G8" i="2"/>
  <c r="F8" i="2"/>
  <c r="F7" i="2"/>
  <c r="G7" i="2" s="1"/>
  <c r="H7" i="2" s="1"/>
  <c r="F6" i="2"/>
  <c r="G6" i="2" s="1"/>
  <c r="H6" i="2" s="1"/>
  <c r="F5" i="2"/>
  <c r="G5" i="2" s="1"/>
  <c r="H5" i="2" s="1"/>
  <c r="F4" i="2"/>
  <c r="G4" i="2" s="1"/>
  <c r="H4" i="2" s="1"/>
  <c r="G3" i="2"/>
  <c r="H3" i="2" s="1"/>
  <c r="F3" i="2"/>
  <c r="F2" i="2"/>
  <c r="G2" i="2" s="1"/>
  <c r="H2" i="2" s="1"/>
  <c r="J1245" i="1" l="1"/>
  <c r="C1245" i="3" s="1"/>
  <c r="B1216" i="3"/>
  <c r="J1216" i="1"/>
  <c r="C1216" i="3" s="1"/>
  <c r="J1200" i="1"/>
  <c r="C1200" i="3" s="1"/>
  <c r="J1172" i="1"/>
  <c r="C1172" i="3" s="1"/>
  <c r="B1143" i="3"/>
  <c r="J1143" i="1"/>
  <c r="C1143" i="3" s="1"/>
  <c r="J1127" i="1"/>
  <c r="C1127" i="3" s="1"/>
  <c r="J1099" i="1"/>
  <c r="C1099" i="3" s="1"/>
  <c r="B1070" i="3"/>
  <c r="J1053" i="1"/>
  <c r="C1053" i="3" s="1"/>
  <c r="J1020" i="1"/>
  <c r="C1020" i="3" s="1"/>
  <c r="J967" i="1"/>
  <c r="C967" i="3" s="1"/>
  <c r="J886" i="1"/>
  <c r="C886" i="3" s="1"/>
  <c r="J860" i="1"/>
  <c r="C860" i="3" s="1"/>
  <c r="J758" i="1"/>
  <c r="C758" i="3" s="1"/>
  <c r="J732" i="1"/>
  <c r="C732" i="3" s="1"/>
  <c r="J625" i="1"/>
  <c r="C625" i="3" s="1"/>
  <c r="J596" i="1"/>
  <c r="C596" i="3" s="1"/>
  <c r="J479" i="1"/>
  <c r="C479" i="3" s="1"/>
  <c r="J449" i="1"/>
  <c r="C449" i="3" s="1"/>
  <c r="J333" i="1"/>
  <c r="C333" i="3" s="1"/>
  <c r="J303" i="1"/>
  <c r="C303" i="3" s="1"/>
  <c r="J183" i="1"/>
  <c r="C183" i="3" s="1"/>
  <c r="J149" i="1"/>
  <c r="C149" i="3" s="1"/>
  <c r="J7" i="1"/>
  <c r="C7" i="3" s="1"/>
  <c r="B1244" i="3"/>
  <c r="J1244" i="1"/>
  <c r="C1244" i="3" s="1"/>
  <c r="J1228" i="1"/>
  <c r="C1228" i="3" s="1"/>
  <c r="J1199" i="1"/>
  <c r="C1199" i="3" s="1"/>
  <c r="B1171" i="3"/>
  <c r="J1171" i="1"/>
  <c r="C1171" i="3" s="1"/>
  <c r="J1155" i="1"/>
  <c r="C1155" i="3" s="1"/>
  <c r="J1126" i="1"/>
  <c r="C1126" i="3" s="1"/>
  <c r="J1097" i="1"/>
  <c r="C1097" i="3" s="1"/>
  <c r="J1081" i="1"/>
  <c r="C1081" i="3" s="1"/>
  <c r="B1052" i="3"/>
  <c r="J1052" i="1"/>
  <c r="C1052" i="3" s="1"/>
  <c r="J1019" i="1"/>
  <c r="C1019" i="3" s="1"/>
  <c r="J999" i="1"/>
  <c r="C999" i="3" s="1"/>
  <c r="J966" i="1"/>
  <c r="C966" i="3" s="1"/>
  <c r="J933" i="1"/>
  <c r="C933" i="3" s="1"/>
  <c r="J908" i="1"/>
  <c r="C908" i="3" s="1"/>
  <c r="J806" i="1"/>
  <c r="C806" i="3" s="1"/>
  <c r="B780" i="3"/>
  <c r="J780" i="1"/>
  <c r="C780" i="3" s="1"/>
  <c r="J678" i="1"/>
  <c r="C678" i="3" s="1"/>
  <c r="J651" i="1"/>
  <c r="C651" i="3" s="1"/>
  <c r="J534" i="1"/>
  <c r="C534" i="3" s="1"/>
  <c r="J504" i="1"/>
  <c r="C504" i="3" s="1"/>
  <c r="J388" i="1"/>
  <c r="C388" i="3" s="1"/>
  <c r="J358" i="1"/>
  <c r="C358" i="3" s="1"/>
  <c r="J241" i="1"/>
  <c r="C241" i="3" s="1"/>
  <c r="J212" i="1"/>
  <c r="C212" i="3" s="1"/>
  <c r="J63" i="1"/>
  <c r="C63" i="3" s="1"/>
  <c r="J22" i="1"/>
  <c r="C22" i="3" s="1"/>
  <c r="J1255" i="1"/>
  <c r="C1255" i="3" s="1"/>
  <c r="J1227" i="1"/>
  <c r="C1227" i="3" s="1"/>
  <c r="J1182" i="1"/>
  <c r="C1182" i="3" s="1"/>
  <c r="J1153" i="1"/>
  <c r="C1153" i="3" s="1"/>
  <c r="B1125" i="3"/>
  <c r="J1125" i="1"/>
  <c r="C1125" i="3" s="1"/>
  <c r="J1109" i="1"/>
  <c r="C1109" i="3" s="1"/>
  <c r="J1080" i="1"/>
  <c r="C1080" i="3" s="1"/>
  <c r="B1051" i="3"/>
  <c r="J1051" i="1"/>
  <c r="C1051" i="3" s="1"/>
  <c r="J1031" i="1"/>
  <c r="C1031" i="3" s="1"/>
  <c r="J998" i="1"/>
  <c r="C998" i="3" s="1"/>
  <c r="J965" i="1"/>
  <c r="C965" i="3" s="1"/>
  <c r="J947" i="1"/>
  <c r="C947" i="3" s="1"/>
  <c r="J854" i="1"/>
  <c r="C854" i="3" s="1"/>
  <c r="J828" i="1"/>
  <c r="C828" i="3" s="1"/>
  <c r="B726" i="3"/>
  <c r="J726" i="1"/>
  <c r="C726" i="3" s="1"/>
  <c r="J700" i="1"/>
  <c r="C700" i="3" s="1"/>
  <c r="J589" i="1"/>
  <c r="C589" i="3" s="1"/>
  <c r="J559" i="1"/>
  <c r="C559" i="3" s="1"/>
  <c r="J443" i="1"/>
  <c r="C443" i="3" s="1"/>
  <c r="J413" i="1"/>
  <c r="C413" i="3" s="1"/>
  <c r="J296" i="1"/>
  <c r="C296" i="3" s="1"/>
  <c r="J267" i="1"/>
  <c r="C267" i="3" s="1"/>
  <c r="J141" i="1"/>
  <c r="C141" i="3" s="1"/>
  <c r="J97" i="1"/>
  <c r="C97" i="3" s="1"/>
  <c r="J1198" i="1"/>
  <c r="C1198" i="3" s="1"/>
  <c r="J987" i="1"/>
  <c r="C987" i="3" s="1"/>
  <c r="J1254" i="1"/>
  <c r="C1254" i="3" s="1"/>
  <c r="J1225" i="1"/>
  <c r="C1225" i="3" s="1"/>
  <c r="J1209" i="1"/>
  <c r="C1209" i="3" s="1"/>
  <c r="J1181" i="1"/>
  <c r="C1181" i="3" s="1"/>
  <c r="J1152" i="1"/>
  <c r="C1152" i="3" s="1"/>
  <c r="J1136" i="1"/>
  <c r="C1136" i="3" s="1"/>
  <c r="J1108" i="1"/>
  <c r="C1108" i="3" s="1"/>
  <c r="J1079" i="1"/>
  <c r="C1079" i="3" s="1"/>
  <c r="J1063" i="1"/>
  <c r="C1063" i="3" s="1"/>
  <c r="B1030" i="3"/>
  <c r="J1030" i="1"/>
  <c r="C1030" i="3" s="1"/>
  <c r="B997" i="3"/>
  <c r="J997" i="1"/>
  <c r="C997" i="3" s="1"/>
  <c r="B979" i="3"/>
  <c r="J979" i="1"/>
  <c r="C979" i="3" s="1"/>
  <c r="B902" i="3"/>
  <c r="J902" i="1"/>
  <c r="C902" i="3" s="1"/>
  <c r="J876" i="1"/>
  <c r="C876" i="3" s="1"/>
  <c r="J774" i="1"/>
  <c r="C774" i="3" s="1"/>
  <c r="J748" i="1"/>
  <c r="C748" i="3" s="1"/>
  <c r="J644" i="1"/>
  <c r="C644" i="3" s="1"/>
  <c r="J614" i="1"/>
  <c r="C614" i="3" s="1"/>
  <c r="J497" i="1"/>
  <c r="C497" i="3" s="1"/>
  <c r="J468" i="1"/>
  <c r="C468" i="3" s="1"/>
  <c r="J351" i="1"/>
  <c r="C351" i="3" s="1"/>
  <c r="J321" i="1"/>
  <c r="C321" i="3" s="1"/>
  <c r="J205" i="1"/>
  <c r="C205" i="3" s="1"/>
  <c r="J169" i="1"/>
  <c r="C169" i="3" s="1"/>
  <c r="J13" i="1"/>
  <c r="C13" i="3" s="1"/>
  <c r="J1253" i="1"/>
  <c r="C1253" i="3" s="1"/>
  <c r="J1237" i="1"/>
  <c r="C1237" i="3" s="1"/>
  <c r="J1208" i="1"/>
  <c r="C1208" i="3" s="1"/>
  <c r="J1180" i="1"/>
  <c r="C1180" i="3" s="1"/>
  <c r="J1135" i="1"/>
  <c r="C1135" i="3" s="1"/>
  <c r="J1107" i="1"/>
  <c r="C1107" i="3" s="1"/>
  <c r="J1091" i="1"/>
  <c r="C1091" i="3" s="1"/>
  <c r="J1062" i="1"/>
  <c r="C1062" i="3" s="1"/>
  <c r="J1029" i="1"/>
  <c r="C1029" i="3" s="1"/>
  <c r="J1011" i="1"/>
  <c r="C1011" i="3" s="1"/>
  <c r="J976" i="1"/>
  <c r="C976" i="3" s="1"/>
  <c r="J943" i="1"/>
  <c r="C943" i="3" s="1"/>
  <c r="B924" i="3"/>
  <c r="J924" i="1"/>
  <c r="C924" i="3" s="1"/>
  <c r="J822" i="1"/>
  <c r="C822" i="3" s="1"/>
  <c r="J796" i="1"/>
  <c r="C796" i="3" s="1"/>
  <c r="B694" i="3"/>
  <c r="J668" i="1"/>
  <c r="C668" i="3" s="1"/>
  <c r="J552" i="1"/>
  <c r="C552" i="3" s="1"/>
  <c r="J523" i="1"/>
  <c r="C523" i="3" s="1"/>
  <c r="J406" i="1"/>
  <c r="C406" i="3" s="1"/>
  <c r="J376" i="1"/>
  <c r="C376" i="3" s="1"/>
  <c r="J260" i="1"/>
  <c r="C260" i="3" s="1"/>
  <c r="J230" i="1"/>
  <c r="C230" i="3" s="1"/>
  <c r="J88" i="1"/>
  <c r="C88" i="3" s="1"/>
  <c r="J47" i="1"/>
  <c r="C47" i="3" s="1"/>
  <c r="J1070" i="1"/>
  <c r="C1070" i="3" s="1"/>
  <c r="J1236" i="1"/>
  <c r="C1236" i="3" s="1"/>
  <c r="J1207" i="1"/>
  <c r="C1207" i="3" s="1"/>
  <c r="J1191" i="1"/>
  <c r="C1191" i="3" s="1"/>
  <c r="J1163" i="1"/>
  <c r="C1163" i="3" s="1"/>
  <c r="J1134" i="1"/>
  <c r="C1134" i="3" s="1"/>
  <c r="J1118" i="1"/>
  <c r="C1118" i="3" s="1"/>
  <c r="J1089" i="1"/>
  <c r="C1089" i="3" s="1"/>
  <c r="B1043" i="3"/>
  <c r="J1043" i="1"/>
  <c r="C1043" i="3" s="1"/>
  <c r="J1008" i="1"/>
  <c r="C1008" i="3" s="1"/>
  <c r="B975" i="3"/>
  <c r="J975" i="1"/>
  <c r="C975" i="3" s="1"/>
  <c r="B957" i="3"/>
  <c r="J957" i="1"/>
  <c r="C957" i="3" s="1"/>
  <c r="J870" i="1"/>
  <c r="C870" i="3" s="1"/>
  <c r="J844" i="1"/>
  <c r="C844" i="3" s="1"/>
  <c r="J742" i="1"/>
  <c r="C742" i="3" s="1"/>
  <c r="B716" i="3"/>
  <c r="J716" i="1"/>
  <c r="C716" i="3" s="1"/>
  <c r="J607" i="1"/>
  <c r="C607" i="3" s="1"/>
  <c r="J577" i="1"/>
  <c r="C577" i="3" s="1"/>
  <c r="J461" i="1"/>
  <c r="C461" i="3" s="1"/>
  <c r="J431" i="1"/>
  <c r="C431" i="3" s="1"/>
  <c r="J315" i="1"/>
  <c r="C315" i="3" s="1"/>
  <c r="J285" i="1"/>
  <c r="C285" i="3" s="1"/>
  <c r="J161" i="1"/>
  <c r="C161" i="3" s="1"/>
  <c r="J125" i="1"/>
  <c r="C125" i="3" s="1"/>
  <c r="J1164" i="1"/>
  <c r="C1164" i="3" s="1"/>
  <c r="J1061" i="1"/>
  <c r="C1061" i="3" s="1"/>
  <c r="B1235" i="3"/>
  <c r="J1235" i="1"/>
  <c r="C1235" i="3" s="1"/>
  <c r="J1219" i="1"/>
  <c r="C1219" i="3" s="1"/>
  <c r="J1190" i="1"/>
  <c r="C1190" i="3" s="1"/>
  <c r="J1161" i="1"/>
  <c r="C1161" i="3" s="1"/>
  <c r="J1145" i="1"/>
  <c r="C1145" i="3" s="1"/>
  <c r="J1117" i="1"/>
  <c r="C1117" i="3" s="1"/>
  <c r="B1088" i="3"/>
  <c r="J1088" i="1"/>
  <c r="C1088" i="3" s="1"/>
  <c r="J1072" i="1"/>
  <c r="C1072" i="3" s="1"/>
  <c r="J1040" i="1"/>
  <c r="C1040" i="3" s="1"/>
  <c r="J1007" i="1"/>
  <c r="C1007" i="3" s="1"/>
  <c r="J989" i="1"/>
  <c r="C989" i="3" s="1"/>
  <c r="J918" i="1"/>
  <c r="C918" i="3" s="1"/>
  <c r="J892" i="1"/>
  <c r="C892" i="3" s="1"/>
  <c r="B790" i="3"/>
  <c r="J790" i="1"/>
  <c r="C790" i="3" s="1"/>
  <c r="J764" i="1"/>
  <c r="C764" i="3" s="1"/>
  <c r="B662" i="3"/>
  <c r="J662" i="1"/>
  <c r="C662" i="3" s="1"/>
  <c r="J632" i="1"/>
  <c r="C632" i="3" s="1"/>
  <c r="J516" i="1"/>
  <c r="C516" i="3" s="1"/>
  <c r="J486" i="1"/>
  <c r="C486" i="3" s="1"/>
  <c r="J369" i="1"/>
  <c r="C369" i="3" s="1"/>
  <c r="J340" i="1"/>
  <c r="C340" i="3" s="1"/>
  <c r="J223" i="1"/>
  <c r="C223" i="3" s="1"/>
  <c r="J191" i="1"/>
  <c r="C191" i="3" s="1"/>
  <c r="J38" i="1"/>
  <c r="C38" i="3" s="1"/>
  <c r="J1246" i="1"/>
  <c r="C1246" i="3" s="1"/>
  <c r="J1217" i="1"/>
  <c r="C1217" i="3" s="1"/>
  <c r="J1144" i="1"/>
  <c r="C1144" i="3" s="1"/>
  <c r="B1116" i="3"/>
  <c r="J1116" i="1"/>
  <c r="C1116" i="3" s="1"/>
  <c r="B1100" i="3"/>
  <c r="J1100" i="1"/>
  <c r="C1100" i="3" s="1"/>
  <c r="J1071" i="1"/>
  <c r="C1071" i="3" s="1"/>
  <c r="J1039" i="1"/>
  <c r="C1039" i="3" s="1"/>
  <c r="B1021" i="3"/>
  <c r="J1021" i="1"/>
  <c r="C1021" i="3" s="1"/>
  <c r="B988" i="3"/>
  <c r="J988" i="1"/>
  <c r="C988" i="3" s="1"/>
  <c r="B955" i="3"/>
  <c r="J935" i="1"/>
  <c r="C935" i="3" s="1"/>
  <c r="J838" i="1"/>
  <c r="C838" i="3" s="1"/>
  <c r="J812" i="1"/>
  <c r="C812" i="3" s="1"/>
  <c r="J710" i="1"/>
  <c r="C710" i="3" s="1"/>
  <c r="J684" i="1"/>
  <c r="C684" i="3" s="1"/>
  <c r="J571" i="1"/>
  <c r="C571" i="3" s="1"/>
  <c r="J541" i="1"/>
  <c r="C541" i="3" s="1"/>
  <c r="J424" i="1"/>
  <c r="C424" i="3" s="1"/>
  <c r="J395" i="1"/>
  <c r="C395" i="3" s="1"/>
  <c r="J278" i="1"/>
  <c r="C278" i="3" s="1"/>
  <c r="J248" i="1"/>
  <c r="C248" i="3" s="1"/>
  <c r="B113" i="3"/>
  <c r="J113" i="1"/>
  <c r="C113" i="3" s="1"/>
  <c r="J72" i="1"/>
  <c r="C72" i="3" s="1"/>
  <c r="J694" i="1"/>
  <c r="C694" i="3" s="1"/>
  <c r="B956" i="3"/>
  <c r="J956" i="1"/>
  <c r="C956" i="3" s="1"/>
  <c r="J934" i="1"/>
  <c r="C934" i="3" s="1"/>
  <c r="B923" i="3"/>
  <c r="J923" i="1"/>
  <c r="C923" i="3" s="1"/>
  <c r="J907" i="1"/>
  <c r="C907" i="3" s="1"/>
  <c r="J891" i="1"/>
  <c r="C891" i="3" s="1"/>
  <c r="J875" i="1"/>
  <c r="C875" i="3" s="1"/>
  <c r="J827" i="1"/>
  <c r="C827" i="3" s="1"/>
  <c r="J811" i="1"/>
  <c r="C811" i="3" s="1"/>
  <c r="J795" i="1"/>
  <c r="C795" i="3" s="1"/>
  <c r="J779" i="1"/>
  <c r="C779" i="3" s="1"/>
  <c r="J763" i="1"/>
  <c r="C763" i="3" s="1"/>
  <c r="J747" i="1"/>
  <c r="C747" i="3" s="1"/>
  <c r="B715" i="3"/>
  <c r="J699" i="1"/>
  <c r="C699" i="3" s="1"/>
  <c r="J683" i="1"/>
  <c r="C683" i="3" s="1"/>
  <c r="J667" i="1"/>
  <c r="C667" i="3" s="1"/>
  <c r="J649" i="1"/>
  <c r="C649" i="3" s="1"/>
  <c r="J631" i="1"/>
  <c r="C631" i="3" s="1"/>
  <c r="J613" i="1"/>
  <c r="C613" i="3" s="1"/>
  <c r="J595" i="1"/>
  <c r="C595" i="3" s="1"/>
  <c r="B576" i="3"/>
  <c r="J576" i="1"/>
  <c r="C576" i="3" s="1"/>
  <c r="J558" i="1"/>
  <c r="C558" i="3" s="1"/>
  <c r="J540" i="1"/>
  <c r="C540" i="3" s="1"/>
  <c r="J521" i="1"/>
  <c r="C521" i="3" s="1"/>
  <c r="B503" i="3"/>
  <c r="J503" i="1"/>
  <c r="C503" i="3" s="1"/>
  <c r="J485" i="1"/>
  <c r="C485" i="3" s="1"/>
  <c r="J467" i="1"/>
  <c r="C467" i="3" s="1"/>
  <c r="B448" i="3"/>
  <c r="J448" i="1"/>
  <c r="C448" i="3" s="1"/>
  <c r="J393" i="1"/>
  <c r="C393" i="3" s="1"/>
  <c r="B375" i="3"/>
  <c r="J375" i="1"/>
  <c r="C375" i="3" s="1"/>
  <c r="B357" i="3"/>
  <c r="J357" i="1"/>
  <c r="C357" i="3" s="1"/>
  <c r="J339" i="1"/>
  <c r="C339" i="3" s="1"/>
  <c r="J302" i="1"/>
  <c r="C302" i="3" s="1"/>
  <c r="B284" i="3"/>
  <c r="J265" i="1"/>
  <c r="C265" i="3" s="1"/>
  <c r="J247" i="1"/>
  <c r="C247" i="3" s="1"/>
  <c r="B229" i="3"/>
  <c r="J211" i="1"/>
  <c r="C211" i="3" s="1"/>
  <c r="J190" i="1"/>
  <c r="C190" i="3" s="1"/>
  <c r="J168" i="1"/>
  <c r="C168" i="3" s="1"/>
  <c r="J147" i="1"/>
  <c r="C147" i="3" s="1"/>
  <c r="J121" i="1"/>
  <c r="C121" i="3" s="1"/>
  <c r="J96" i="1"/>
  <c r="C96" i="3" s="1"/>
  <c r="J71" i="1"/>
  <c r="C71" i="3" s="1"/>
  <c r="J46" i="1"/>
  <c r="C46" i="3" s="1"/>
  <c r="J21" i="1"/>
  <c r="C21" i="3" s="1"/>
  <c r="J859" i="1"/>
  <c r="C859" i="3" s="1"/>
  <c r="B1243" i="3"/>
  <c r="J1243" i="1"/>
  <c r="C1243" i="3" s="1"/>
  <c r="J1233" i="1"/>
  <c r="C1233" i="3" s="1"/>
  <c r="B1224" i="3"/>
  <c r="J1224" i="1"/>
  <c r="C1224" i="3" s="1"/>
  <c r="B1215" i="3"/>
  <c r="J1215" i="1"/>
  <c r="C1215" i="3" s="1"/>
  <c r="J1206" i="1"/>
  <c r="C1206" i="3" s="1"/>
  <c r="B1197" i="3"/>
  <c r="B1188" i="3"/>
  <c r="J1179" i="1"/>
  <c r="C1179" i="3" s="1"/>
  <c r="J1169" i="1"/>
  <c r="C1169" i="3" s="1"/>
  <c r="B1160" i="3"/>
  <c r="J1160" i="1"/>
  <c r="C1160" i="3" s="1"/>
  <c r="B1151" i="3"/>
  <c r="J1151" i="1"/>
  <c r="C1151" i="3" s="1"/>
  <c r="B1142" i="3"/>
  <c r="J1142" i="1"/>
  <c r="C1142" i="3" s="1"/>
  <c r="B1133" i="3"/>
  <c r="B1124" i="3"/>
  <c r="B1115" i="3"/>
  <c r="J1115" i="1"/>
  <c r="C1115" i="3" s="1"/>
  <c r="J1105" i="1"/>
  <c r="C1105" i="3" s="1"/>
  <c r="B1096" i="3"/>
  <c r="J1096" i="1"/>
  <c r="C1096" i="3" s="1"/>
  <c r="J1087" i="1"/>
  <c r="C1087" i="3" s="1"/>
  <c r="B1078" i="3"/>
  <c r="J1078" i="1"/>
  <c r="C1078" i="3" s="1"/>
  <c r="B1069" i="3"/>
  <c r="B1048" i="3"/>
  <c r="J1048" i="1"/>
  <c r="C1048" i="3" s="1"/>
  <c r="J1038" i="1"/>
  <c r="C1038" i="3" s="1"/>
  <c r="B1028" i="3"/>
  <c r="B1006" i="3"/>
  <c r="J1006" i="1"/>
  <c r="C1006" i="3" s="1"/>
  <c r="B996" i="3"/>
  <c r="J996" i="1"/>
  <c r="C996" i="3" s="1"/>
  <c r="J984" i="1"/>
  <c r="C984" i="3" s="1"/>
  <c r="J974" i="1"/>
  <c r="C974" i="3" s="1"/>
  <c r="B964" i="3"/>
  <c r="J964" i="1"/>
  <c r="C964" i="3" s="1"/>
  <c r="J952" i="1"/>
  <c r="C952" i="3" s="1"/>
  <c r="B942" i="3"/>
  <c r="B932" i="3"/>
  <c r="J917" i="1"/>
  <c r="C917" i="3" s="1"/>
  <c r="J901" i="1"/>
  <c r="C901" i="3" s="1"/>
  <c r="J885" i="1"/>
  <c r="C885" i="3" s="1"/>
  <c r="B853" i="3"/>
  <c r="J837" i="1"/>
  <c r="C837" i="3" s="1"/>
  <c r="B821" i="3"/>
  <c r="J821" i="1"/>
  <c r="C821" i="3" s="1"/>
  <c r="J789" i="1"/>
  <c r="C789" i="3" s="1"/>
  <c r="J773" i="1"/>
  <c r="C773" i="3" s="1"/>
  <c r="J757" i="1"/>
  <c r="C757" i="3" s="1"/>
  <c r="J741" i="1"/>
  <c r="C741" i="3" s="1"/>
  <c r="J709" i="1"/>
  <c r="C709" i="3" s="1"/>
  <c r="B693" i="3"/>
  <c r="J693" i="1"/>
  <c r="C693" i="3" s="1"/>
  <c r="B677" i="3"/>
  <c r="J661" i="1"/>
  <c r="C661" i="3" s="1"/>
  <c r="J643" i="1"/>
  <c r="C643" i="3" s="1"/>
  <c r="B624" i="3"/>
  <c r="B606" i="3"/>
  <c r="J606" i="1"/>
  <c r="C606" i="3" s="1"/>
  <c r="B588" i="3"/>
  <c r="J588" i="1"/>
  <c r="C588" i="3" s="1"/>
  <c r="B551" i="3"/>
  <c r="J551" i="1"/>
  <c r="C551" i="3" s="1"/>
  <c r="B533" i="3"/>
  <c r="J533" i="1"/>
  <c r="C533" i="3" s="1"/>
  <c r="J515" i="1"/>
  <c r="C515" i="3" s="1"/>
  <c r="J478" i="1"/>
  <c r="C478" i="3" s="1"/>
  <c r="B460" i="3"/>
  <c r="J460" i="1"/>
  <c r="C460" i="3" s="1"/>
  <c r="J441" i="1"/>
  <c r="C441" i="3" s="1"/>
  <c r="J423" i="1"/>
  <c r="C423" i="3" s="1"/>
  <c r="B405" i="3"/>
  <c r="J405" i="1"/>
  <c r="C405" i="3" s="1"/>
  <c r="B387" i="3"/>
  <c r="J387" i="1"/>
  <c r="C387" i="3" s="1"/>
  <c r="B368" i="3"/>
  <c r="J368" i="1"/>
  <c r="C368" i="3" s="1"/>
  <c r="B332" i="3"/>
  <c r="J332" i="1"/>
  <c r="C332" i="3" s="1"/>
  <c r="B313" i="3"/>
  <c r="J313" i="1"/>
  <c r="C313" i="3" s="1"/>
  <c r="J295" i="1"/>
  <c r="C295" i="3" s="1"/>
  <c r="J277" i="1"/>
  <c r="C277" i="3" s="1"/>
  <c r="B259" i="3"/>
  <c r="J259" i="1"/>
  <c r="C259" i="3" s="1"/>
  <c r="B240" i="3"/>
  <c r="J240" i="1"/>
  <c r="C240" i="3" s="1"/>
  <c r="J222" i="1"/>
  <c r="C222" i="3" s="1"/>
  <c r="J203" i="1"/>
  <c r="C203" i="3" s="1"/>
  <c r="B182" i="3"/>
  <c r="J182" i="1"/>
  <c r="C182" i="3" s="1"/>
  <c r="J160" i="1"/>
  <c r="C160" i="3" s="1"/>
  <c r="B137" i="3"/>
  <c r="J137" i="1"/>
  <c r="C137" i="3" s="1"/>
  <c r="J112" i="1"/>
  <c r="C112" i="3" s="1"/>
  <c r="B87" i="3"/>
  <c r="J87" i="1"/>
  <c r="C87" i="3" s="1"/>
  <c r="J62" i="1"/>
  <c r="C62" i="3" s="1"/>
  <c r="J37" i="1"/>
  <c r="C37" i="3" s="1"/>
  <c r="J9" i="1"/>
  <c r="C9" i="3" s="1"/>
  <c r="J1188" i="1"/>
  <c r="C1188" i="3" s="1"/>
  <c r="J1060" i="1"/>
  <c r="C1060" i="3" s="1"/>
  <c r="J944" i="1"/>
  <c r="C944" i="3" s="1"/>
  <c r="J677" i="1"/>
  <c r="C677" i="3" s="1"/>
  <c r="J284" i="1"/>
  <c r="C284" i="3" s="1"/>
  <c r="B660" i="3"/>
  <c r="B550" i="3"/>
  <c r="J495" i="1"/>
  <c r="C495" i="3" s="1"/>
  <c r="B477" i="3"/>
  <c r="J477" i="1"/>
  <c r="C477" i="3" s="1"/>
  <c r="J459" i="1"/>
  <c r="C459" i="3" s="1"/>
  <c r="J440" i="1"/>
  <c r="C440" i="3" s="1"/>
  <c r="J422" i="1"/>
  <c r="C422" i="3" s="1"/>
  <c r="B404" i="3"/>
  <c r="J404" i="1"/>
  <c r="C404" i="3" s="1"/>
  <c r="J385" i="1"/>
  <c r="C385" i="3" s="1"/>
  <c r="J367" i="1"/>
  <c r="C367" i="3" s="1"/>
  <c r="J349" i="1"/>
  <c r="C349" i="3" s="1"/>
  <c r="B331" i="3"/>
  <c r="J331" i="1"/>
  <c r="C331" i="3" s="1"/>
  <c r="J312" i="1"/>
  <c r="C312" i="3" s="1"/>
  <c r="J294" i="1"/>
  <c r="C294" i="3" s="1"/>
  <c r="J276" i="1"/>
  <c r="C276" i="3" s="1"/>
  <c r="B257" i="3"/>
  <c r="J239" i="1"/>
  <c r="C239" i="3" s="1"/>
  <c r="J221" i="1"/>
  <c r="C221" i="3" s="1"/>
  <c r="B181" i="3"/>
  <c r="J181" i="1"/>
  <c r="C181" i="3" s="1"/>
  <c r="J159" i="1"/>
  <c r="C159" i="3" s="1"/>
  <c r="B136" i="3"/>
  <c r="J136" i="1"/>
  <c r="C136" i="3" s="1"/>
  <c r="J111" i="1"/>
  <c r="C111" i="3" s="1"/>
  <c r="B86" i="3"/>
  <c r="J86" i="1"/>
  <c r="C86" i="3" s="1"/>
  <c r="J61" i="1"/>
  <c r="C61" i="3" s="1"/>
  <c r="J33" i="1"/>
  <c r="C33" i="3" s="1"/>
  <c r="J8" i="1"/>
  <c r="C8" i="3" s="1"/>
  <c r="J1028" i="1"/>
  <c r="C1028" i="3" s="1"/>
  <c r="J942" i="1"/>
  <c r="C942" i="3" s="1"/>
  <c r="J853" i="1"/>
  <c r="C853" i="3" s="1"/>
  <c r="B788" i="3"/>
  <c r="J772" i="1"/>
  <c r="C772" i="3" s="1"/>
  <c r="J756" i="1"/>
  <c r="C756" i="3" s="1"/>
  <c r="J740" i="1"/>
  <c r="C740" i="3" s="1"/>
  <c r="B724" i="3"/>
  <c r="J724" i="1"/>
  <c r="C724" i="3" s="1"/>
  <c r="J708" i="1"/>
  <c r="C708" i="3" s="1"/>
  <c r="J15" i="2"/>
  <c r="K15" i="2" s="1"/>
  <c r="J85" i="2"/>
  <c r="K85" i="2" s="1"/>
  <c r="J153" i="2"/>
  <c r="K153" i="2" s="1"/>
  <c r="J197" i="2"/>
  <c r="K197" i="2" s="1"/>
  <c r="J231" i="2"/>
  <c r="K231" i="2" s="1"/>
  <c r="J273" i="2"/>
  <c r="K273" i="2" s="1"/>
  <c r="D273" i="3" s="1"/>
  <c r="J313" i="2"/>
  <c r="K313" i="2" s="1"/>
  <c r="J348" i="2"/>
  <c r="K348" i="2" s="1"/>
  <c r="J391" i="2"/>
  <c r="K391" i="2" s="1"/>
  <c r="J430" i="2"/>
  <c r="K430" i="2" s="1"/>
  <c r="J465" i="2"/>
  <c r="K465" i="2" s="1"/>
  <c r="J508" i="2"/>
  <c r="K508" i="2" s="1"/>
  <c r="J1234" i="2"/>
  <c r="K1234" i="2" s="1"/>
  <c r="D1234" i="3" s="1"/>
  <c r="J1207" i="2"/>
  <c r="K1207" i="2" s="1"/>
  <c r="J1186" i="2"/>
  <c r="K1186" i="2" s="1"/>
  <c r="J1160" i="2"/>
  <c r="K1160" i="2" s="1"/>
  <c r="D1160" i="3" s="1"/>
  <c r="J1134" i="2"/>
  <c r="J1112" i="2"/>
  <c r="K1112" i="2" s="1"/>
  <c r="J1087" i="2"/>
  <c r="K1087" i="2" s="1"/>
  <c r="J1061" i="2"/>
  <c r="K1061" i="2" s="1"/>
  <c r="J1039" i="2"/>
  <c r="J1014" i="2"/>
  <c r="K1014" i="2" s="1"/>
  <c r="D1014" i="3" s="1"/>
  <c r="J988" i="2"/>
  <c r="K988" i="2" s="1"/>
  <c r="J966" i="2"/>
  <c r="K966" i="2" s="1"/>
  <c r="J941" i="2"/>
  <c r="K941" i="2" s="1"/>
  <c r="D941" i="3" s="1"/>
  <c r="J915" i="2"/>
  <c r="K915" i="2" s="1"/>
  <c r="J893" i="2"/>
  <c r="K893" i="2" s="1"/>
  <c r="J866" i="2"/>
  <c r="K866" i="2" s="1"/>
  <c r="J836" i="2"/>
  <c r="K836" i="2" s="1"/>
  <c r="D836" i="3" s="1"/>
  <c r="J810" i="2"/>
  <c r="K810" i="2" s="1"/>
  <c r="D810" i="3" s="1"/>
  <c r="J778" i="2"/>
  <c r="K778" i="2" s="1"/>
  <c r="J741" i="2"/>
  <c r="K741" i="2" s="1"/>
  <c r="J710" i="2"/>
  <c r="J676" i="2"/>
  <c r="K676" i="2" s="1"/>
  <c r="J638" i="2"/>
  <c r="K638" i="2" s="1"/>
  <c r="J606" i="2"/>
  <c r="K606" i="2" s="1"/>
  <c r="J566" i="2"/>
  <c r="K566" i="2" s="1"/>
  <c r="J524" i="2"/>
  <c r="K524" i="2" s="1"/>
  <c r="D524" i="3" s="1"/>
  <c r="J480" i="2"/>
  <c r="K480" i="2" s="1"/>
  <c r="J437" i="2"/>
  <c r="K437" i="2" s="1"/>
  <c r="D437" i="3" s="1"/>
  <c r="J392" i="2"/>
  <c r="K392" i="2" s="1"/>
  <c r="J347" i="2"/>
  <c r="K347" i="2" s="1"/>
  <c r="J302" i="2"/>
  <c r="J259" i="2"/>
  <c r="K259" i="2" s="1"/>
  <c r="J215" i="2"/>
  <c r="K215" i="2" s="1"/>
  <c r="D215" i="3" s="1"/>
  <c r="J172" i="2"/>
  <c r="K172" i="2" s="1"/>
  <c r="J105" i="2"/>
  <c r="K105" i="2" s="1"/>
  <c r="J9" i="2"/>
  <c r="K9" i="2" s="1"/>
  <c r="I1249" i="1"/>
  <c r="I1240" i="1"/>
  <c r="I1231" i="1"/>
  <c r="I1222" i="1"/>
  <c r="I1213" i="1"/>
  <c r="I1204" i="1"/>
  <c r="I1195" i="1"/>
  <c r="I1185" i="1"/>
  <c r="I1176" i="1"/>
  <c r="I1167" i="1"/>
  <c r="I1158" i="1"/>
  <c r="I1149" i="1"/>
  <c r="I1140" i="1"/>
  <c r="I1131" i="1"/>
  <c r="I1121" i="1"/>
  <c r="I1112" i="1"/>
  <c r="I1103" i="1"/>
  <c r="I1094" i="1"/>
  <c r="I1085" i="1"/>
  <c r="I1076" i="1"/>
  <c r="I1067" i="1"/>
  <c r="I1056" i="1"/>
  <c r="I1046" i="1"/>
  <c r="I1036" i="1"/>
  <c r="I1024" i="1"/>
  <c r="I1014" i="1"/>
  <c r="I1004" i="1"/>
  <c r="I992" i="1"/>
  <c r="I982" i="1"/>
  <c r="I972" i="1"/>
  <c r="I960" i="1"/>
  <c r="I950" i="1"/>
  <c r="I940" i="1"/>
  <c r="I927" i="1"/>
  <c r="I915" i="1"/>
  <c r="I899" i="1"/>
  <c r="I883" i="1"/>
  <c r="I867" i="1"/>
  <c r="I851" i="1"/>
  <c r="I835" i="1"/>
  <c r="I819" i="1"/>
  <c r="I803" i="1"/>
  <c r="I787" i="1"/>
  <c r="I771" i="1"/>
  <c r="I755" i="1"/>
  <c r="I739" i="1"/>
  <c r="I723" i="1"/>
  <c r="I707" i="1"/>
  <c r="I691" i="1"/>
  <c r="I675" i="1"/>
  <c r="I659" i="1"/>
  <c r="I640" i="1"/>
  <c r="I622" i="1"/>
  <c r="I604" i="1"/>
  <c r="I585" i="1"/>
  <c r="I567" i="1"/>
  <c r="I549" i="1"/>
  <c r="I531" i="1"/>
  <c r="I512" i="1"/>
  <c r="I494" i="1"/>
  <c r="I476" i="1"/>
  <c r="I457" i="1"/>
  <c r="I439" i="1"/>
  <c r="I421" i="1"/>
  <c r="I403" i="1"/>
  <c r="I384" i="1"/>
  <c r="I366" i="1"/>
  <c r="I348" i="1"/>
  <c r="I329" i="1"/>
  <c r="I311" i="1"/>
  <c r="I293" i="1"/>
  <c r="I275" i="1"/>
  <c r="I256" i="1"/>
  <c r="I238" i="1"/>
  <c r="I220" i="1"/>
  <c r="I200" i="1"/>
  <c r="I179" i="1"/>
  <c r="I158" i="1"/>
  <c r="I135" i="1"/>
  <c r="I110" i="1"/>
  <c r="I85" i="1"/>
  <c r="I57" i="1"/>
  <c r="I32" i="1"/>
  <c r="J1133" i="1"/>
  <c r="C1133" i="3" s="1"/>
  <c r="J320" i="1"/>
  <c r="C320" i="3" s="1"/>
  <c r="J1241" i="1"/>
  <c r="C1241" i="3" s="1"/>
  <c r="J1141" i="1"/>
  <c r="C1141" i="3" s="1"/>
  <c r="J692" i="1"/>
  <c r="C692" i="3" s="1"/>
  <c r="B676" i="3"/>
  <c r="J1253" i="2"/>
  <c r="K1253" i="2" s="1"/>
  <c r="J1231" i="2"/>
  <c r="K1231" i="2" s="1"/>
  <c r="J1206" i="2"/>
  <c r="K1206" i="2" s="1"/>
  <c r="J1180" i="2"/>
  <c r="K1180" i="2" s="1"/>
  <c r="J1158" i="2"/>
  <c r="K1158" i="2" s="1"/>
  <c r="D1158" i="3" s="1"/>
  <c r="J1133" i="2"/>
  <c r="K1133" i="2" s="1"/>
  <c r="J1107" i="2"/>
  <c r="J1085" i="2"/>
  <c r="K1085" i="2" s="1"/>
  <c r="D1085" i="3" s="1"/>
  <c r="J1060" i="2"/>
  <c r="K1060" i="2" s="1"/>
  <c r="J1034" i="2"/>
  <c r="K1034" i="2" s="1"/>
  <c r="J1012" i="2"/>
  <c r="K1012" i="2" s="1"/>
  <c r="J987" i="2"/>
  <c r="K987" i="2" s="1"/>
  <c r="J960" i="2"/>
  <c r="K960" i="2" s="1"/>
  <c r="D960" i="3" s="1"/>
  <c r="J939" i="2"/>
  <c r="K939" i="2" s="1"/>
  <c r="J914" i="2"/>
  <c r="K914" i="2" s="1"/>
  <c r="J887" i="2"/>
  <c r="K887" i="2" s="1"/>
  <c r="D887" i="3" s="1"/>
  <c r="J863" i="2"/>
  <c r="K863" i="2" s="1"/>
  <c r="J834" i="2"/>
  <c r="K834" i="2" s="1"/>
  <c r="J804" i="2"/>
  <c r="J774" i="2"/>
  <c r="K774" i="2" s="1"/>
  <c r="J740" i="2"/>
  <c r="J702" i="2"/>
  <c r="K702" i="2" s="1"/>
  <c r="J672" i="2"/>
  <c r="K672" i="2" s="1"/>
  <c r="J637" i="2"/>
  <c r="K637" i="2" s="1"/>
  <c r="D637" i="3" s="1"/>
  <c r="J597" i="2"/>
  <c r="K597" i="2" s="1"/>
  <c r="J563" i="2"/>
  <c r="K563" i="2" s="1"/>
  <c r="J521" i="2"/>
  <c r="J478" i="2"/>
  <c r="K478" i="2" s="1"/>
  <c r="J435" i="2"/>
  <c r="K435" i="2" s="1"/>
  <c r="J387" i="2"/>
  <c r="K387" i="2" s="1"/>
  <c r="J343" i="2"/>
  <c r="K343" i="2" s="1"/>
  <c r="D343" i="3" s="1"/>
  <c r="J300" i="2"/>
  <c r="K300" i="2" s="1"/>
  <c r="J255" i="2"/>
  <c r="K255" i="2" s="1"/>
  <c r="J211" i="2"/>
  <c r="K211" i="2" s="1"/>
  <c r="J167" i="2"/>
  <c r="K167" i="2" s="1"/>
  <c r="J93" i="2"/>
  <c r="K93" i="2" s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15" i="1"/>
  <c r="I29" i="1"/>
  <c r="I40" i="1"/>
  <c r="I54" i="1"/>
  <c r="I65" i="1"/>
  <c r="I79" i="1"/>
  <c r="I93" i="1"/>
  <c r="I104" i="1"/>
  <c r="I118" i="1"/>
  <c r="I129" i="1"/>
  <c r="I143" i="1"/>
  <c r="I153" i="1"/>
  <c r="I165" i="1"/>
  <c r="I175" i="1"/>
  <c r="I185" i="1"/>
  <c r="I197" i="1"/>
  <c r="I207" i="1"/>
  <c r="I216" i="1"/>
  <c r="I225" i="1"/>
  <c r="I235" i="1"/>
  <c r="I244" i="1"/>
  <c r="I253" i="1"/>
  <c r="I262" i="1"/>
  <c r="I271" i="1"/>
  <c r="I280" i="1"/>
  <c r="I289" i="1"/>
  <c r="I299" i="1"/>
  <c r="I308" i="1"/>
  <c r="I317" i="1"/>
  <c r="I326" i="1"/>
  <c r="I335" i="1"/>
  <c r="I344" i="1"/>
  <c r="I353" i="1"/>
  <c r="I363" i="1"/>
  <c r="I372" i="1"/>
  <c r="I381" i="1"/>
  <c r="I390" i="1"/>
  <c r="I399" i="1"/>
  <c r="I408" i="1"/>
  <c r="I417" i="1"/>
  <c r="I427" i="1"/>
  <c r="I436" i="1"/>
  <c r="I445" i="1"/>
  <c r="I454" i="1"/>
  <c r="I463" i="1"/>
  <c r="I472" i="1"/>
  <c r="I481" i="1"/>
  <c r="I491" i="1"/>
  <c r="I500" i="1"/>
  <c r="I509" i="1"/>
  <c r="I518" i="1"/>
  <c r="I527" i="1"/>
  <c r="I536" i="1"/>
  <c r="I545" i="1"/>
  <c r="I555" i="1"/>
  <c r="I564" i="1"/>
  <c r="I573" i="1"/>
  <c r="I582" i="1"/>
  <c r="I591" i="1"/>
  <c r="I600" i="1"/>
  <c r="I609" i="1"/>
  <c r="I619" i="1"/>
  <c r="I628" i="1"/>
  <c r="I637" i="1"/>
  <c r="I646" i="1"/>
  <c r="I655" i="1"/>
  <c r="I664" i="1"/>
  <c r="I672" i="1"/>
  <c r="I680" i="1"/>
  <c r="I688" i="1"/>
  <c r="I696" i="1"/>
  <c r="I704" i="1"/>
  <c r="I712" i="1"/>
  <c r="I720" i="1"/>
  <c r="I728" i="1"/>
  <c r="I736" i="1"/>
  <c r="I744" i="1"/>
  <c r="I752" i="1"/>
  <c r="I760" i="1"/>
  <c r="I768" i="1"/>
  <c r="I776" i="1"/>
  <c r="I784" i="1"/>
  <c r="I792" i="1"/>
  <c r="I800" i="1"/>
  <c r="I808" i="1"/>
  <c r="I816" i="1"/>
  <c r="I824" i="1"/>
  <c r="I832" i="1"/>
  <c r="I840" i="1"/>
  <c r="I848" i="1"/>
  <c r="I856" i="1"/>
  <c r="I864" i="1"/>
  <c r="I872" i="1"/>
  <c r="I880" i="1"/>
  <c r="I888" i="1"/>
  <c r="I896" i="1"/>
  <c r="I904" i="1"/>
  <c r="I912" i="1"/>
  <c r="I920" i="1"/>
  <c r="I928" i="1"/>
  <c r="I5" i="1"/>
  <c r="I16" i="1"/>
  <c r="I30" i="1"/>
  <c r="I41" i="1"/>
  <c r="I55" i="1"/>
  <c r="I69" i="1"/>
  <c r="I80" i="1"/>
  <c r="I94" i="1"/>
  <c r="I105" i="1"/>
  <c r="I119" i="1"/>
  <c r="I133" i="1"/>
  <c r="I144" i="1"/>
  <c r="I155" i="1"/>
  <c r="I166" i="1"/>
  <c r="I176" i="1"/>
  <c r="I187" i="1"/>
  <c r="I198" i="1"/>
  <c r="I208" i="1"/>
  <c r="I217" i="1"/>
  <c r="I227" i="1"/>
  <c r="I236" i="1"/>
  <c r="I245" i="1"/>
  <c r="I254" i="1"/>
  <c r="I263" i="1"/>
  <c r="I272" i="1"/>
  <c r="I281" i="1"/>
  <c r="I291" i="1"/>
  <c r="I300" i="1"/>
  <c r="I309" i="1"/>
  <c r="I318" i="1"/>
  <c r="I327" i="1"/>
  <c r="I336" i="1"/>
  <c r="I345" i="1"/>
  <c r="I355" i="1"/>
  <c r="I364" i="1"/>
  <c r="I373" i="1"/>
  <c r="I382" i="1"/>
  <c r="I391" i="1"/>
  <c r="I400" i="1"/>
  <c r="I409" i="1"/>
  <c r="I419" i="1"/>
  <c r="I428" i="1"/>
  <c r="I437" i="1"/>
  <c r="I446" i="1"/>
  <c r="I455" i="1"/>
  <c r="I464" i="1"/>
  <c r="I473" i="1"/>
  <c r="I483" i="1"/>
  <c r="I492" i="1"/>
  <c r="I501" i="1"/>
  <c r="I510" i="1"/>
  <c r="I519" i="1"/>
  <c r="I528" i="1"/>
  <c r="I537" i="1"/>
  <c r="I547" i="1"/>
  <c r="I556" i="1"/>
  <c r="I565" i="1"/>
  <c r="I574" i="1"/>
  <c r="I583" i="1"/>
  <c r="I592" i="1"/>
  <c r="I601" i="1"/>
  <c r="I611" i="1"/>
  <c r="I620" i="1"/>
  <c r="I629" i="1"/>
  <c r="I638" i="1"/>
  <c r="I647" i="1"/>
  <c r="I656" i="1"/>
  <c r="I665" i="1"/>
  <c r="I673" i="1"/>
  <c r="I681" i="1"/>
  <c r="I689" i="1"/>
  <c r="I697" i="1"/>
  <c r="I705" i="1"/>
  <c r="I713" i="1"/>
  <c r="I721" i="1"/>
  <c r="I729" i="1"/>
  <c r="I737" i="1"/>
  <c r="I745" i="1"/>
  <c r="I753" i="1"/>
  <c r="I761" i="1"/>
  <c r="I769" i="1"/>
  <c r="I777" i="1"/>
  <c r="I785" i="1"/>
  <c r="I793" i="1"/>
  <c r="I801" i="1"/>
  <c r="I809" i="1"/>
  <c r="I817" i="1"/>
  <c r="I825" i="1"/>
  <c r="I833" i="1"/>
  <c r="I841" i="1"/>
  <c r="I849" i="1"/>
  <c r="I857" i="1"/>
  <c r="I865" i="1"/>
  <c r="I873" i="1"/>
  <c r="I881" i="1"/>
  <c r="I889" i="1"/>
  <c r="I897" i="1"/>
  <c r="I905" i="1"/>
  <c r="I913" i="1"/>
  <c r="I921" i="1"/>
  <c r="I929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6" i="1"/>
  <c r="I17" i="1"/>
  <c r="I31" i="1"/>
  <c r="I45" i="1"/>
  <c r="I56" i="1"/>
  <c r="I70" i="1"/>
  <c r="I81" i="1"/>
  <c r="I95" i="1"/>
  <c r="I109" i="1"/>
  <c r="I120" i="1"/>
  <c r="I134" i="1"/>
  <c r="I145" i="1"/>
  <c r="I157" i="1"/>
  <c r="I167" i="1"/>
  <c r="I177" i="1"/>
  <c r="I189" i="1"/>
  <c r="I199" i="1"/>
  <c r="I209" i="1"/>
  <c r="I219" i="1"/>
  <c r="I228" i="1"/>
  <c r="I237" i="1"/>
  <c r="I246" i="1"/>
  <c r="I255" i="1"/>
  <c r="I264" i="1"/>
  <c r="I273" i="1"/>
  <c r="I283" i="1"/>
  <c r="I292" i="1"/>
  <c r="I301" i="1"/>
  <c r="I310" i="1"/>
  <c r="I319" i="1"/>
  <c r="I328" i="1"/>
  <c r="I337" i="1"/>
  <c r="I347" i="1"/>
  <c r="I356" i="1"/>
  <c r="I365" i="1"/>
  <c r="I374" i="1"/>
  <c r="I383" i="1"/>
  <c r="I392" i="1"/>
  <c r="I401" i="1"/>
  <c r="I411" i="1"/>
  <c r="I420" i="1"/>
  <c r="I429" i="1"/>
  <c r="I438" i="1"/>
  <c r="I447" i="1"/>
  <c r="I456" i="1"/>
  <c r="I465" i="1"/>
  <c r="I475" i="1"/>
  <c r="I484" i="1"/>
  <c r="I493" i="1"/>
  <c r="I502" i="1"/>
  <c r="I511" i="1"/>
  <c r="I520" i="1"/>
  <c r="I529" i="1"/>
  <c r="I539" i="1"/>
  <c r="I548" i="1"/>
  <c r="I557" i="1"/>
  <c r="I566" i="1"/>
  <c r="I575" i="1"/>
  <c r="I584" i="1"/>
  <c r="I593" i="1"/>
  <c r="I603" i="1"/>
  <c r="I612" i="1"/>
  <c r="I621" i="1"/>
  <c r="I630" i="1"/>
  <c r="I639" i="1"/>
  <c r="I648" i="1"/>
  <c r="I657" i="1"/>
  <c r="I666" i="1"/>
  <c r="I674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1074" i="1"/>
  <c r="I1082" i="1"/>
  <c r="I1090" i="1"/>
  <c r="I1098" i="1"/>
  <c r="I1106" i="1"/>
  <c r="I1114" i="1"/>
  <c r="I1122" i="1"/>
  <c r="I1130" i="1"/>
  <c r="I1138" i="1"/>
  <c r="I1146" i="1"/>
  <c r="I1154" i="1"/>
  <c r="I1162" i="1"/>
  <c r="I1170" i="1"/>
  <c r="I1178" i="1"/>
  <c r="I1186" i="1"/>
  <c r="I1194" i="1"/>
  <c r="I1202" i="1"/>
  <c r="I1210" i="1"/>
  <c r="I1218" i="1"/>
  <c r="I1226" i="1"/>
  <c r="I1234" i="1"/>
  <c r="I1242" i="1"/>
  <c r="I1250" i="1"/>
  <c r="I14" i="1"/>
  <c r="I25" i="1"/>
  <c r="I39" i="1"/>
  <c r="I53" i="1"/>
  <c r="I64" i="1"/>
  <c r="I78" i="1"/>
  <c r="I89" i="1"/>
  <c r="I103" i="1"/>
  <c r="I117" i="1"/>
  <c r="I128" i="1"/>
  <c r="I142" i="1"/>
  <c r="I152" i="1"/>
  <c r="I163" i="1"/>
  <c r="I174" i="1"/>
  <c r="I184" i="1"/>
  <c r="I195" i="1"/>
  <c r="I206" i="1"/>
  <c r="I215" i="1"/>
  <c r="I224" i="1"/>
  <c r="I233" i="1"/>
  <c r="I243" i="1"/>
  <c r="I252" i="1"/>
  <c r="I261" i="1"/>
  <c r="I270" i="1"/>
  <c r="I279" i="1"/>
  <c r="I288" i="1"/>
  <c r="I297" i="1"/>
  <c r="I307" i="1"/>
  <c r="I316" i="1"/>
  <c r="I325" i="1"/>
  <c r="I334" i="1"/>
  <c r="I343" i="1"/>
  <c r="I352" i="1"/>
  <c r="I361" i="1"/>
  <c r="I371" i="1"/>
  <c r="I380" i="1"/>
  <c r="I389" i="1"/>
  <c r="I398" i="1"/>
  <c r="I407" i="1"/>
  <c r="I416" i="1"/>
  <c r="I425" i="1"/>
  <c r="I435" i="1"/>
  <c r="I444" i="1"/>
  <c r="I453" i="1"/>
  <c r="I462" i="1"/>
  <c r="I471" i="1"/>
  <c r="I480" i="1"/>
  <c r="I489" i="1"/>
  <c r="I499" i="1"/>
  <c r="I508" i="1"/>
  <c r="I517" i="1"/>
  <c r="I526" i="1"/>
  <c r="I535" i="1"/>
  <c r="I544" i="1"/>
  <c r="I553" i="1"/>
  <c r="I563" i="1"/>
  <c r="I572" i="1"/>
  <c r="I581" i="1"/>
  <c r="I590" i="1"/>
  <c r="I599" i="1"/>
  <c r="I608" i="1"/>
  <c r="I617" i="1"/>
  <c r="I627" i="1"/>
  <c r="I636" i="1"/>
  <c r="I645" i="1"/>
  <c r="I654" i="1"/>
  <c r="I663" i="1"/>
  <c r="I671" i="1"/>
  <c r="I679" i="1"/>
  <c r="I687" i="1"/>
  <c r="I695" i="1"/>
  <c r="I703" i="1"/>
  <c r="I711" i="1"/>
  <c r="I719" i="1"/>
  <c r="I727" i="1"/>
  <c r="I735" i="1"/>
  <c r="I743" i="1"/>
  <c r="I751" i="1"/>
  <c r="I759" i="1"/>
  <c r="I767" i="1"/>
  <c r="I775" i="1"/>
  <c r="I783" i="1"/>
  <c r="I791" i="1"/>
  <c r="I799" i="1"/>
  <c r="I807" i="1"/>
  <c r="I815" i="1"/>
  <c r="I823" i="1"/>
  <c r="I831" i="1"/>
  <c r="I839" i="1"/>
  <c r="I847" i="1"/>
  <c r="I855" i="1"/>
  <c r="I863" i="1"/>
  <c r="I871" i="1"/>
  <c r="I879" i="1"/>
  <c r="I887" i="1"/>
  <c r="I895" i="1"/>
  <c r="I903" i="1"/>
  <c r="I911" i="1"/>
  <c r="I919" i="1"/>
  <c r="I1248" i="1"/>
  <c r="I1239" i="1"/>
  <c r="I1230" i="1"/>
  <c r="I1221" i="1"/>
  <c r="I1212" i="1"/>
  <c r="I1203" i="1"/>
  <c r="I1193" i="1"/>
  <c r="I1184" i="1"/>
  <c r="I1175" i="1"/>
  <c r="I1166" i="1"/>
  <c r="I1157" i="1"/>
  <c r="I1148" i="1"/>
  <c r="I1139" i="1"/>
  <c r="I1129" i="1"/>
  <c r="I1120" i="1"/>
  <c r="I1111" i="1"/>
  <c r="I1102" i="1"/>
  <c r="I1093" i="1"/>
  <c r="I1084" i="1"/>
  <c r="I1075" i="1"/>
  <c r="I1065" i="1"/>
  <c r="I1055" i="1"/>
  <c r="I1045" i="1"/>
  <c r="I1035" i="1"/>
  <c r="I1023" i="1"/>
  <c r="I1013" i="1"/>
  <c r="I1003" i="1"/>
  <c r="I991" i="1"/>
  <c r="I981" i="1"/>
  <c r="I971" i="1"/>
  <c r="I959" i="1"/>
  <c r="I949" i="1"/>
  <c r="I939" i="1"/>
  <c r="I926" i="1"/>
  <c r="I910" i="1"/>
  <c r="I894" i="1"/>
  <c r="I878" i="1"/>
  <c r="I862" i="1"/>
  <c r="I846" i="1"/>
  <c r="I830" i="1"/>
  <c r="I814" i="1"/>
  <c r="I798" i="1"/>
  <c r="I782" i="1"/>
  <c r="I766" i="1"/>
  <c r="I750" i="1"/>
  <c r="I734" i="1"/>
  <c r="I718" i="1"/>
  <c r="I702" i="1"/>
  <c r="I686" i="1"/>
  <c r="I670" i="1"/>
  <c r="I653" i="1"/>
  <c r="I635" i="1"/>
  <c r="I616" i="1"/>
  <c r="I598" i="1"/>
  <c r="I580" i="1"/>
  <c r="I561" i="1"/>
  <c r="I543" i="1"/>
  <c r="I525" i="1"/>
  <c r="I507" i="1"/>
  <c r="I488" i="1"/>
  <c r="I470" i="1"/>
  <c r="I452" i="1"/>
  <c r="I433" i="1"/>
  <c r="I415" i="1"/>
  <c r="I397" i="1"/>
  <c r="I379" i="1"/>
  <c r="I360" i="1"/>
  <c r="I342" i="1"/>
  <c r="I324" i="1"/>
  <c r="I305" i="1"/>
  <c r="I287" i="1"/>
  <c r="I269" i="1"/>
  <c r="I251" i="1"/>
  <c r="I232" i="1"/>
  <c r="I214" i="1"/>
  <c r="I193" i="1"/>
  <c r="I173" i="1"/>
  <c r="I151" i="1"/>
  <c r="I127" i="1"/>
  <c r="I102" i="1"/>
  <c r="I77" i="1"/>
  <c r="I49" i="1"/>
  <c r="I24" i="1"/>
  <c r="J1150" i="1"/>
  <c r="C1150" i="3" s="1"/>
  <c r="J932" i="1"/>
  <c r="C932" i="3" s="1"/>
  <c r="J843" i="1"/>
  <c r="C843" i="3" s="1"/>
  <c r="J660" i="1"/>
  <c r="C660" i="3" s="1"/>
  <c r="J624" i="1"/>
  <c r="C624" i="3" s="1"/>
  <c r="J587" i="1"/>
  <c r="C587" i="3" s="1"/>
  <c r="J550" i="1"/>
  <c r="C550" i="3" s="1"/>
  <c r="J350" i="1"/>
  <c r="C350" i="3" s="1"/>
  <c r="J201" i="1"/>
  <c r="C201" i="3" s="1"/>
  <c r="J1232" i="1"/>
  <c r="C1232" i="3" s="1"/>
  <c r="B1223" i="3"/>
  <c r="B1205" i="3"/>
  <c r="J1205" i="1"/>
  <c r="C1205" i="3" s="1"/>
  <c r="B1196" i="3"/>
  <c r="J1196" i="1"/>
  <c r="C1196" i="3" s="1"/>
  <c r="J1177" i="1"/>
  <c r="C1177" i="3" s="1"/>
  <c r="J1168" i="1"/>
  <c r="C1168" i="3" s="1"/>
  <c r="B1159" i="3"/>
  <c r="B1132" i="3"/>
  <c r="J1132" i="1"/>
  <c r="C1132" i="3" s="1"/>
  <c r="J1113" i="1"/>
  <c r="C1113" i="3" s="1"/>
  <c r="J1104" i="1"/>
  <c r="C1104" i="3" s="1"/>
  <c r="B1086" i="3"/>
  <c r="J1077" i="1"/>
  <c r="C1077" i="3" s="1"/>
  <c r="J1068" i="1"/>
  <c r="C1068" i="3" s="1"/>
  <c r="B1047" i="3"/>
  <c r="J1047" i="1"/>
  <c r="C1047" i="3" s="1"/>
  <c r="J1037" i="1"/>
  <c r="C1037" i="3" s="1"/>
  <c r="B1015" i="3"/>
  <c r="J1015" i="1"/>
  <c r="C1015" i="3" s="1"/>
  <c r="B1005" i="3"/>
  <c r="J995" i="1"/>
  <c r="C995" i="3" s="1"/>
  <c r="J983" i="1"/>
  <c r="C983" i="3" s="1"/>
  <c r="J963" i="1"/>
  <c r="C963" i="3" s="1"/>
  <c r="B951" i="3"/>
  <c r="J951" i="1"/>
  <c r="C951" i="3" s="1"/>
  <c r="B931" i="3"/>
  <c r="J931" i="1"/>
  <c r="C931" i="3" s="1"/>
  <c r="B900" i="3"/>
  <c r="B884" i="3"/>
  <c r="J884" i="1"/>
  <c r="C884" i="3" s="1"/>
  <c r="B868" i="3"/>
  <c r="B852" i="3"/>
  <c r="J836" i="1"/>
  <c r="C836" i="3" s="1"/>
  <c r="J820" i="1"/>
  <c r="C820" i="3" s="1"/>
  <c r="B623" i="3"/>
  <c r="J623" i="1"/>
  <c r="C623" i="3" s="1"/>
  <c r="J1252" i="2"/>
  <c r="J1226" i="2"/>
  <c r="K1226" i="2" s="1"/>
  <c r="J1204" i="2"/>
  <c r="K1204" i="2" s="1"/>
  <c r="J1179" i="2"/>
  <c r="J1152" i="2"/>
  <c r="K1152" i="2" s="1"/>
  <c r="J1131" i="2"/>
  <c r="K1131" i="2" s="1"/>
  <c r="D1131" i="3" s="1"/>
  <c r="J1106" i="2"/>
  <c r="K1106" i="2" s="1"/>
  <c r="D1106" i="3" s="1"/>
  <c r="J1079" i="2"/>
  <c r="K1079" i="2" s="1"/>
  <c r="J1058" i="2"/>
  <c r="K1058" i="2" s="1"/>
  <c r="D1058" i="3" s="1"/>
  <c r="J1032" i="2"/>
  <c r="K1032" i="2" s="1"/>
  <c r="D1032" i="3" s="1"/>
  <c r="J1006" i="2"/>
  <c r="K1006" i="2" s="1"/>
  <c r="J984" i="2"/>
  <c r="K984" i="2" s="1"/>
  <c r="D984" i="3" s="1"/>
  <c r="J959" i="2"/>
  <c r="K959" i="2" s="1"/>
  <c r="J933" i="2"/>
  <c r="J911" i="2"/>
  <c r="K911" i="2" s="1"/>
  <c r="J886" i="2"/>
  <c r="K886" i="2" s="1"/>
  <c r="J856" i="2"/>
  <c r="K856" i="2" s="1"/>
  <c r="D856" i="3" s="1"/>
  <c r="J831" i="2"/>
  <c r="K831" i="2" s="1"/>
  <c r="D831" i="3" s="1"/>
  <c r="J802" i="2"/>
  <c r="K802" i="2" s="1"/>
  <c r="J766" i="2"/>
  <c r="K766" i="2" s="1"/>
  <c r="D766" i="3" s="1"/>
  <c r="J736" i="2"/>
  <c r="K736" i="2" s="1"/>
  <c r="J701" i="2"/>
  <c r="K701" i="2" s="1"/>
  <c r="J664" i="2"/>
  <c r="K664" i="2" s="1"/>
  <c r="J634" i="2"/>
  <c r="K634" i="2" s="1"/>
  <c r="J595" i="2"/>
  <c r="J553" i="2"/>
  <c r="K553" i="2" s="1"/>
  <c r="D553" i="3" s="1"/>
  <c r="J519" i="2"/>
  <c r="K519" i="2" s="1"/>
  <c r="J475" i="2"/>
  <c r="K475" i="2" s="1"/>
  <c r="D475" i="3" s="1"/>
  <c r="J421" i="2"/>
  <c r="K421" i="2" s="1"/>
  <c r="J377" i="2"/>
  <c r="K377" i="2" s="1"/>
  <c r="J334" i="2"/>
  <c r="K334" i="2" s="1"/>
  <c r="D334" i="3" s="1"/>
  <c r="J291" i="2"/>
  <c r="K291" i="2" s="1"/>
  <c r="J246" i="2"/>
  <c r="K246" i="2" s="1"/>
  <c r="J201" i="2"/>
  <c r="J158" i="2"/>
  <c r="K158" i="2" s="1"/>
  <c r="J71" i="2"/>
  <c r="K71" i="2" s="1"/>
  <c r="I2" i="1"/>
  <c r="I1247" i="1"/>
  <c r="I1238" i="1"/>
  <c r="I1229" i="1"/>
  <c r="I1220" i="1"/>
  <c r="I1211" i="1"/>
  <c r="I1201" i="1"/>
  <c r="I1192" i="1"/>
  <c r="I1183" i="1"/>
  <c r="I1174" i="1"/>
  <c r="I1165" i="1"/>
  <c r="I1156" i="1"/>
  <c r="I1147" i="1"/>
  <c r="I1137" i="1"/>
  <c r="I1128" i="1"/>
  <c r="I1119" i="1"/>
  <c r="I1110" i="1"/>
  <c r="I1101" i="1"/>
  <c r="I1092" i="1"/>
  <c r="I1083" i="1"/>
  <c r="I1073" i="1"/>
  <c r="I1064" i="1"/>
  <c r="I1054" i="1"/>
  <c r="I1044" i="1"/>
  <c r="I1032" i="1"/>
  <c r="I1022" i="1"/>
  <c r="I1012" i="1"/>
  <c r="I1000" i="1"/>
  <c r="I990" i="1"/>
  <c r="I980" i="1"/>
  <c r="I968" i="1"/>
  <c r="I958" i="1"/>
  <c r="I948" i="1"/>
  <c r="I936" i="1"/>
  <c r="I925" i="1"/>
  <c r="I909" i="1"/>
  <c r="I893" i="1"/>
  <c r="I877" i="1"/>
  <c r="I861" i="1"/>
  <c r="I845" i="1"/>
  <c r="I829" i="1"/>
  <c r="I813" i="1"/>
  <c r="I797" i="1"/>
  <c r="I781" i="1"/>
  <c r="I765" i="1"/>
  <c r="I749" i="1"/>
  <c r="I733" i="1"/>
  <c r="I717" i="1"/>
  <c r="I701" i="1"/>
  <c r="I685" i="1"/>
  <c r="I669" i="1"/>
  <c r="I652" i="1"/>
  <c r="I633" i="1"/>
  <c r="I615" i="1"/>
  <c r="I597" i="1"/>
  <c r="I579" i="1"/>
  <c r="I560" i="1"/>
  <c r="I542" i="1"/>
  <c r="I524" i="1"/>
  <c r="I505" i="1"/>
  <c r="I487" i="1"/>
  <c r="I469" i="1"/>
  <c r="I451" i="1"/>
  <c r="I432" i="1"/>
  <c r="I414" i="1"/>
  <c r="I396" i="1"/>
  <c r="I377" i="1"/>
  <c r="I359" i="1"/>
  <c r="I341" i="1"/>
  <c r="I323" i="1"/>
  <c r="I304" i="1"/>
  <c r="I286" i="1"/>
  <c r="I268" i="1"/>
  <c r="I249" i="1"/>
  <c r="I231" i="1"/>
  <c r="I213" i="1"/>
  <c r="I192" i="1"/>
  <c r="I171" i="1"/>
  <c r="I150" i="1"/>
  <c r="I126" i="1"/>
  <c r="I101" i="1"/>
  <c r="I73" i="1"/>
  <c r="I48" i="1"/>
  <c r="I23" i="1"/>
  <c r="J1252" i="1"/>
  <c r="C1252" i="3" s="1"/>
  <c r="J1124" i="1"/>
  <c r="C1124" i="3" s="1"/>
  <c r="J805" i="1"/>
  <c r="C805" i="3" s="1"/>
  <c r="J513" i="1"/>
  <c r="C513" i="3" s="1"/>
  <c r="J257" i="1"/>
  <c r="C257" i="3" s="1"/>
  <c r="D997" i="3"/>
  <c r="D634" i="3"/>
  <c r="D1176" i="3"/>
  <c r="D1052" i="3"/>
  <c r="D979" i="3"/>
  <c r="D906" i="3"/>
  <c r="D855" i="3"/>
  <c r="D824" i="3"/>
  <c r="D765" i="3"/>
  <c r="D728" i="3"/>
  <c r="D698" i="3"/>
  <c r="D662" i="3"/>
  <c r="D626" i="3"/>
  <c r="D551" i="3"/>
  <c r="D435" i="3"/>
  <c r="D392" i="3"/>
  <c r="D357" i="3"/>
  <c r="D318" i="3"/>
  <c r="D275" i="3"/>
  <c r="D240" i="3"/>
  <c r="D158" i="3"/>
  <c r="D93" i="3"/>
  <c r="D9" i="3"/>
  <c r="D1222" i="3"/>
  <c r="D1216" i="3"/>
  <c r="D1096" i="3"/>
  <c r="D1048" i="3"/>
  <c r="D1023" i="3"/>
  <c r="D975" i="3"/>
  <c r="D950" i="3"/>
  <c r="D924" i="3"/>
  <c r="D902" i="3"/>
  <c r="D877" i="3"/>
  <c r="D846" i="3"/>
  <c r="D821" i="3"/>
  <c r="D790" i="3"/>
  <c r="D724" i="3"/>
  <c r="D688" i="3"/>
  <c r="D652" i="3"/>
  <c r="D621" i="3"/>
  <c r="D581" i="3"/>
  <c r="D539" i="3"/>
  <c r="D503" i="3"/>
  <c r="D464" i="3"/>
  <c r="D421" i="3"/>
  <c r="D387" i="3"/>
  <c r="D347" i="3"/>
  <c r="D304" i="3"/>
  <c r="D270" i="3"/>
  <c r="D229" i="3"/>
  <c r="D188" i="3"/>
  <c r="D144" i="3"/>
  <c r="D71" i="3"/>
  <c r="D1224" i="3"/>
  <c r="D1078" i="3"/>
  <c r="D932" i="3"/>
  <c r="D1171" i="3"/>
  <c r="D1024" i="3"/>
  <c r="D904" i="3"/>
  <c r="D690" i="3"/>
  <c r="D231" i="3"/>
  <c r="D1243" i="3"/>
  <c r="D1195" i="3"/>
  <c r="D1170" i="3"/>
  <c r="D1143" i="3"/>
  <c r="D1122" i="3"/>
  <c r="D1070" i="3"/>
  <c r="D754" i="3"/>
  <c r="D1240" i="3"/>
  <c r="D1215" i="3"/>
  <c r="D1189" i="3"/>
  <c r="D1167" i="3"/>
  <c r="D1142" i="3"/>
  <c r="D1116" i="3"/>
  <c r="D1094" i="3"/>
  <c r="D1069" i="3"/>
  <c r="D1043" i="3"/>
  <c r="D1021" i="3"/>
  <c r="D996" i="3"/>
  <c r="D970" i="3"/>
  <c r="D948" i="3"/>
  <c r="D923" i="3"/>
  <c r="D896" i="3"/>
  <c r="D874" i="3"/>
  <c r="D845" i="3"/>
  <c r="D814" i="3"/>
  <c r="D788" i="3"/>
  <c r="D752" i="3"/>
  <c r="D716" i="3"/>
  <c r="D685" i="3"/>
  <c r="D650" i="3"/>
  <c r="D612" i="3"/>
  <c r="D576" i="3"/>
  <c r="D537" i="3"/>
  <c r="D494" i="3"/>
  <c r="D460" i="3"/>
  <c r="D420" i="3"/>
  <c r="D377" i="3"/>
  <c r="D261" i="3"/>
  <c r="D227" i="3"/>
  <c r="D185" i="3"/>
  <c r="D137" i="3"/>
  <c r="D65" i="3"/>
  <c r="D780" i="3"/>
  <c r="D749" i="3"/>
  <c r="D714" i="3"/>
  <c r="D677" i="3"/>
  <c r="D646" i="3"/>
  <c r="D611" i="3"/>
  <c r="D567" i="3"/>
  <c r="D533" i="3"/>
  <c r="D493" i="3"/>
  <c r="D451" i="3"/>
  <c r="D416" i="3"/>
  <c r="D375" i="3"/>
  <c r="D300" i="3"/>
  <c r="D259" i="3"/>
  <c r="D217" i="3"/>
  <c r="D182" i="3"/>
  <c r="D128" i="3"/>
  <c r="D53" i="3"/>
  <c r="D1198" i="3"/>
  <c r="D1103" i="3"/>
  <c r="D1005" i="3"/>
  <c r="D799" i="3"/>
  <c r="D200" i="3"/>
  <c r="D1124" i="3"/>
  <c r="D1051" i="3"/>
  <c r="D951" i="3"/>
  <c r="D823" i="3"/>
  <c r="D726" i="3"/>
  <c r="D583" i="3"/>
  <c r="D465" i="3"/>
  <c r="D313" i="3"/>
  <c r="D85" i="3"/>
  <c r="D1235" i="3"/>
  <c r="D1188" i="3"/>
  <c r="D1162" i="3"/>
  <c r="D1140" i="3"/>
  <c r="D1115" i="3"/>
  <c r="D1088" i="3"/>
  <c r="D1067" i="3"/>
  <c r="D1042" i="3"/>
  <c r="D1015" i="3"/>
  <c r="D994" i="3"/>
  <c r="D968" i="3"/>
  <c r="D942" i="3"/>
  <c r="D920" i="3"/>
  <c r="D895" i="3"/>
  <c r="D842" i="3"/>
  <c r="D15" i="3"/>
  <c r="D1207" i="3"/>
  <c r="D1186" i="3"/>
  <c r="D1112" i="3"/>
  <c r="D1087" i="3"/>
  <c r="D1061" i="3"/>
  <c r="D988" i="3"/>
  <c r="D966" i="3"/>
  <c r="D915" i="3"/>
  <c r="D893" i="3"/>
  <c r="D866" i="3"/>
  <c r="D778" i="3"/>
  <c r="D741" i="3"/>
  <c r="D676" i="3"/>
  <c r="D638" i="3"/>
  <c r="D606" i="3"/>
  <c r="D566" i="3"/>
  <c r="D489" i="3"/>
  <c r="D448" i="3"/>
  <c r="D407" i="3"/>
  <c r="D373" i="3"/>
  <c r="D332" i="3"/>
  <c r="D291" i="3"/>
  <c r="D255" i="3"/>
  <c r="D173" i="3"/>
  <c r="D124" i="3"/>
  <c r="D43" i="3"/>
  <c r="D1250" i="3"/>
  <c r="D1125" i="3"/>
  <c r="D957" i="3"/>
  <c r="D592" i="3"/>
  <c r="D1197" i="3"/>
  <c r="D1098" i="3"/>
  <c r="D1003" i="3"/>
  <c r="D930" i="3"/>
  <c r="D853" i="3"/>
  <c r="D792" i="3"/>
  <c r="D660" i="3"/>
  <c r="D548" i="3"/>
  <c r="D430" i="3"/>
  <c r="D348" i="3"/>
  <c r="D197" i="3"/>
  <c r="D1213" i="3"/>
  <c r="D868" i="3"/>
  <c r="D1253" i="3"/>
  <c r="D1231" i="3"/>
  <c r="D1206" i="3"/>
  <c r="D1180" i="3"/>
  <c r="D1133" i="3"/>
  <c r="D1060" i="3"/>
  <c r="D1034" i="3"/>
  <c r="D1012" i="3"/>
  <c r="D987" i="3"/>
  <c r="D939" i="3"/>
  <c r="D914" i="3"/>
  <c r="D863" i="3"/>
  <c r="D834" i="3"/>
  <c r="D774" i="3"/>
  <c r="D702" i="3"/>
  <c r="D672" i="3"/>
  <c r="D597" i="3"/>
  <c r="D563" i="3"/>
  <c r="D480" i="3"/>
  <c r="D446" i="3"/>
  <c r="D405" i="3"/>
  <c r="D364" i="3"/>
  <c r="D328" i="3"/>
  <c r="D288" i="3"/>
  <c r="D246" i="3"/>
  <c r="D211" i="3"/>
  <c r="D172" i="3"/>
  <c r="D113" i="3"/>
  <c r="D30" i="3"/>
  <c r="D1151" i="3"/>
  <c r="D1030" i="3"/>
  <c r="D884" i="3"/>
  <c r="D510" i="3"/>
  <c r="D1244" i="3"/>
  <c r="D1149" i="3"/>
  <c r="D1076" i="3"/>
  <c r="D978" i="3"/>
  <c r="D878" i="3"/>
  <c r="D762" i="3"/>
  <c r="D624" i="3"/>
  <c r="D508" i="3"/>
  <c r="D391" i="3"/>
  <c r="D153" i="3"/>
  <c r="D813" i="3"/>
  <c r="D1226" i="3"/>
  <c r="D1204" i="3"/>
  <c r="D1152" i="3"/>
  <c r="D1079" i="3"/>
  <c r="D1006" i="3"/>
  <c r="D959" i="3"/>
  <c r="D911" i="3"/>
  <c r="D886" i="3"/>
  <c r="D802" i="3"/>
  <c r="D736" i="3"/>
  <c r="D701" i="3"/>
  <c r="D664" i="3"/>
  <c r="D519" i="3"/>
  <c r="D478" i="3"/>
  <c r="D401" i="3"/>
  <c r="D361" i="3"/>
  <c r="D319" i="3"/>
  <c r="D284" i="3"/>
  <c r="D245" i="3"/>
  <c r="D167" i="3"/>
  <c r="D105" i="3"/>
  <c r="D23" i="3"/>
  <c r="J156" i="2"/>
  <c r="K156" i="2" s="1"/>
  <c r="J142" i="2"/>
  <c r="K142" i="2" s="1"/>
  <c r="J127" i="2"/>
  <c r="K127" i="2" s="1"/>
  <c r="J110" i="2"/>
  <c r="K110" i="2" s="1"/>
  <c r="J91" i="2"/>
  <c r="K91" i="2" s="1"/>
  <c r="J69" i="2"/>
  <c r="K69" i="2" s="1"/>
  <c r="J49" i="2"/>
  <c r="K49" i="2" s="1"/>
  <c r="J29" i="2"/>
  <c r="K29" i="2" s="1"/>
  <c r="J6" i="2"/>
  <c r="K6" i="2" s="1"/>
  <c r="J1251" i="2"/>
  <c r="K1251" i="2" s="1"/>
  <c r="J1242" i="2"/>
  <c r="K1242" i="2" s="1"/>
  <c r="J1232" i="2"/>
  <c r="K1232" i="2" s="1"/>
  <c r="J1223" i="2"/>
  <c r="K1223" i="2" s="1"/>
  <c r="J1214" i="2"/>
  <c r="J1205" i="2"/>
  <c r="K1205" i="2" s="1"/>
  <c r="J1196" i="2"/>
  <c r="K1196" i="2" s="1"/>
  <c r="J1187" i="2"/>
  <c r="J1178" i="2"/>
  <c r="K1178" i="2" s="1"/>
  <c r="J1168" i="2"/>
  <c r="J1159" i="2"/>
  <c r="K1159" i="2" s="1"/>
  <c r="J1150" i="2"/>
  <c r="J1141" i="2"/>
  <c r="K1141" i="2" s="1"/>
  <c r="J1132" i="2"/>
  <c r="K1132" i="2" s="1"/>
  <c r="J1123" i="2"/>
  <c r="J1114" i="2"/>
  <c r="K1114" i="2" s="1"/>
  <c r="J1104" i="2"/>
  <c r="J1095" i="2"/>
  <c r="J1086" i="2"/>
  <c r="K1086" i="2" s="1"/>
  <c r="J1077" i="2"/>
  <c r="K1077" i="2" s="1"/>
  <c r="J1068" i="2"/>
  <c r="K1068" i="2" s="1"/>
  <c r="J1059" i="2"/>
  <c r="K1059" i="2" s="1"/>
  <c r="J1050" i="2"/>
  <c r="K1050" i="2" s="1"/>
  <c r="J1040" i="2"/>
  <c r="J1031" i="2"/>
  <c r="J1022" i="2"/>
  <c r="K1022" i="2" s="1"/>
  <c r="J1013" i="2"/>
  <c r="K1013" i="2" s="1"/>
  <c r="J1004" i="2"/>
  <c r="K1004" i="2" s="1"/>
  <c r="J995" i="2"/>
  <c r="K995" i="2" s="1"/>
  <c r="J986" i="2"/>
  <c r="K986" i="2" s="1"/>
  <c r="J976" i="2"/>
  <c r="J967" i="2"/>
  <c r="J958" i="2"/>
  <c r="K958" i="2" s="1"/>
  <c r="J949" i="2"/>
  <c r="K949" i="2" s="1"/>
  <c r="J940" i="2"/>
  <c r="K940" i="2" s="1"/>
  <c r="J931" i="2"/>
  <c r="K931" i="2" s="1"/>
  <c r="J922" i="2"/>
  <c r="K922" i="2" s="1"/>
  <c r="J912" i="2"/>
  <c r="K912" i="2" s="1"/>
  <c r="J903" i="2"/>
  <c r="K903" i="2" s="1"/>
  <c r="J894" i="2"/>
  <c r="K894" i="2" s="1"/>
  <c r="J885" i="2"/>
  <c r="J876" i="2"/>
  <c r="J864" i="2"/>
  <c r="K864" i="2" s="1"/>
  <c r="J854" i="2"/>
  <c r="J844" i="2"/>
  <c r="J832" i="2"/>
  <c r="K832" i="2" s="1"/>
  <c r="J822" i="2"/>
  <c r="J812" i="2"/>
  <c r="J800" i="2"/>
  <c r="K800" i="2" s="1"/>
  <c r="J789" i="2"/>
  <c r="J776" i="2"/>
  <c r="K776" i="2" s="1"/>
  <c r="J764" i="2"/>
  <c r="J750" i="2"/>
  <c r="K750" i="2" s="1"/>
  <c r="J738" i="2"/>
  <c r="K738" i="2" s="1"/>
  <c r="J725" i="2"/>
  <c r="J712" i="2"/>
  <c r="K712" i="2" s="1"/>
  <c r="J700" i="2"/>
  <c r="J686" i="2"/>
  <c r="K686" i="2" s="1"/>
  <c r="J674" i="2"/>
  <c r="K674" i="2" s="1"/>
  <c r="J661" i="2"/>
  <c r="J648" i="2"/>
  <c r="K648" i="2" s="1"/>
  <c r="J636" i="2"/>
  <c r="K636" i="2" s="1"/>
  <c r="J622" i="2"/>
  <c r="K622" i="2" s="1"/>
  <c r="J608" i="2"/>
  <c r="K608" i="2" s="1"/>
  <c r="J593" i="2"/>
  <c r="K593" i="2" s="1"/>
  <c r="J579" i="2"/>
  <c r="K579" i="2" s="1"/>
  <c r="J565" i="2"/>
  <c r="K565" i="2" s="1"/>
  <c r="J549" i="2"/>
  <c r="K549" i="2" s="1"/>
  <c r="J535" i="2"/>
  <c r="K535" i="2" s="1"/>
  <c r="J520" i="2"/>
  <c r="K520" i="2" s="1"/>
  <c r="J505" i="2"/>
  <c r="K505" i="2" s="1"/>
  <c r="J492" i="2"/>
  <c r="K492" i="2" s="1"/>
  <c r="J476" i="2"/>
  <c r="K476" i="2" s="1"/>
  <c r="J462" i="2"/>
  <c r="K462" i="2" s="1"/>
  <c r="J447" i="2"/>
  <c r="K447" i="2" s="1"/>
  <c r="J432" i="2"/>
  <c r="K432" i="2" s="1"/>
  <c r="J419" i="2"/>
  <c r="K419" i="2" s="1"/>
  <c r="J403" i="2"/>
  <c r="K403" i="2" s="1"/>
  <c r="J389" i="2"/>
  <c r="K389" i="2" s="1"/>
  <c r="J374" i="2"/>
  <c r="K374" i="2" s="1"/>
  <c r="J359" i="2"/>
  <c r="K359" i="2" s="1"/>
  <c r="J345" i="2"/>
  <c r="K345" i="2" s="1"/>
  <c r="J329" i="2"/>
  <c r="K329" i="2" s="1"/>
  <c r="J316" i="2"/>
  <c r="K316" i="2" s="1"/>
  <c r="J301" i="2"/>
  <c r="K301" i="2" s="1"/>
  <c r="J286" i="2"/>
  <c r="K286" i="2" s="1"/>
  <c r="J272" i="2"/>
  <c r="K272" i="2" s="1"/>
  <c r="J256" i="2"/>
  <c r="K256" i="2" s="1"/>
  <c r="J243" i="2"/>
  <c r="K243" i="2" s="1"/>
  <c r="J228" i="2"/>
  <c r="K228" i="2" s="1"/>
  <c r="J213" i="2"/>
  <c r="K213" i="2" s="1"/>
  <c r="J199" i="2"/>
  <c r="K199" i="2" s="1"/>
  <c r="J183" i="2"/>
  <c r="J169" i="2"/>
  <c r="K169" i="2" s="1"/>
  <c r="J155" i="2"/>
  <c r="K155" i="2" s="1"/>
  <c r="J140" i="2"/>
  <c r="K140" i="2" s="1"/>
  <c r="J126" i="2"/>
  <c r="K126" i="2" s="1"/>
  <c r="J107" i="2"/>
  <c r="K107" i="2" s="1"/>
  <c r="J87" i="2"/>
  <c r="K87" i="2" s="1"/>
  <c r="J67" i="2"/>
  <c r="K67" i="2" s="1"/>
  <c r="J46" i="2"/>
  <c r="K46" i="2" s="1"/>
  <c r="J27" i="2"/>
  <c r="K27" i="2" s="1"/>
  <c r="J1248" i="2"/>
  <c r="K1248" i="2" s="1"/>
  <c r="J1212" i="2"/>
  <c r="K1212" i="2" s="1"/>
  <c r="J1120" i="2"/>
  <c r="K1120" i="2" s="1"/>
  <c r="J786" i="2"/>
  <c r="K786" i="2" s="1"/>
  <c r="J356" i="2"/>
  <c r="K356" i="2" s="1"/>
  <c r="J21" i="2"/>
  <c r="J1239" i="2"/>
  <c r="K1239" i="2" s="1"/>
  <c r="J1203" i="2"/>
  <c r="K1203" i="2" s="1"/>
  <c r="J1175" i="2"/>
  <c r="K1175" i="2" s="1"/>
  <c r="J1139" i="2"/>
  <c r="K1139" i="2" s="1"/>
  <c r="J1111" i="2"/>
  <c r="K1111" i="2" s="1"/>
  <c r="J1093" i="2"/>
  <c r="K1093" i="2" s="1"/>
  <c r="J1075" i="2"/>
  <c r="K1075" i="2" s="1"/>
  <c r="J1056" i="2"/>
  <c r="K1056" i="2" s="1"/>
  <c r="J1029" i="2"/>
  <c r="J1020" i="2"/>
  <c r="K1020" i="2" s="1"/>
  <c r="J1011" i="2"/>
  <c r="J1002" i="2"/>
  <c r="K1002" i="2" s="1"/>
  <c r="J992" i="2"/>
  <c r="K992" i="2" s="1"/>
  <c r="J965" i="2"/>
  <c r="J956" i="2"/>
  <c r="K956" i="2" s="1"/>
  <c r="J947" i="2"/>
  <c r="J938" i="2"/>
  <c r="K938" i="2" s="1"/>
  <c r="J928" i="2"/>
  <c r="K928" i="2" s="1"/>
  <c r="J919" i="2"/>
  <c r="K919" i="2" s="1"/>
  <c r="J910" i="2"/>
  <c r="K910" i="2" s="1"/>
  <c r="J901" i="2"/>
  <c r="K901" i="2" s="1"/>
  <c r="J892" i="2"/>
  <c r="J883" i="2"/>
  <c r="K883" i="2" s="1"/>
  <c r="J872" i="2"/>
  <c r="K872" i="2" s="1"/>
  <c r="J862" i="2"/>
  <c r="K862" i="2" s="1"/>
  <c r="J852" i="2"/>
  <c r="K852" i="2" s="1"/>
  <c r="J840" i="2"/>
  <c r="K840" i="2" s="1"/>
  <c r="J830" i="2"/>
  <c r="K830" i="2" s="1"/>
  <c r="J820" i="2"/>
  <c r="J808" i="2"/>
  <c r="K808" i="2" s="1"/>
  <c r="J798" i="2"/>
  <c r="K798" i="2" s="1"/>
  <c r="J773" i="2"/>
  <c r="J760" i="2"/>
  <c r="K760" i="2" s="1"/>
  <c r="J748" i="2"/>
  <c r="K748" i="2" s="1"/>
  <c r="J734" i="2"/>
  <c r="K734" i="2" s="1"/>
  <c r="J709" i="2"/>
  <c r="J684" i="2"/>
  <c r="J670" i="2"/>
  <c r="K670" i="2" s="1"/>
  <c r="J658" i="2"/>
  <c r="K658" i="2" s="1"/>
  <c r="J645" i="2"/>
  <c r="K645" i="2" s="1"/>
  <c r="J632" i="2"/>
  <c r="J620" i="2"/>
  <c r="K620" i="2" s="1"/>
  <c r="J604" i="2"/>
  <c r="K604" i="2" s="1"/>
  <c r="J590" i="2"/>
  <c r="K590" i="2" s="1"/>
  <c r="J575" i="2"/>
  <c r="K575" i="2" s="1"/>
  <c r="J560" i="2"/>
  <c r="K560" i="2" s="1"/>
  <c r="J547" i="2"/>
  <c r="K547" i="2" s="1"/>
  <c r="J531" i="2"/>
  <c r="K531" i="2" s="1"/>
  <c r="J517" i="2"/>
  <c r="K517" i="2" s="1"/>
  <c r="J502" i="2"/>
  <c r="K502" i="2" s="1"/>
  <c r="J487" i="2"/>
  <c r="K487" i="2" s="1"/>
  <c r="J473" i="2"/>
  <c r="K473" i="2" s="1"/>
  <c r="J457" i="2"/>
  <c r="K457" i="2" s="1"/>
  <c r="J444" i="2"/>
  <c r="K444" i="2" s="1"/>
  <c r="J429" i="2"/>
  <c r="K429" i="2" s="1"/>
  <c r="J414" i="2"/>
  <c r="K414" i="2" s="1"/>
  <c r="J400" i="2"/>
  <c r="K400" i="2" s="1"/>
  <c r="J384" i="2"/>
  <c r="K384" i="2" s="1"/>
  <c r="J371" i="2"/>
  <c r="K371" i="2" s="1"/>
  <c r="J341" i="2"/>
  <c r="K341" i="2" s="1"/>
  <c r="J327" i="2"/>
  <c r="K327" i="2" s="1"/>
  <c r="J311" i="2"/>
  <c r="K311" i="2" s="1"/>
  <c r="J297" i="2"/>
  <c r="K297" i="2" s="1"/>
  <c r="J283" i="2"/>
  <c r="K283" i="2" s="1"/>
  <c r="J268" i="2"/>
  <c r="K268" i="2" s="1"/>
  <c r="J254" i="2"/>
  <c r="K254" i="2" s="1"/>
  <c r="J238" i="2"/>
  <c r="K238" i="2" s="1"/>
  <c r="J224" i="2"/>
  <c r="K224" i="2" s="1"/>
  <c r="J209" i="2"/>
  <c r="K209" i="2" s="1"/>
  <c r="J195" i="2"/>
  <c r="K195" i="2" s="1"/>
  <c r="J181" i="2"/>
  <c r="K181" i="2" s="1"/>
  <c r="J165" i="2"/>
  <c r="K165" i="2" s="1"/>
  <c r="J151" i="2"/>
  <c r="K151" i="2" s="1"/>
  <c r="J136" i="2"/>
  <c r="K136" i="2" s="1"/>
  <c r="J121" i="2"/>
  <c r="J103" i="2"/>
  <c r="K103" i="2" s="1"/>
  <c r="J81" i="2"/>
  <c r="K81" i="2" s="1"/>
  <c r="J3" i="2"/>
  <c r="K3" i="2" s="1"/>
  <c r="J1247" i="2"/>
  <c r="K1247" i="2" s="1"/>
  <c r="J1238" i="2"/>
  <c r="K1238" i="2" s="1"/>
  <c r="J1229" i="2"/>
  <c r="K1229" i="2" s="1"/>
  <c r="J1220" i="2"/>
  <c r="K1220" i="2" s="1"/>
  <c r="J1211" i="2"/>
  <c r="K1211" i="2" s="1"/>
  <c r="J1202" i="2"/>
  <c r="K1202" i="2" s="1"/>
  <c r="J1192" i="2"/>
  <c r="K1192" i="2" s="1"/>
  <c r="J1183" i="2"/>
  <c r="K1183" i="2" s="1"/>
  <c r="J1174" i="2"/>
  <c r="K1174" i="2" s="1"/>
  <c r="J1165" i="2"/>
  <c r="K1165" i="2" s="1"/>
  <c r="J1156" i="2"/>
  <c r="K1156" i="2" s="1"/>
  <c r="J1147" i="2"/>
  <c r="K1147" i="2" s="1"/>
  <c r="J1138" i="2"/>
  <c r="K1138" i="2" s="1"/>
  <c r="J1128" i="2"/>
  <c r="K1128" i="2" s="1"/>
  <c r="J1119" i="2"/>
  <c r="K1119" i="2" s="1"/>
  <c r="J1110" i="2"/>
  <c r="K1110" i="2" s="1"/>
  <c r="J1101" i="2"/>
  <c r="K1101" i="2" s="1"/>
  <c r="J1092" i="2"/>
  <c r="K1092" i="2" s="1"/>
  <c r="J1083" i="2"/>
  <c r="K1083" i="2" s="1"/>
  <c r="J1074" i="2"/>
  <c r="K1074" i="2" s="1"/>
  <c r="J1064" i="2"/>
  <c r="K1064" i="2" s="1"/>
  <c r="J1055" i="2"/>
  <c r="K1055" i="2" s="1"/>
  <c r="J1046" i="2"/>
  <c r="K1046" i="2" s="1"/>
  <c r="J1037" i="2"/>
  <c r="K1037" i="2" s="1"/>
  <c r="J1028" i="2"/>
  <c r="K1028" i="2" s="1"/>
  <c r="J1019" i="2"/>
  <c r="J1010" i="2"/>
  <c r="K1010" i="2" s="1"/>
  <c r="J1000" i="2"/>
  <c r="K1000" i="2" s="1"/>
  <c r="J991" i="2"/>
  <c r="K991" i="2" s="1"/>
  <c r="J982" i="2"/>
  <c r="K982" i="2" s="1"/>
  <c r="J973" i="2"/>
  <c r="J964" i="2"/>
  <c r="K964" i="2" s="1"/>
  <c r="J955" i="2"/>
  <c r="K955" i="2" s="1"/>
  <c r="J946" i="2"/>
  <c r="K946" i="2" s="1"/>
  <c r="J936" i="2"/>
  <c r="K936" i="2" s="1"/>
  <c r="J927" i="2"/>
  <c r="K927" i="2" s="1"/>
  <c r="J918" i="2"/>
  <c r="J909" i="2"/>
  <c r="K909" i="2" s="1"/>
  <c r="J900" i="2"/>
  <c r="K900" i="2" s="1"/>
  <c r="J891" i="2"/>
  <c r="J882" i="2"/>
  <c r="K882" i="2" s="1"/>
  <c r="J871" i="2"/>
  <c r="K871" i="2" s="1"/>
  <c r="J861" i="2"/>
  <c r="K861" i="2" s="1"/>
  <c r="J850" i="2"/>
  <c r="K850" i="2" s="1"/>
  <c r="J839" i="2"/>
  <c r="K839" i="2" s="1"/>
  <c r="J829" i="2"/>
  <c r="K829" i="2" s="1"/>
  <c r="J818" i="2"/>
  <c r="K818" i="2" s="1"/>
  <c r="J807" i="2"/>
  <c r="K807" i="2" s="1"/>
  <c r="J797" i="2"/>
  <c r="K797" i="2" s="1"/>
  <c r="J784" i="2"/>
  <c r="K784" i="2" s="1"/>
  <c r="J772" i="2"/>
  <c r="J758" i="2"/>
  <c r="K758" i="2" s="1"/>
  <c r="J746" i="2"/>
  <c r="K746" i="2" s="1"/>
  <c r="J733" i="2"/>
  <c r="K733" i="2" s="1"/>
  <c r="J720" i="2"/>
  <c r="K720" i="2" s="1"/>
  <c r="J708" i="2"/>
  <c r="J694" i="2"/>
  <c r="K694" i="2" s="1"/>
  <c r="J682" i="2"/>
  <c r="K682" i="2" s="1"/>
  <c r="J669" i="2"/>
  <c r="K669" i="2" s="1"/>
  <c r="J656" i="2"/>
  <c r="K656" i="2" s="1"/>
  <c r="J644" i="2"/>
  <c r="J630" i="2"/>
  <c r="K630" i="2" s="1"/>
  <c r="J617" i="2"/>
  <c r="K617" i="2" s="1"/>
  <c r="J603" i="2"/>
  <c r="K603" i="2" s="1"/>
  <c r="J588" i="2"/>
  <c r="K588" i="2" s="1"/>
  <c r="J574" i="2"/>
  <c r="K574" i="2" s="1"/>
  <c r="J558" i="2"/>
  <c r="J544" i="2"/>
  <c r="K544" i="2" s="1"/>
  <c r="J529" i="2"/>
  <c r="K529" i="2" s="1"/>
  <c r="J515" i="2"/>
  <c r="J501" i="2"/>
  <c r="K501" i="2" s="1"/>
  <c r="J485" i="2"/>
  <c r="J471" i="2"/>
  <c r="K471" i="2" s="1"/>
  <c r="J456" i="2"/>
  <c r="K456" i="2" s="1"/>
  <c r="J441" i="2"/>
  <c r="K441" i="2" s="1"/>
  <c r="J428" i="2"/>
  <c r="K428" i="2" s="1"/>
  <c r="J412" i="2"/>
  <c r="K412" i="2" s="1"/>
  <c r="J398" i="2"/>
  <c r="K398" i="2" s="1"/>
  <c r="J383" i="2"/>
  <c r="K383" i="2" s="1"/>
  <c r="J368" i="2"/>
  <c r="K368" i="2" s="1"/>
  <c r="J355" i="2"/>
  <c r="K355" i="2" s="1"/>
  <c r="J339" i="2"/>
  <c r="J325" i="2"/>
  <c r="K325" i="2" s="1"/>
  <c r="J310" i="2"/>
  <c r="K310" i="2" s="1"/>
  <c r="J295" i="2"/>
  <c r="J281" i="2"/>
  <c r="K281" i="2" s="1"/>
  <c r="J265" i="2"/>
  <c r="J252" i="2"/>
  <c r="K252" i="2" s="1"/>
  <c r="J237" i="2"/>
  <c r="K237" i="2" s="1"/>
  <c r="J222" i="2"/>
  <c r="J208" i="2"/>
  <c r="K208" i="2" s="1"/>
  <c r="J192" i="2"/>
  <c r="K192" i="2" s="1"/>
  <c r="J179" i="2"/>
  <c r="K179" i="2" s="1"/>
  <c r="J164" i="2"/>
  <c r="K164" i="2" s="1"/>
  <c r="J149" i="2"/>
  <c r="J135" i="2"/>
  <c r="K135" i="2" s="1"/>
  <c r="J118" i="2"/>
  <c r="K118" i="2" s="1"/>
  <c r="J101" i="2"/>
  <c r="K101" i="2" s="1"/>
  <c r="J79" i="2"/>
  <c r="K79" i="2" s="1"/>
  <c r="J59" i="2"/>
  <c r="K59" i="2" s="1"/>
  <c r="J39" i="2"/>
  <c r="K39" i="2" s="1"/>
  <c r="J17" i="2"/>
  <c r="K17" i="2" s="1"/>
  <c r="J1230" i="2"/>
  <c r="K1230" i="2" s="1"/>
  <c r="J1194" i="2"/>
  <c r="K1194" i="2" s="1"/>
  <c r="J1157" i="2"/>
  <c r="K1157" i="2" s="1"/>
  <c r="J1130" i="2"/>
  <c r="K1130" i="2" s="1"/>
  <c r="J1084" i="2"/>
  <c r="K1084" i="2" s="1"/>
  <c r="J1047" i="2"/>
  <c r="K1047" i="2" s="1"/>
  <c r="J974" i="2"/>
  <c r="K974" i="2" s="1"/>
  <c r="J696" i="2"/>
  <c r="K696" i="2" s="1"/>
  <c r="J41" i="2"/>
  <c r="K41" i="2" s="1"/>
  <c r="J1255" i="2"/>
  <c r="J1246" i="2"/>
  <c r="K1246" i="2" s="1"/>
  <c r="J1237" i="2"/>
  <c r="J1228" i="2"/>
  <c r="J1219" i="2"/>
  <c r="K1219" i="2" s="1"/>
  <c r="J1210" i="2"/>
  <c r="K1210" i="2" s="1"/>
  <c r="J1200" i="2"/>
  <c r="J1191" i="2"/>
  <c r="K1191" i="2" s="1"/>
  <c r="J1182" i="2"/>
  <c r="J1173" i="2"/>
  <c r="K1173" i="2" s="1"/>
  <c r="J1164" i="2"/>
  <c r="J1155" i="2"/>
  <c r="J1146" i="2"/>
  <c r="K1146" i="2" s="1"/>
  <c r="J1136" i="2"/>
  <c r="J1127" i="2"/>
  <c r="J1118" i="2"/>
  <c r="J1109" i="2"/>
  <c r="J1100" i="2"/>
  <c r="K1100" i="2" s="1"/>
  <c r="J1091" i="2"/>
  <c r="J1082" i="2"/>
  <c r="K1082" i="2" s="1"/>
  <c r="J1072" i="2"/>
  <c r="K1072" i="2" s="1"/>
  <c r="J1063" i="2"/>
  <c r="J1054" i="2"/>
  <c r="K1054" i="2" s="1"/>
  <c r="J1045" i="2"/>
  <c r="K1045" i="2" s="1"/>
  <c r="J1036" i="2"/>
  <c r="K1036" i="2" s="1"/>
  <c r="J1027" i="2"/>
  <c r="K1027" i="2" s="1"/>
  <c r="J1018" i="2"/>
  <c r="K1018" i="2" s="1"/>
  <c r="J1008" i="2"/>
  <c r="J999" i="2"/>
  <c r="K999" i="2" s="1"/>
  <c r="J990" i="2"/>
  <c r="K990" i="2" s="1"/>
  <c r="J981" i="2"/>
  <c r="K981" i="2" s="1"/>
  <c r="J972" i="2"/>
  <c r="K972" i="2" s="1"/>
  <c r="J963" i="2"/>
  <c r="K963" i="2" s="1"/>
  <c r="J954" i="2"/>
  <c r="K954" i="2" s="1"/>
  <c r="J944" i="2"/>
  <c r="J935" i="2"/>
  <c r="J926" i="2"/>
  <c r="K926" i="2" s="1"/>
  <c r="J917" i="2"/>
  <c r="K917" i="2" s="1"/>
  <c r="J908" i="2"/>
  <c r="J899" i="2"/>
  <c r="K899" i="2" s="1"/>
  <c r="J890" i="2"/>
  <c r="K890" i="2" s="1"/>
  <c r="J880" i="2"/>
  <c r="K880" i="2" s="1"/>
  <c r="J870" i="2"/>
  <c r="J860" i="2"/>
  <c r="J848" i="2"/>
  <c r="K848" i="2" s="1"/>
  <c r="J838" i="2"/>
  <c r="J828" i="2"/>
  <c r="J816" i="2"/>
  <c r="K816" i="2" s="1"/>
  <c r="J806" i="2"/>
  <c r="J796" i="2"/>
  <c r="K796" i="2" s="1"/>
  <c r="J782" i="2"/>
  <c r="K782" i="2" s="1"/>
  <c r="J770" i="2"/>
  <c r="K770" i="2" s="1"/>
  <c r="J757" i="2"/>
  <c r="K757" i="2" s="1"/>
  <c r="J744" i="2"/>
  <c r="K744" i="2" s="1"/>
  <c r="J732" i="2"/>
  <c r="J718" i="2"/>
  <c r="K718" i="2" s="1"/>
  <c r="J706" i="2"/>
  <c r="K706" i="2" s="1"/>
  <c r="J693" i="2"/>
  <c r="K693" i="2" s="1"/>
  <c r="J680" i="2"/>
  <c r="K680" i="2" s="1"/>
  <c r="J668" i="2"/>
  <c r="J654" i="2"/>
  <c r="K654" i="2" s="1"/>
  <c r="J642" i="2"/>
  <c r="K642" i="2" s="1"/>
  <c r="J629" i="2"/>
  <c r="K629" i="2" s="1"/>
  <c r="J615" i="2"/>
  <c r="K615" i="2" s="1"/>
  <c r="J601" i="2"/>
  <c r="K601" i="2" s="1"/>
  <c r="J585" i="2"/>
  <c r="K585" i="2" s="1"/>
  <c r="J572" i="2"/>
  <c r="K572" i="2" s="1"/>
  <c r="J557" i="2"/>
  <c r="K557" i="2" s="1"/>
  <c r="J542" i="2"/>
  <c r="K542" i="2" s="1"/>
  <c r="J528" i="2"/>
  <c r="K528" i="2" s="1"/>
  <c r="J512" i="2"/>
  <c r="K512" i="2" s="1"/>
  <c r="J499" i="2"/>
  <c r="K499" i="2" s="1"/>
  <c r="J484" i="2"/>
  <c r="K484" i="2" s="1"/>
  <c r="J469" i="2"/>
  <c r="K469" i="2" s="1"/>
  <c r="J455" i="2"/>
  <c r="K455" i="2" s="1"/>
  <c r="J439" i="2"/>
  <c r="K439" i="2" s="1"/>
  <c r="J425" i="2"/>
  <c r="K425" i="2" s="1"/>
  <c r="J411" i="2"/>
  <c r="K411" i="2" s="1"/>
  <c r="J396" i="2"/>
  <c r="K396" i="2" s="1"/>
  <c r="J382" i="2"/>
  <c r="K382" i="2" s="1"/>
  <c r="J366" i="2"/>
  <c r="K366" i="2" s="1"/>
  <c r="J352" i="2"/>
  <c r="K352" i="2" s="1"/>
  <c r="J337" i="2"/>
  <c r="K337" i="2" s="1"/>
  <c r="J323" i="2"/>
  <c r="K323" i="2" s="1"/>
  <c r="J309" i="2"/>
  <c r="K309" i="2" s="1"/>
  <c r="J293" i="2"/>
  <c r="K293" i="2" s="1"/>
  <c r="J279" i="2"/>
  <c r="K279" i="2" s="1"/>
  <c r="J264" i="2"/>
  <c r="K264" i="2" s="1"/>
  <c r="J249" i="2"/>
  <c r="K249" i="2" s="1"/>
  <c r="J236" i="2"/>
  <c r="K236" i="2" s="1"/>
  <c r="J220" i="2"/>
  <c r="K220" i="2" s="1"/>
  <c r="J206" i="2"/>
  <c r="K206" i="2" s="1"/>
  <c r="J191" i="2"/>
  <c r="K191" i="2" s="1"/>
  <c r="J176" i="2"/>
  <c r="K176" i="2" s="1"/>
  <c r="J163" i="2"/>
  <c r="K163" i="2" s="1"/>
  <c r="J147" i="2"/>
  <c r="K147" i="2" s="1"/>
  <c r="J133" i="2"/>
  <c r="K133" i="2" s="1"/>
  <c r="J117" i="2"/>
  <c r="K117" i="2" s="1"/>
  <c r="J97" i="2"/>
  <c r="J78" i="2"/>
  <c r="K78" i="2" s="1"/>
  <c r="J55" i="2"/>
  <c r="K55" i="2" s="1"/>
  <c r="J37" i="2"/>
  <c r="J10" i="2"/>
  <c r="K10" i="2" s="1"/>
  <c r="J18" i="2"/>
  <c r="K18" i="2" s="1"/>
  <c r="J26" i="2"/>
  <c r="K26" i="2" s="1"/>
  <c r="J34" i="2"/>
  <c r="K34" i="2" s="1"/>
  <c r="J42" i="2"/>
  <c r="K42" i="2" s="1"/>
  <c r="J50" i="2"/>
  <c r="K50" i="2" s="1"/>
  <c r="J58" i="2"/>
  <c r="K58" i="2" s="1"/>
  <c r="J66" i="2"/>
  <c r="K66" i="2" s="1"/>
  <c r="J74" i="2"/>
  <c r="K74" i="2" s="1"/>
  <c r="J82" i="2"/>
  <c r="K82" i="2" s="1"/>
  <c r="J90" i="2"/>
  <c r="K90" i="2" s="1"/>
  <c r="J98" i="2"/>
  <c r="K98" i="2" s="1"/>
  <c r="J106" i="2"/>
  <c r="K106" i="2" s="1"/>
  <c r="J114" i="2"/>
  <c r="K114" i="2" s="1"/>
  <c r="J122" i="2"/>
  <c r="K122" i="2" s="1"/>
  <c r="J130" i="2"/>
  <c r="K130" i="2" s="1"/>
  <c r="J138" i="2"/>
  <c r="K138" i="2" s="1"/>
  <c r="J146" i="2"/>
  <c r="K146" i="2" s="1"/>
  <c r="J154" i="2"/>
  <c r="K154" i="2" s="1"/>
  <c r="J162" i="2"/>
  <c r="K162" i="2" s="1"/>
  <c r="J170" i="2"/>
  <c r="K170" i="2" s="1"/>
  <c r="J178" i="2"/>
  <c r="K178" i="2" s="1"/>
  <c r="J186" i="2"/>
  <c r="K186" i="2" s="1"/>
  <c r="J194" i="2"/>
  <c r="K194" i="2" s="1"/>
  <c r="J202" i="2"/>
  <c r="K202" i="2" s="1"/>
  <c r="J210" i="2"/>
  <c r="K210" i="2" s="1"/>
  <c r="J218" i="2"/>
  <c r="K218" i="2" s="1"/>
  <c r="J226" i="2"/>
  <c r="K226" i="2" s="1"/>
  <c r="J234" i="2"/>
  <c r="K234" i="2" s="1"/>
  <c r="J242" i="2"/>
  <c r="K242" i="2" s="1"/>
  <c r="J250" i="2"/>
  <c r="K250" i="2" s="1"/>
  <c r="J258" i="2"/>
  <c r="K258" i="2" s="1"/>
  <c r="J266" i="2"/>
  <c r="K266" i="2" s="1"/>
  <c r="J274" i="2"/>
  <c r="K274" i="2" s="1"/>
  <c r="J282" i="2"/>
  <c r="K282" i="2" s="1"/>
  <c r="J290" i="2"/>
  <c r="K290" i="2" s="1"/>
  <c r="J298" i="2"/>
  <c r="K298" i="2" s="1"/>
  <c r="J306" i="2"/>
  <c r="K306" i="2" s="1"/>
  <c r="J314" i="2"/>
  <c r="K314" i="2" s="1"/>
  <c r="J322" i="2"/>
  <c r="K322" i="2" s="1"/>
  <c r="J330" i="2"/>
  <c r="K330" i="2" s="1"/>
  <c r="J338" i="2"/>
  <c r="K338" i="2" s="1"/>
  <c r="J346" i="2"/>
  <c r="K346" i="2" s="1"/>
  <c r="J354" i="2"/>
  <c r="K354" i="2" s="1"/>
  <c r="J362" i="2"/>
  <c r="K362" i="2" s="1"/>
  <c r="J370" i="2"/>
  <c r="K370" i="2" s="1"/>
  <c r="J378" i="2"/>
  <c r="K378" i="2" s="1"/>
  <c r="J386" i="2"/>
  <c r="K386" i="2" s="1"/>
  <c r="J394" i="2"/>
  <c r="K394" i="2" s="1"/>
  <c r="J402" i="2"/>
  <c r="K402" i="2" s="1"/>
  <c r="J410" i="2"/>
  <c r="K410" i="2" s="1"/>
  <c r="J418" i="2"/>
  <c r="K418" i="2" s="1"/>
  <c r="J426" i="2"/>
  <c r="K426" i="2" s="1"/>
  <c r="J434" i="2"/>
  <c r="K434" i="2" s="1"/>
  <c r="J442" i="2"/>
  <c r="K442" i="2" s="1"/>
  <c r="J450" i="2"/>
  <c r="K450" i="2" s="1"/>
  <c r="J458" i="2"/>
  <c r="K458" i="2" s="1"/>
  <c r="J466" i="2"/>
  <c r="K466" i="2" s="1"/>
  <c r="J474" i="2"/>
  <c r="K474" i="2" s="1"/>
  <c r="J482" i="2"/>
  <c r="K482" i="2" s="1"/>
  <c r="J490" i="2"/>
  <c r="K490" i="2" s="1"/>
  <c r="J498" i="2"/>
  <c r="K498" i="2" s="1"/>
  <c r="J506" i="2"/>
  <c r="K506" i="2" s="1"/>
  <c r="J514" i="2"/>
  <c r="K514" i="2" s="1"/>
  <c r="J522" i="2"/>
  <c r="K522" i="2" s="1"/>
  <c r="J530" i="2"/>
  <c r="K530" i="2" s="1"/>
  <c r="J538" i="2"/>
  <c r="K538" i="2" s="1"/>
  <c r="J546" i="2"/>
  <c r="K546" i="2" s="1"/>
  <c r="J554" i="2"/>
  <c r="K554" i="2" s="1"/>
  <c r="J562" i="2"/>
  <c r="K562" i="2" s="1"/>
  <c r="J570" i="2"/>
  <c r="K570" i="2" s="1"/>
  <c r="J578" i="2"/>
  <c r="K578" i="2" s="1"/>
  <c r="J586" i="2"/>
  <c r="K586" i="2" s="1"/>
  <c r="J594" i="2"/>
  <c r="K594" i="2" s="1"/>
  <c r="J602" i="2"/>
  <c r="K602" i="2" s="1"/>
  <c r="J610" i="2"/>
  <c r="K610" i="2" s="1"/>
  <c r="J618" i="2"/>
  <c r="K618" i="2" s="1"/>
  <c r="J11" i="2"/>
  <c r="K11" i="2" s="1"/>
  <c r="J4" i="2"/>
  <c r="K4" i="2" s="1"/>
  <c r="J12" i="2"/>
  <c r="K12" i="2" s="1"/>
  <c r="J20" i="2"/>
  <c r="K20" i="2" s="1"/>
  <c r="J28" i="2"/>
  <c r="K28" i="2" s="1"/>
  <c r="J36" i="2"/>
  <c r="K36" i="2" s="1"/>
  <c r="J44" i="2"/>
  <c r="K44" i="2" s="1"/>
  <c r="J52" i="2"/>
  <c r="K52" i="2" s="1"/>
  <c r="J60" i="2"/>
  <c r="K60" i="2" s="1"/>
  <c r="J68" i="2"/>
  <c r="K68" i="2" s="1"/>
  <c r="J76" i="2"/>
  <c r="K76" i="2" s="1"/>
  <c r="J84" i="2"/>
  <c r="K84" i="2" s="1"/>
  <c r="J92" i="2"/>
  <c r="K92" i="2" s="1"/>
  <c r="J100" i="2"/>
  <c r="K100" i="2" s="1"/>
  <c r="J108" i="2"/>
  <c r="K108" i="2" s="1"/>
  <c r="J8" i="2"/>
  <c r="J16" i="2"/>
  <c r="K16" i="2" s="1"/>
  <c r="J24" i="2"/>
  <c r="K24" i="2" s="1"/>
  <c r="J32" i="2"/>
  <c r="K32" i="2" s="1"/>
  <c r="J40" i="2"/>
  <c r="K40" i="2" s="1"/>
  <c r="J48" i="2"/>
  <c r="K48" i="2" s="1"/>
  <c r="J56" i="2"/>
  <c r="K56" i="2" s="1"/>
  <c r="J64" i="2"/>
  <c r="K64" i="2" s="1"/>
  <c r="J72" i="2"/>
  <c r="J80" i="2"/>
  <c r="K80" i="2" s="1"/>
  <c r="J88" i="2"/>
  <c r="K88" i="2" s="1"/>
  <c r="J96" i="2"/>
  <c r="K96" i="2" s="1"/>
  <c r="J104" i="2"/>
  <c r="K104" i="2" s="1"/>
  <c r="J112" i="2"/>
  <c r="J120" i="2"/>
  <c r="K120" i="2" s="1"/>
  <c r="J7" i="2"/>
  <c r="K7" i="2" s="1"/>
  <c r="J22" i="2"/>
  <c r="J35" i="2"/>
  <c r="K35" i="2" s="1"/>
  <c r="J47" i="2"/>
  <c r="K47" i="2" s="1"/>
  <c r="J61" i="2"/>
  <c r="K61" i="2" s="1"/>
  <c r="J73" i="2"/>
  <c r="K73" i="2" s="1"/>
  <c r="J86" i="2"/>
  <c r="K86" i="2" s="1"/>
  <c r="J99" i="2"/>
  <c r="K99" i="2" s="1"/>
  <c r="J111" i="2"/>
  <c r="K111" i="2" s="1"/>
  <c r="J123" i="2"/>
  <c r="K123" i="2" s="1"/>
  <c r="J132" i="2"/>
  <c r="K132" i="2" s="1"/>
  <c r="J141" i="2"/>
  <c r="K141" i="2" s="1"/>
  <c r="J150" i="2"/>
  <c r="K150" i="2" s="1"/>
  <c r="J159" i="2"/>
  <c r="J168" i="2"/>
  <c r="K168" i="2" s="1"/>
  <c r="J177" i="2"/>
  <c r="K177" i="2" s="1"/>
  <c r="J187" i="2"/>
  <c r="K187" i="2" s="1"/>
  <c r="J196" i="2"/>
  <c r="K196" i="2" s="1"/>
  <c r="J205" i="2"/>
  <c r="J214" i="2"/>
  <c r="K214" i="2" s="1"/>
  <c r="J223" i="2"/>
  <c r="J232" i="2"/>
  <c r="K232" i="2" s="1"/>
  <c r="J241" i="2"/>
  <c r="J251" i="2"/>
  <c r="K251" i="2" s="1"/>
  <c r="J260" i="2"/>
  <c r="K260" i="2" s="1"/>
  <c r="J269" i="2"/>
  <c r="K269" i="2" s="1"/>
  <c r="J278" i="2"/>
  <c r="J287" i="2"/>
  <c r="K287" i="2" s="1"/>
  <c r="J296" i="2"/>
  <c r="J305" i="2"/>
  <c r="K305" i="2" s="1"/>
  <c r="J315" i="2"/>
  <c r="J324" i="2"/>
  <c r="K324" i="2" s="1"/>
  <c r="J333" i="2"/>
  <c r="K333" i="2" s="1"/>
  <c r="J342" i="2"/>
  <c r="K342" i="2" s="1"/>
  <c r="J351" i="2"/>
  <c r="J360" i="2"/>
  <c r="K360" i="2" s="1"/>
  <c r="J369" i="2"/>
  <c r="J379" i="2"/>
  <c r="K379" i="2" s="1"/>
  <c r="J388" i="2"/>
  <c r="J397" i="2"/>
  <c r="K397" i="2" s="1"/>
  <c r="J406" i="2"/>
  <c r="K406" i="2" s="1"/>
  <c r="J415" i="2"/>
  <c r="K415" i="2" s="1"/>
  <c r="J424" i="2"/>
  <c r="J433" i="2"/>
  <c r="K433" i="2" s="1"/>
  <c r="J443" i="2"/>
  <c r="J452" i="2"/>
  <c r="K452" i="2" s="1"/>
  <c r="J461" i="2"/>
  <c r="J470" i="2"/>
  <c r="K470" i="2" s="1"/>
  <c r="J479" i="2"/>
  <c r="K479" i="2" s="1"/>
  <c r="J488" i="2"/>
  <c r="K488" i="2" s="1"/>
  <c r="J497" i="2"/>
  <c r="J507" i="2"/>
  <c r="K507" i="2" s="1"/>
  <c r="J516" i="2"/>
  <c r="J525" i="2"/>
  <c r="K525" i="2" s="1"/>
  <c r="J534" i="2"/>
  <c r="J543" i="2"/>
  <c r="K543" i="2" s="1"/>
  <c r="J552" i="2"/>
  <c r="K552" i="2" s="1"/>
  <c r="J561" i="2"/>
  <c r="K561" i="2" s="1"/>
  <c r="J571" i="2"/>
  <c r="J580" i="2"/>
  <c r="K580" i="2" s="1"/>
  <c r="J589" i="2"/>
  <c r="J598" i="2"/>
  <c r="K598" i="2" s="1"/>
  <c r="J607" i="2"/>
  <c r="J616" i="2"/>
  <c r="K616" i="2" s="1"/>
  <c r="J625" i="2"/>
  <c r="K625" i="2" s="1"/>
  <c r="J633" i="2"/>
  <c r="K633" i="2" s="1"/>
  <c r="J641" i="2"/>
  <c r="J649" i="2"/>
  <c r="K649" i="2" s="1"/>
  <c r="J657" i="2"/>
  <c r="K657" i="2" s="1"/>
  <c r="J665" i="2"/>
  <c r="K665" i="2" s="1"/>
  <c r="J673" i="2"/>
  <c r="K673" i="2" s="1"/>
  <c r="J681" i="2"/>
  <c r="K681" i="2" s="1"/>
  <c r="J689" i="2"/>
  <c r="K689" i="2" s="1"/>
  <c r="J697" i="2"/>
  <c r="K697" i="2" s="1"/>
  <c r="J705" i="2"/>
  <c r="K705" i="2" s="1"/>
  <c r="J713" i="2"/>
  <c r="K713" i="2" s="1"/>
  <c r="J721" i="2"/>
  <c r="K721" i="2" s="1"/>
  <c r="J729" i="2"/>
  <c r="K729" i="2" s="1"/>
  <c r="J737" i="2"/>
  <c r="K737" i="2" s="1"/>
  <c r="J745" i="2"/>
  <c r="K745" i="2" s="1"/>
  <c r="J753" i="2"/>
  <c r="K753" i="2" s="1"/>
  <c r="J761" i="2"/>
  <c r="K761" i="2" s="1"/>
  <c r="J769" i="2"/>
  <c r="K769" i="2" s="1"/>
  <c r="J777" i="2"/>
  <c r="K777" i="2" s="1"/>
  <c r="J785" i="2"/>
  <c r="K785" i="2" s="1"/>
  <c r="J793" i="2"/>
  <c r="K793" i="2" s="1"/>
  <c r="J801" i="2"/>
  <c r="K801" i="2" s="1"/>
  <c r="J809" i="2"/>
  <c r="K809" i="2" s="1"/>
  <c r="J817" i="2"/>
  <c r="K817" i="2" s="1"/>
  <c r="J825" i="2"/>
  <c r="K825" i="2" s="1"/>
  <c r="J833" i="2"/>
  <c r="K833" i="2" s="1"/>
  <c r="J841" i="2"/>
  <c r="K841" i="2" s="1"/>
  <c r="J849" i="2"/>
  <c r="K849" i="2" s="1"/>
  <c r="J857" i="2"/>
  <c r="K857" i="2" s="1"/>
  <c r="J865" i="2"/>
  <c r="K865" i="2" s="1"/>
  <c r="J873" i="2"/>
  <c r="K873" i="2" s="1"/>
  <c r="J881" i="2"/>
  <c r="K881" i="2" s="1"/>
  <c r="J889" i="2"/>
  <c r="K889" i="2" s="1"/>
  <c r="J897" i="2"/>
  <c r="K897" i="2" s="1"/>
  <c r="J905" i="2"/>
  <c r="K905" i="2" s="1"/>
  <c r="J913" i="2"/>
  <c r="K913" i="2" s="1"/>
  <c r="J921" i="2"/>
  <c r="K921" i="2" s="1"/>
  <c r="J929" i="2"/>
  <c r="K929" i="2" s="1"/>
  <c r="J937" i="2"/>
  <c r="K937" i="2" s="1"/>
  <c r="J945" i="2"/>
  <c r="K945" i="2" s="1"/>
  <c r="J953" i="2"/>
  <c r="K953" i="2" s="1"/>
  <c r="J961" i="2"/>
  <c r="K961" i="2" s="1"/>
  <c r="J969" i="2"/>
  <c r="K969" i="2" s="1"/>
  <c r="J977" i="2"/>
  <c r="K977" i="2" s="1"/>
  <c r="J985" i="2"/>
  <c r="K985" i="2" s="1"/>
  <c r="J993" i="2"/>
  <c r="K993" i="2" s="1"/>
  <c r="J1001" i="2"/>
  <c r="K1001" i="2" s="1"/>
  <c r="J1009" i="2"/>
  <c r="K1009" i="2" s="1"/>
  <c r="J1017" i="2"/>
  <c r="K1017" i="2" s="1"/>
  <c r="J1025" i="2"/>
  <c r="K1025" i="2" s="1"/>
  <c r="J1033" i="2"/>
  <c r="K1033" i="2" s="1"/>
  <c r="J1041" i="2"/>
  <c r="K1041" i="2" s="1"/>
  <c r="J1049" i="2"/>
  <c r="K1049" i="2" s="1"/>
  <c r="J1057" i="2"/>
  <c r="K1057" i="2" s="1"/>
  <c r="J1065" i="2"/>
  <c r="K1065" i="2" s="1"/>
  <c r="J1073" i="2"/>
  <c r="K1073" i="2" s="1"/>
  <c r="J1081" i="2"/>
  <c r="J1089" i="2"/>
  <c r="K1089" i="2" s="1"/>
  <c r="J1097" i="2"/>
  <c r="K1097" i="2" s="1"/>
  <c r="J1105" i="2"/>
  <c r="K1105" i="2" s="1"/>
  <c r="J1113" i="2"/>
  <c r="J1121" i="2"/>
  <c r="K1121" i="2" s="1"/>
  <c r="J1129" i="2"/>
  <c r="K1129" i="2" s="1"/>
  <c r="J1137" i="2"/>
  <c r="K1137" i="2" s="1"/>
  <c r="J1145" i="2"/>
  <c r="J1153" i="2"/>
  <c r="J1161" i="2"/>
  <c r="K1161" i="2" s="1"/>
  <c r="J1169" i="2"/>
  <c r="K1169" i="2" s="1"/>
  <c r="J1177" i="2"/>
  <c r="J1185" i="2"/>
  <c r="K1185" i="2" s="1"/>
  <c r="J1193" i="2"/>
  <c r="K1193" i="2" s="1"/>
  <c r="J1201" i="2"/>
  <c r="K1201" i="2" s="1"/>
  <c r="J1209" i="2"/>
  <c r="J1217" i="2"/>
  <c r="J1225" i="2"/>
  <c r="K1225" i="2" s="1"/>
  <c r="J1233" i="2"/>
  <c r="K1233" i="2" s="1"/>
  <c r="J1241" i="2"/>
  <c r="J1249" i="2"/>
  <c r="K1249" i="2" s="1"/>
  <c r="J2" i="2"/>
  <c r="K2" i="2" s="1"/>
  <c r="J13" i="2"/>
  <c r="K13" i="2" s="1"/>
  <c r="J25" i="2"/>
  <c r="K25" i="2" s="1"/>
  <c r="J38" i="2"/>
  <c r="J51" i="2"/>
  <c r="K51" i="2" s="1"/>
  <c r="J63" i="2"/>
  <c r="J77" i="2"/>
  <c r="K77" i="2" s="1"/>
  <c r="J89" i="2"/>
  <c r="K89" i="2" s="1"/>
  <c r="J102" i="2"/>
  <c r="K102" i="2" s="1"/>
  <c r="J115" i="2"/>
  <c r="K115" i="2" s="1"/>
  <c r="J125" i="2"/>
  <c r="J134" i="2"/>
  <c r="K134" i="2" s="1"/>
  <c r="J143" i="2"/>
  <c r="K143" i="2" s="1"/>
  <c r="J152" i="2"/>
  <c r="K152" i="2" s="1"/>
  <c r="J161" i="2"/>
  <c r="J171" i="2"/>
  <c r="K171" i="2" s="1"/>
  <c r="J180" i="2"/>
  <c r="K180" i="2" s="1"/>
  <c r="J189" i="2"/>
  <c r="K189" i="2" s="1"/>
  <c r="J198" i="2"/>
  <c r="K198" i="2" s="1"/>
  <c r="J207" i="2"/>
  <c r="K207" i="2" s="1"/>
  <c r="J216" i="2"/>
  <c r="K216" i="2" s="1"/>
  <c r="J225" i="2"/>
  <c r="K225" i="2" s="1"/>
  <c r="J235" i="2"/>
  <c r="K235" i="2" s="1"/>
  <c r="J244" i="2"/>
  <c r="K244" i="2" s="1"/>
  <c r="J253" i="2"/>
  <c r="K253" i="2" s="1"/>
  <c r="J262" i="2"/>
  <c r="K262" i="2" s="1"/>
  <c r="J271" i="2"/>
  <c r="K271" i="2" s="1"/>
  <c r="J280" i="2"/>
  <c r="K280" i="2" s="1"/>
  <c r="J289" i="2"/>
  <c r="K289" i="2" s="1"/>
  <c r="J299" i="2"/>
  <c r="K299" i="2" s="1"/>
  <c r="J308" i="2"/>
  <c r="K308" i="2" s="1"/>
  <c r="J317" i="2"/>
  <c r="K317" i="2" s="1"/>
  <c r="J326" i="2"/>
  <c r="K326" i="2" s="1"/>
  <c r="J335" i="2"/>
  <c r="K335" i="2" s="1"/>
  <c r="J344" i="2"/>
  <c r="K344" i="2" s="1"/>
  <c r="J353" i="2"/>
  <c r="K353" i="2" s="1"/>
  <c r="J363" i="2"/>
  <c r="K363" i="2" s="1"/>
  <c r="J372" i="2"/>
  <c r="K372" i="2" s="1"/>
  <c r="J381" i="2"/>
  <c r="K381" i="2" s="1"/>
  <c r="J390" i="2"/>
  <c r="K390" i="2" s="1"/>
  <c r="J399" i="2"/>
  <c r="K399" i="2" s="1"/>
  <c r="J408" i="2"/>
  <c r="K408" i="2" s="1"/>
  <c r="J417" i="2"/>
  <c r="K417" i="2" s="1"/>
  <c r="J427" i="2"/>
  <c r="K427" i="2" s="1"/>
  <c r="J436" i="2"/>
  <c r="K436" i="2" s="1"/>
  <c r="J445" i="2"/>
  <c r="K445" i="2" s="1"/>
  <c r="J454" i="2"/>
  <c r="K454" i="2" s="1"/>
  <c r="J463" i="2"/>
  <c r="K463" i="2" s="1"/>
  <c r="J472" i="2"/>
  <c r="K472" i="2" s="1"/>
  <c r="J481" i="2"/>
  <c r="K481" i="2" s="1"/>
  <c r="J491" i="2"/>
  <c r="K491" i="2" s="1"/>
  <c r="J500" i="2"/>
  <c r="K500" i="2" s="1"/>
  <c r="J509" i="2"/>
  <c r="K509" i="2" s="1"/>
  <c r="J518" i="2"/>
  <c r="K518" i="2" s="1"/>
  <c r="J527" i="2"/>
  <c r="K527" i="2" s="1"/>
  <c r="J536" i="2"/>
  <c r="K536" i="2" s="1"/>
  <c r="J545" i="2"/>
  <c r="K545" i="2" s="1"/>
  <c r="J555" i="2"/>
  <c r="K555" i="2" s="1"/>
  <c r="J564" i="2"/>
  <c r="K564" i="2" s="1"/>
  <c r="J573" i="2"/>
  <c r="K573" i="2" s="1"/>
  <c r="J582" i="2"/>
  <c r="K582" i="2" s="1"/>
  <c r="J591" i="2"/>
  <c r="K591" i="2" s="1"/>
  <c r="J600" i="2"/>
  <c r="K600" i="2" s="1"/>
  <c r="J609" i="2"/>
  <c r="K609" i="2" s="1"/>
  <c r="J619" i="2"/>
  <c r="K619" i="2" s="1"/>
  <c r="J627" i="2"/>
  <c r="K627" i="2" s="1"/>
  <c r="J635" i="2"/>
  <c r="K635" i="2" s="1"/>
  <c r="J643" i="2"/>
  <c r="J651" i="2"/>
  <c r="K651" i="2" s="1"/>
  <c r="J659" i="2"/>
  <c r="K659" i="2" s="1"/>
  <c r="J667" i="2"/>
  <c r="J675" i="2"/>
  <c r="K675" i="2" s="1"/>
  <c r="J683" i="2"/>
  <c r="J691" i="2"/>
  <c r="K691" i="2" s="1"/>
  <c r="J699" i="2"/>
  <c r="J707" i="2"/>
  <c r="K707" i="2" s="1"/>
  <c r="J715" i="2"/>
  <c r="K715" i="2" s="1"/>
  <c r="J723" i="2"/>
  <c r="K723" i="2" s="1"/>
  <c r="J731" i="2"/>
  <c r="J739" i="2"/>
  <c r="K739" i="2" s="1"/>
  <c r="J747" i="2"/>
  <c r="J755" i="2"/>
  <c r="K755" i="2" s="1"/>
  <c r="J763" i="2"/>
  <c r="J771" i="2"/>
  <c r="K771" i="2" s="1"/>
  <c r="J779" i="2"/>
  <c r="K779" i="2" s="1"/>
  <c r="J787" i="2"/>
  <c r="K787" i="2" s="1"/>
  <c r="J795" i="2"/>
  <c r="J803" i="2"/>
  <c r="K803" i="2" s="1"/>
  <c r="J811" i="2"/>
  <c r="J819" i="2"/>
  <c r="K819" i="2" s="1"/>
  <c r="J827" i="2"/>
  <c r="J835" i="2"/>
  <c r="K835" i="2" s="1"/>
  <c r="J843" i="2"/>
  <c r="K843" i="2" s="1"/>
  <c r="J851" i="2"/>
  <c r="K851" i="2" s="1"/>
  <c r="J859" i="2"/>
  <c r="J867" i="2"/>
  <c r="K867" i="2" s="1"/>
  <c r="J875" i="2"/>
  <c r="J5" i="2"/>
  <c r="K5" i="2" s="1"/>
  <c r="J19" i="2"/>
  <c r="K19" i="2" s="1"/>
  <c r="J31" i="2"/>
  <c r="K31" i="2" s="1"/>
  <c r="J45" i="2"/>
  <c r="K45" i="2" s="1"/>
  <c r="J57" i="2"/>
  <c r="K57" i="2" s="1"/>
  <c r="J70" i="2"/>
  <c r="K70" i="2" s="1"/>
  <c r="J83" i="2"/>
  <c r="K83" i="2" s="1"/>
  <c r="J95" i="2"/>
  <c r="K95" i="2" s="1"/>
  <c r="J109" i="2"/>
  <c r="K109" i="2" s="1"/>
  <c r="J119" i="2"/>
  <c r="K119" i="2" s="1"/>
  <c r="J129" i="2"/>
  <c r="K129" i="2" s="1"/>
  <c r="J139" i="2"/>
  <c r="K139" i="2" s="1"/>
  <c r="J148" i="2"/>
  <c r="K148" i="2" s="1"/>
  <c r="J157" i="2"/>
  <c r="K157" i="2" s="1"/>
  <c r="J166" i="2"/>
  <c r="K166" i="2" s="1"/>
  <c r="J175" i="2"/>
  <c r="K175" i="2" s="1"/>
  <c r="J184" i="2"/>
  <c r="K184" i="2" s="1"/>
  <c r="J193" i="2"/>
  <c r="K193" i="2" s="1"/>
  <c r="J203" i="2"/>
  <c r="J212" i="2"/>
  <c r="K212" i="2" s="1"/>
  <c r="J221" i="2"/>
  <c r="J230" i="2"/>
  <c r="J239" i="2"/>
  <c r="J248" i="2"/>
  <c r="J257" i="2"/>
  <c r="K257" i="2" s="1"/>
  <c r="J267" i="2"/>
  <c r="J276" i="2"/>
  <c r="K276" i="2" s="1"/>
  <c r="J285" i="2"/>
  <c r="K285" i="2" s="1"/>
  <c r="J294" i="2"/>
  <c r="J303" i="2"/>
  <c r="J312" i="2"/>
  <c r="K312" i="2" s="1"/>
  <c r="J321" i="2"/>
  <c r="J331" i="2"/>
  <c r="K331" i="2" s="1"/>
  <c r="J340" i="2"/>
  <c r="J349" i="2"/>
  <c r="K349" i="2" s="1"/>
  <c r="J358" i="2"/>
  <c r="K358" i="2" s="1"/>
  <c r="J367" i="2"/>
  <c r="J376" i="2"/>
  <c r="J385" i="2"/>
  <c r="K385" i="2" s="1"/>
  <c r="J395" i="2"/>
  <c r="J404" i="2"/>
  <c r="K404" i="2" s="1"/>
  <c r="J413" i="2"/>
  <c r="J422" i="2"/>
  <c r="K422" i="2" s="1"/>
  <c r="J431" i="2"/>
  <c r="K431" i="2" s="1"/>
  <c r="J440" i="2"/>
  <c r="J449" i="2"/>
  <c r="J459" i="2"/>
  <c r="K459" i="2" s="1"/>
  <c r="J468" i="2"/>
  <c r="J477" i="2"/>
  <c r="K477" i="2" s="1"/>
  <c r="J486" i="2"/>
  <c r="J495" i="2"/>
  <c r="K495" i="2" s="1"/>
  <c r="J504" i="2"/>
  <c r="K504" i="2" s="1"/>
  <c r="J513" i="2"/>
  <c r="J523" i="2"/>
  <c r="J532" i="2"/>
  <c r="J541" i="2"/>
  <c r="J550" i="2"/>
  <c r="K550" i="2" s="1"/>
  <c r="J559" i="2"/>
  <c r="J568" i="2"/>
  <c r="K568" i="2" s="1"/>
  <c r="J577" i="2"/>
  <c r="K577" i="2" s="1"/>
  <c r="J587" i="2"/>
  <c r="J596" i="2"/>
  <c r="J605" i="2"/>
  <c r="J614" i="2"/>
  <c r="J623" i="2"/>
  <c r="K623" i="2" s="1"/>
  <c r="J631" i="2"/>
  <c r="J639" i="2"/>
  <c r="K639" i="2" s="1"/>
  <c r="J647" i="2"/>
  <c r="K647" i="2" s="1"/>
  <c r="J655" i="2"/>
  <c r="K655" i="2" s="1"/>
  <c r="J663" i="2"/>
  <c r="K663" i="2" s="1"/>
  <c r="J671" i="2"/>
  <c r="K671" i="2" s="1"/>
  <c r="J679" i="2"/>
  <c r="K679" i="2" s="1"/>
  <c r="J687" i="2"/>
  <c r="K687" i="2" s="1"/>
  <c r="J695" i="2"/>
  <c r="K695" i="2" s="1"/>
  <c r="J703" i="2"/>
  <c r="K703" i="2" s="1"/>
  <c r="J711" i="2"/>
  <c r="K711" i="2" s="1"/>
  <c r="J719" i="2"/>
  <c r="K719" i="2" s="1"/>
  <c r="J727" i="2"/>
  <c r="K727" i="2" s="1"/>
  <c r="J735" i="2"/>
  <c r="K735" i="2" s="1"/>
  <c r="J743" i="2"/>
  <c r="K743" i="2" s="1"/>
  <c r="J751" i="2"/>
  <c r="K751" i="2" s="1"/>
  <c r="J759" i="2"/>
  <c r="K759" i="2" s="1"/>
  <c r="J767" i="2"/>
  <c r="K767" i="2" s="1"/>
  <c r="J775" i="2"/>
  <c r="K775" i="2" s="1"/>
  <c r="J783" i="2"/>
  <c r="K783" i="2" s="1"/>
  <c r="J791" i="2"/>
  <c r="K791" i="2" s="1"/>
  <c r="J1221" i="2"/>
  <c r="K1221" i="2" s="1"/>
  <c r="J1184" i="2"/>
  <c r="K1184" i="2" s="1"/>
  <c r="J1166" i="2"/>
  <c r="K1166" i="2" s="1"/>
  <c r="J1148" i="2"/>
  <c r="K1148" i="2" s="1"/>
  <c r="J1102" i="2"/>
  <c r="K1102" i="2" s="1"/>
  <c r="J1066" i="2"/>
  <c r="K1066" i="2" s="1"/>
  <c r="J1038" i="2"/>
  <c r="K1038" i="2" s="1"/>
  <c r="J983" i="2"/>
  <c r="J722" i="2"/>
  <c r="K722" i="2" s="1"/>
  <c r="J62" i="2"/>
  <c r="J1254" i="2"/>
  <c r="K1254" i="2" s="1"/>
  <c r="J1245" i="2"/>
  <c r="J1236" i="2"/>
  <c r="J1227" i="2"/>
  <c r="K1227" i="2" s="1"/>
  <c r="J1218" i="2"/>
  <c r="K1218" i="2" s="1"/>
  <c r="J1208" i="2"/>
  <c r="J1199" i="2"/>
  <c r="J1190" i="2"/>
  <c r="J1181" i="2"/>
  <c r="K1181" i="2" s="1"/>
  <c r="J1172" i="2"/>
  <c r="J1163" i="2"/>
  <c r="J1154" i="2"/>
  <c r="K1154" i="2" s="1"/>
  <c r="J1144" i="2"/>
  <c r="J1135" i="2"/>
  <c r="J1126" i="2"/>
  <c r="J1117" i="2"/>
  <c r="J1108" i="2"/>
  <c r="K1108" i="2" s="1"/>
  <c r="J1099" i="2"/>
  <c r="J1090" i="2"/>
  <c r="K1090" i="2" s="1"/>
  <c r="J1080" i="2"/>
  <c r="K1080" i="2" s="1"/>
  <c r="J1071" i="2"/>
  <c r="K1071" i="2" s="1"/>
  <c r="J1062" i="2"/>
  <c r="J1053" i="2"/>
  <c r="J1044" i="2"/>
  <c r="K1044" i="2" s="1"/>
  <c r="J1035" i="2"/>
  <c r="K1035" i="2" s="1"/>
  <c r="J1026" i="2"/>
  <c r="K1026" i="2" s="1"/>
  <c r="J1016" i="2"/>
  <c r="J1007" i="2"/>
  <c r="K1007" i="2" s="1"/>
  <c r="J998" i="2"/>
  <c r="J989" i="2"/>
  <c r="J980" i="2"/>
  <c r="K980" i="2" s="1"/>
  <c r="J971" i="2"/>
  <c r="K971" i="2" s="1"/>
  <c r="J962" i="2"/>
  <c r="K962" i="2" s="1"/>
  <c r="J952" i="2"/>
  <c r="J943" i="2"/>
  <c r="K943" i="2" s="1"/>
  <c r="J934" i="2"/>
  <c r="K934" i="2" s="1"/>
  <c r="J925" i="2"/>
  <c r="K925" i="2" s="1"/>
  <c r="J916" i="2"/>
  <c r="J907" i="2"/>
  <c r="J898" i="2"/>
  <c r="K898" i="2" s="1"/>
  <c r="J888" i="2"/>
  <c r="K888" i="2" s="1"/>
  <c r="J879" i="2"/>
  <c r="K879" i="2" s="1"/>
  <c r="J869" i="2"/>
  <c r="K869" i="2" s="1"/>
  <c r="J858" i="2"/>
  <c r="K858" i="2" s="1"/>
  <c r="J847" i="2"/>
  <c r="K847" i="2" s="1"/>
  <c r="J837" i="2"/>
  <c r="J826" i="2"/>
  <c r="K826" i="2" s="1"/>
  <c r="J815" i="2"/>
  <c r="K815" i="2" s="1"/>
  <c r="J805" i="2"/>
  <c r="K805" i="2" s="1"/>
  <c r="J794" i="2"/>
  <c r="K794" i="2" s="1"/>
  <c r="J781" i="2"/>
  <c r="K781" i="2" s="1"/>
  <c r="J768" i="2"/>
  <c r="K768" i="2" s="1"/>
  <c r="J756" i="2"/>
  <c r="J742" i="2"/>
  <c r="J730" i="2"/>
  <c r="K730" i="2" s="1"/>
  <c r="J717" i="2"/>
  <c r="K717" i="2" s="1"/>
  <c r="J704" i="2"/>
  <c r="K704" i="2" s="1"/>
  <c r="J692" i="2"/>
  <c r="J678" i="2"/>
  <c r="J666" i="2"/>
  <c r="K666" i="2" s="1"/>
  <c r="J653" i="2"/>
  <c r="K653" i="2" s="1"/>
  <c r="J640" i="2"/>
  <c r="K640" i="2" s="1"/>
  <c r="J628" i="2"/>
  <c r="K628" i="2" s="1"/>
  <c r="J613" i="2"/>
  <c r="J599" i="2"/>
  <c r="K599" i="2" s="1"/>
  <c r="J584" i="2"/>
  <c r="K584" i="2" s="1"/>
  <c r="J569" i="2"/>
  <c r="J556" i="2"/>
  <c r="K556" i="2" s="1"/>
  <c r="J540" i="2"/>
  <c r="J526" i="2"/>
  <c r="K526" i="2" s="1"/>
  <c r="J511" i="2"/>
  <c r="K511" i="2" s="1"/>
  <c r="J496" i="2"/>
  <c r="J483" i="2"/>
  <c r="K483" i="2" s="1"/>
  <c r="J467" i="2"/>
  <c r="J453" i="2"/>
  <c r="K453" i="2" s="1"/>
  <c r="J438" i="2"/>
  <c r="K438" i="2" s="1"/>
  <c r="J423" i="2"/>
  <c r="K423" i="2" s="1"/>
  <c r="J409" i="2"/>
  <c r="K409" i="2" s="1"/>
  <c r="J393" i="2"/>
  <c r="J380" i="2"/>
  <c r="K380" i="2" s="1"/>
  <c r="J365" i="2"/>
  <c r="K365" i="2" s="1"/>
  <c r="J350" i="2"/>
  <c r="J336" i="2"/>
  <c r="K336" i="2" s="1"/>
  <c r="J320" i="2"/>
  <c r="K320" i="2" s="1"/>
  <c r="J307" i="2"/>
  <c r="K307" i="2" s="1"/>
  <c r="J292" i="2"/>
  <c r="K292" i="2" s="1"/>
  <c r="J277" i="2"/>
  <c r="J263" i="2"/>
  <c r="K263" i="2" s="1"/>
  <c r="J247" i="2"/>
  <c r="K247" i="2" s="1"/>
  <c r="J233" i="2"/>
  <c r="K233" i="2" s="1"/>
  <c r="J219" i="2"/>
  <c r="K219" i="2" s="1"/>
  <c r="J204" i="2"/>
  <c r="K204" i="2" s="1"/>
  <c r="J190" i="2"/>
  <c r="K190" i="2" s="1"/>
  <c r="J174" i="2"/>
  <c r="K174" i="2" s="1"/>
  <c r="J160" i="2"/>
  <c r="J145" i="2"/>
  <c r="K145" i="2" s="1"/>
  <c r="J131" i="2"/>
  <c r="K131" i="2" s="1"/>
  <c r="J116" i="2"/>
  <c r="K116" i="2" s="1"/>
  <c r="J94" i="2"/>
  <c r="K94" i="2" s="1"/>
  <c r="J75" i="2"/>
  <c r="K75" i="2" s="1"/>
  <c r="J54" i="2"/>
  <c r="K54" i="2" s="1"/>
  <c r="J33" i="2"/>
  <c r="J14" i="2"/>
  <c r="K14" i="2" s="1"/>
  <c r="K467" i="2" l="1"/>
  <c r="B467" i="3"/>
  <c r="K1099" i="2"/>
  <c r="B1099" i="3"/>
  <c r="K413" i="2"/>
  <c r="B413" i="3"/>
  <c r="K125" i="2"/>
  <c r="B125" i="3"/>
  <c r="K944" i="2"/>
  <c r="B944" i="3"/>
  <c r="K773" i="2"/>
  <c r="B773" i="3"/>
  <c r="K742" i="2"/>
  <c r="B742" i="3"/>
  <c r="K837" i="2"/>
  <c r="B837" i="3"/>
  <c r="K989" i="2"/>
  <c r="B989" i="3"/>
  <c r="K1208" i="2"/>
  <c r="B1208" i="3"/>
  <c r="K983" i="2"/>
  <c r="B983" i="3"/>
  <c r="K596" i="2"/>
  <c r="B596" i="3"/>
  <c r="K376" i="2"/>
  <c r="B376" i="3"/>
  <c r="K795" i="2"/>
  <c r="B795" i="3"/>
  <c r="K667" i="2"/>
  <c r="B667" i="3"/>
  <c r="K161" i="2"/>
  <c r="B161" i="3"/>
  <c r="K1241" i="2"/>
  <c r="B1241" i="3"/>
  <c r="B1162" i="3"/>
  <c r="J1162" i="1"/>
  <c r="C1162" i="3" s="1"/>
  <c r="K350" i="2"/>
  <c r="B350" i="3"/>
  <c r="K486" i="2"/>
  <c r="B486" i="3"/>
  <c r="K340" i="2"/>
  <c r="B340" i="3"/>
  <c r="K827" i="2"/>
  <c r="B827" i="3"/>
  <c r="K699" i="2"/>
  <c r="B699" i="3"/>
  <c r="K1145" i="2"/>
  <c r="B1145" i="3"/>
  <c r="K72" i="2"/>
  <c r="B72" i="3"/>
  <c r="K97" i="2"/>
  <c r="B97" i="3"/>
  <c r="K1237" i="2"/>
  <c r="B1237" i="3"/>
  <c r="K947" i="2"/>
  <c r="B947" i="3"/>
  <c r="K21" i="2"/>
  <c r="B21" i="3"/>
  <c r="K952" i="2"/>
  <c r="B952" i="3"/>
  <c r="K1245" i="2"/>
  <c r="B1245" i="3"/>
  <c r="K631" i="2"/>
  <c r="B631" i="3"/>
  <c r="K267" i="2"/>
  <c r="B267" i="3"/>
  <c r="K763" i="2"/>
  <c r="B763" i="3"/>
  <c r="K1209" i="2"/>
  <c r="B1209" i="3"/>
  <c r="K22" i="2"/>
  <c r="B22" i="3"/>
  <c r="K870" i="2"/>
  <c r="B870" i="3"/>
  <c r="K1164" i="2"/>
  <c r="B1164" i="3"/>
  <c r="K222" i="2"/>
  <c r="B222" i="3"/>
  <c r="K1062" i="2"/>
  <c r="B1062" i="3"/>
  <c r="K449" i="2"/>
  <c r="B449" i="3"/>
  <c r="K230" i="2"/>
  <c r="B230" i="3"/>
  <c r="K859" i="2"/>
  <c r="B859" i="3"/>
  <c r="K1177" i="2"/>
  <c r="B1177" i="3"/>
  <c r="K159" i="2"/>
  <c r="B159" i="3"/>
  <c r="K732" i="2"/>
  <c r="B732" i="3"/>
  <c r="K828" i="2"/>
  <c r="B828" i="3"/>
  <c r="K908" i="2"/>
  <c r="B908" i="3"/>
  <c r="K1127" i="2"/>
  <c r="B1127" i="3"/>
  <c r="K1200" i="2"/>
  <c r="B1200" i="3"/>
  <c r="K515" i="2"/>
  <c r="B515" i="3"/>
  <c r="K709" i="2"/>
  <c r="B709" i="3"/>
  <c r="K812" i="2"/>
  <c r="B812" i="3"/>
  <c r="K967" i="2"/>
  <c r="B967" i="3"/>
  <c r="K1040" i="2"/>
  <c r="B1040" i="3"/>
  <c r="K1187" i="2"/>
  <c r="B1187" i="3"/>
  <c r="K692" i="2"/>
  <c r="B692" i="3"/>
  <c r="K1172" i="2"/>
  <c r="B1172" i="3"/>
  <c r="K559" i="2"/>
  <c r="B559" i="3"/>
  <c r="K1081" i="2"/>
  <c r="B1081" i="3"/>
  <c r="K8" i="2"/>
  <c r="B8" i="3"/>
  <c r="K1091" i="2"/>
  <c r="B1091" i="3"/>
  <c r="K339" i="2"/>
  <c r="B339" i="3"/>
  <c r="K1019" i="2"/>
  <c r="B1019" i="3"/>
  <c r="K33" i="2"/>
  <c r="B33" i="3"/>
  <c r="K916" i="2"/>
  <c r="B916" i="3"/>
  <c r="K1135" i="2"/>
  <c r="B1135" i="3"/>
  <c r="K523" i="2"/>
  <c r="B523" i="3"/>
  <c r="K303" i="2"/>
  <c r="B303" i="3"/>
  <c r="K731" i="2"/>
  <c r="B731" i="3"/>
  <c r="K1113" i="2"/>
  <c r="B1113" i="3"/>
  <c r="B615" i="3"/>
  <c r="J615" i="1"/>
  <c r="C615" i="3" s="1"/>
  <c r="B115" i="3"/>
  <c r="J115" i="1"/>
  <c r="C115" i="3" s="1"/>
  <c r="B10" i="3"/>
  <c r="J10" i="1"/>
  <c r="C10" i="3" s="1"/>
  <c r="K740" i="2"/>
  <c r="D740" i="3" s="1"/>
  <c r="B740" i="3"/>
  <c r="B1233" i="3"/>
  <c r="B71" i="3"/>
  <c r="B126" i="3"/>
  <c r="J126" i="1"/>
  <c r="C126" i="3" s="1"/>
  <c r="B286" i="3"/>
  <c r="J286" i="1"/>
  <c r="C286" i="3" s="1"/>
  <c r="B432" i="3"/>
  <c r="J432" i="1"/>
  <c r="C432" i="3" s="1"/>
  <c r="B579" i="3"/>
  <c r="J579" i="1"/>
  <c r="C579" i="3" s="1"/>
  <c r="B717" i="3"/>
  <c r="J717" i="1"/>
  <c r="C717" i="3" s="1"/>
  <c r="B845" i="3"/>
  <c r="J845" i="1"/>
  <c r="C845" i="3" s="1"/>
  <c r="B958" i="3"/>
  <c r="J958" i="1"/>
  <c r="C958" i="3" s="1"/>
  <c r="B1044" i="3"/>
  <c r="J1044" i="1"/>
  <c r="C1044" i="3" s="1"/>
  <c r="B1119" i="3"/>
  <c r="J1119" i="1"/>
  <c r="C1119" i="3" s="1"/>
  <c r="B1192" i="3"/>
  <c r="J1192" i="1"/>
  <c r="C1192" i="3" s="1"/>
  <c r="K1179" i="2"/>
  <c r="D1179" i="3" s="1"/>
  <c r="B1179" i="3"/>
  <c r="B836" i="3"/>
  <c r="B941" i="3"/>
  <c r="B995" i="3"/>
  <c r="B1141" i="3"/>
  <c r="B495" i="3"/>
  <c r="B423" i="3"/>
  <c r="B869" i="3"/>
  <c r="B1105" i="3"/>
  <c r="B190" i="3"/>
  <c r="B1089" i="3"/>
  <c r="B943" i="3"/>
  <c r="B49" i="3"/>
  <c r="J49" i="1"/>
  <c r="C49" i="3" s="1"/>
  <c r="B232" i="3"/>
  <c r="J232" i="1"/>
  <c r="C232" i="3" s="1"/>
  <c r="B379" i="3"/>
  <c r="J379" i="1"/>
  <c r="C379" i="3" s="1"/>
  <c r="B525" i="3"/>
  <c r="J525" i="1"/>
  <c r="C525" i="3" s="1"/>
  <c r="B670" i="3"/>
  <c r="J670" i="1"/>
  <c r="C670" i="3" s="1"/>
  <c r="B798" i="3"/>
  <c r="J798" i="1"/>
  <c r="C798" i="3" s="1"/>
  <c r="B926" i="3"/>
  <c r="J926" i="1"/>
  <c r="C926" i="3" s="1"/>
  <c r="B1013" i="3"/>
  <c r="J1013" i="1"/>
  <c r="C1013" i="3" s="1"/>
  <c r="B1093" i="3"/>
  <c r="J1093" i="1"/>
  <c r="C1093" i="3" s="1"/>
  <c r="B1166" i="3"/>
  <c r="J1166" i="1"/>
  <c r="C1166" i="3" s="1"/>
  <c r="B1239" i="3"/>
  <c r="J1239" i="1"/>
  <c r="C1239" i="3" s="1"/>
  <c r="B871" i="3"/>
  <c r="J871" i="1"/>
  <c r="C871" i="3" s="1"/>
  <c r="B807" i="3"/>
  <c r="J807" i="1"/>
  <c r="C807" i="3" s="1"/>
  <c r="B743" i="3"/>
  <c r="J743" i="1"/>
  <c r="C743" i="3" s="1"/>
  <c r="B679" i="3"/>
  <c r="J679" i="1"/>
  <c r="C679" i="3" s="1"/>
  <c r="B608" i="3"/>
  <c r="J608" i="1"/>
  <c r="C608" i="3" s="1"/>
  <c r="B535" i="3"/>
  <c r="J535" i="1"/>
  <c r="C535" i="3" s="1"/>
  <c r="B462" i="3"/>
  <c r="J462" i="1"/>
  <c r="C462" i="3" s="1"/>
  <c r="B389" i="3"/>
  <c r="J389" i="1"/>
  <c r="C389" i="3" s="1"/>
  <c r="B316" i="3"/>
  <c r="J316" i="1"/>
  <c r="C316" i="3" s="1"/>
  <c r="B243" i="3"/>
  <c r="J243" i="1"/>
  <c r="C243" i="3" s="1"/>
  <c r="B163" i="3"/>
  <c r="J163" i="1"/>
  <c r="C163" i="3" s="1"/>
  <c r="B64" i="3"/>
  <c r="J64" i="1"/>
  <c r="C64" i="3" s="1"/>
  <c r="B1226" i="3"/>
  <c r="J1226" i="1"/>
  <c r="C1226" i="3" s="1"/>
  <c r="B1098" i="3"/>
  <c r="J1098" i="1"/>
  <c r="C1098" i="3" s="1"/>
  <c r="B1034" i="3"/>
  <c r="J1034" i="1"/>
  <c r="C1034" i="3" s="1"/>
  <c r="B970" i="3"/>
  <c r="J970" i="1"/>
  <c r="C970" i="3" s="1"/>
  <c r="B906" i="3"/>
  <c r="J906" i="1"/>
  <c r="C906" i="3" s="1"/>
  <c r="B842" i="3"/>
  <c r="J842" i="1"/>
  <c r="C842" i="3" s="1"/>
  <c r="B778" i="3"/>
  <c r="J778" i="1"/>
  <c r="C778" i="3" s="1"/>
  <c r="B714" i="3"/>
  <c r="J714" i="1"/>
  <c r="C714" i="3" s="1"/>
  <c r="B648" i="3"/>
  <c r="J648" i="1"/>
  <c r="C648" i="3" s="1"/>
  <c r="B575" i="3"/>
  <c r="J575" i="1"/>
  <c r="C575" i="3" s="1"/>
  <c r="B502" i="3"/>
  <c r="J502" i="1"/>
  <c r="C502" i="3" s="1"/>
  <c r="B429" i="3"/>
  <c r="J429" i="1"/>
  <c r="C429" i="3" s="1"/>
  <c r="B356" i="3"/>
  <c r="J356" i="1"/>
  <c r="C356" i="3" s="1"/>
  <c r="B283" i="3"/>
  <c r="J283" i="1"/>
  <c r="C283" i="3" s="1"/>
  <c r="B209" i="3"/>
  <c r="J209" i="1"/>
  <c r="C209" i="3" s="1"/>
  <c r="B120" i="3"/>
  <c r="J120" i="1"/>
  <c r="C120" i="3" s="1"/>
  <c r="B17" i="3"/>
  <c r="J17" i="1"/>
  <c r="C17" i="3" s="1"/>
  <c r="B1009" i="3"/>
  <c r="J1009" i="1"/>
  <c r="C1009" i="3" s="1"/>
  <c r="B945" i="3"/>
  <c r="J945" i="1"/>
  <c r="C945" i="3" s="1"/>
  <c r="B881" i="3"/>
  <c r="J881" i="1"/>
  <c r="C881" i="3" s="1"/>
  <c r="B817" i="3"/>
  <c r="J817" i="1"/>
  <c r="C817" i="3" s="1"/>
  <c r="B753" i="3"/>
  <c r="J753" i="1"/>
  <c r="C753" i="3" s="1"/>
  <c r="B689" i="3"/>
  <c r="J689" i="1"/>
  <c r="C689" i="3" s="1"/>
  <c r="B620" i="3"/>
  <c r="J620" i="1"/>
  <c r="C620" i="3" s="1"/>
  <c r="B547" i="3"/>
  <c r="J547" i="1"/>
  <c r="C547" i="3" s="1"/>
  <c r="B473" i="3"/>
  <c r="J473" i="1"/>
  <c r="C473" i="3" s="1"/>
  <c r="B400" i="3"/>
  <c r="J400" i="1"/>
  <c r="C400" i="3" s="1"/>
  <c r="B327" i="3"/>
  <c r="J327" i="1"/>
  <c r="C327" i="3" s="1"/>
  <c r="B254" i="3"/>
  <c r="J254" i="1"/>
  <c r="C254" i="3" s="1"/>
  <c r="B176" i="3"/>
  <c r="J176" i="1"/>
  <c r="C176" i="3" s="1"/>
  <c r="B80" i="3"/>
  <c r="J80" i="1"/>
  <c r="C80" i="3" s="1"/>
  <c r="B920" i="3"/>
  <c r="J920" i="1"/>
  <c r="C920" i="3" s="1"/>
  <c r="B856" i="3"/>
  <c r="J856" i="1"/>
  <c r="C856" i="3" s="1"/>
  <c r="B792" i="3"/>
  <c r="J792" i="1"/>
  <c r="C792" i="3" s="1"/>
  <c r="B728" i="3"/>
  <c r="J728" i="1"/>
  <c r="C728" i="3" s="1"/>
  <c r="B664" i="3"/>
  <c r="J664" i="1"/>
  <c r="C664" i="3" s="1"/>
  <c r="B591" i="3"/>
  <c r="J591" i="1"/>
  <c r="C591" i="3" s="1"/>
  <c r="B518" i="3"/>
  <c r="J518" i="1"/>
  <c r="C518" i="3" s="1"/>
  <c r="B445" i="3"/>
  <c r="J445" i="1"/>
  <c r="C445" i="3" s="1"/>
  <c r="B372" i="3"/>
  <c r="J372" i="1"/>
  <c r="C372" i="3" s="1"/>
  <c r="B299" i="3"/>
  <c r="J299" i="1"/>
  <c r="C299" i="3" s="1"/>
  <c r="B225" i="3"/>
  <c r="J225" i="1"/>
  <c r="C225" i="3" s="1"/>
  <c r="B143" i="3"/>
  <c r="J143" i="1"/>
  <c r="C143" i="3" s="1"/>
  <c r="B40" i="3"/>
  <c r="J40" i="1"/>
  <c r="C40" i="3" s="1"/>
  <c r="B164" i="3"/>
  <c r="J164" i="1"/>
  <c r="C164" i="3" s="1"/>
  <c r="B100" i="3"/>
  <c r="J100" i="1"/>
  <c r="C100" i="3" s="1"/>
  <c r="B36" i="3"/>
  <c r="J36" i="1"/>
  <c r="C36" i="3" s="1"/>
  <c r="B51" i="3"/>
  <c r="J51" i="1"/>
  <c r="C51" i="3" s="1"/>
  <c r="B650" i="3"/>
  <c r="J650" i="1"/>
  <c r="C650" i="3" s="1"/>
  <c r="B586" i="3"/>
  <c r="J586" i="1"/>
  <c r="C586" i="3" s="1"/>
  <c r="B522" i="3"/>
  <c r="J522" i="1"/>
  <c r="C522" i="3" s="1"/>
  <c r="B458" i="3"/>
  <c r="J458" i="1"/>
  <c r="C458" i="3" s="1"/>
  <c r="B394" i="3"/>
  <c r="J394" i="1"/>
  <c r="C394" i="3" s="1"/>
  <c r="B330" i="3"/>
  <c r="J330" i="1"/>
  <c r="C330" i="3" s="1"/>
  <c r="B266" i="3"/>
  <c r="J266" i="1"/>
  <c r="C266" i="3" s="1"/>
  <c r="B202" i="3"/>
  <c r="J202" i="1"/>
  <c r="C202" i="3" s="1"/>
  <c r="B138" i="3"/>
  <c r="J138" i="1"/>
  <c r="C138" i="3" s="1"/>
  <c r="B74" i="3"/>
  <c r="J74" i="1"/>
  <c r="C74" i="3" s="1"/>
  <c r="K496" i="2"/>
  <c r="B496" i="3"/>
  <c r="K613" i="2"/>
  <c r="B613" i="3"/>
  <c r="K1117" i="2"/>
  <c r="B1117" i="3"/>
  <c r="K1190" i="2"/>
  <c r="B1190" i="3"/>
  <c r="K62" i="2"/>
  <c r="B62" i="3"/>
  <c r="K614" i="2"/>
  <c r="B614" i="3"/>
  <c r="K541" i="2"/>
  <c r="B541" i="3"/>
  <c r="K468" i="2"/>
  <c r="B468" i="3"/>
  <c r="K395" i="2"/>
  <c r="B395" i="3"/>
  <c r="K321" i="2"/>
  <c r="B321" i="3"/>
  <c r="K248" i="2"/>
  <c r="B248" i="3"/>
  <c r="K875" i="2"/>
  <c r="B875" i="3"/>
  <c r="K811" i="2"/>
  <c r="B811" i="3"/>
  <c r="K747" i="2"/>
  <c r="B747" i="3"/>
  <c r="K683" i="2"/>
  <c r="B683" i="3"/>
  <c r="K806" i="2"/>
  <c r="B806" i="3"/>
  <c r="K1109" i="2"/>
  <c r="B1109" i="3"/>
  <c r="K1182" i="2"/>
  <c r="B1182" i="3"/>
  <c r="K1255" i="2"/>
  <c r="B1255" i="3"/>
  <c r="K485" i="2"/>
  <c r="B485" i="3"/>
  <c r="K708" i="2"/>
  <c r="B708" i="3"/>
  <c r="K891" i="2"/>
  <c r="B891" i="3"/>
  <c r="K892" i="2"/>
  <c r="B892" i="3"/>
  <c r="K965" i="2"/>
  <c r="B965" i="3"/>
  <c r="K789" i="2"/>
  <c r="B789" i="3"/>
  <c r="K876" i="2"/>
  <c r="B876" i="3"/>
  <c r="K1095" i="2"/>
  <c r="B1095" i="3"/>
  <c r="K1168" i="2"/>
  <c r="B1168" i="3"/>
  <c r="K160" i="2"/>
  <c r="B160" i="3"/>
  <c r="K277" i="2"/>
  <c r="B277" i="3"/>
  <c r="K393" i="2"/>
  <c r="B393" i="3"/>
  <c r="K907" i="2"/>
  <c r="B907" i="3"/>
  <c r="K1053" i="2"/>
  <c r="B1053" i="3"/>
  <c r="K1126" i="2"/>
  <c r="B1126" i="3"/>
  <c r="K1199" i="2"/>
  <c r="B1199" i="3"/>
  <c r="K605" i="2"/>
  <c r="B605" i="3"/>
  <c r="K532" i="2"/>
  <c r="B532" i="3"/>
  <c r="K239" i="2"/>
  <c r="B239" i="3"/>
  <c r="K607" i="2"/>
  <c r="B607" i="3"/>
  <c r="K534" i="2"/>
  <c r="B534" i="3"/>
  <c r="K461" i="2"/>
  <c r="B461" i="3"/>
  <c r="K388" i="2"/>
  <c r="B388" i="3"/>
  <c r="K315" i="2"/>
  <c r="B315" i="3"/>
  <c r="K241" i="2"/>
  <c r="B241" i="3"/>
  <c r="K112" i="2"/>
  <c r="B112" i="3"/>
  <c r="K1118" i="2"/>
  <c r="B1118" i="3"/>
  <c r="K149" i="2"/>
  <c r="B149" i="3"/>
  <c r="K265" i="2"/>
  <c r="B265" i="3"/>
  <c r="K973" i="2"/>
  <c r="B973" i="3"/>
  <c r="K684" i="2"/>
  <c r="B684" i="3"/>
  <c r="K820" i="2"/>
  <c r="B820" i="3"/>
  <c r="K700" i="2"/>
  <c r="B700" i="3"/>
  <c r="K885" i="2"/>
  <c r="B885" i="3"/>
  <c r="K1031" i="2"/>
  <c r="B1031" i="3"/>
  <c r="K1104" i="2"/>
  <c r="B1104" i="3"/>
  <c r="B150" i="3"/>
  <c r="J150" i="1"/>
  <c r="C150" i="3" s="1"/>
  <c r="B304" i="3"/>
  <c r="J304" i="1"/>
  <c r="C304" i="3" s="1"/>
  <c r="B451" i="3"/>
  <c r="J451" i="1"/>
  <c r="C451" i="3" s="1"/>
  <c r="B597" i="3"/>
  <c r="J597" i="1"/>
  <c r="C597" i="3" s="1"/>
  <c r="B733" i="3"/>
  <c r="J733" i="1"/>
  <c r="C733" i="3" s="1"/>
  <c r="B861" i="3"/>
  <c r="J861" i="1"/>
  <c r="C861" i="3" s="1"/>
  <c r="B968" i="3"/>
  <c r="J968" i="1"/>
  <c r="C968" i="3" s="1"/>
  <c r="B1054" i="3"/>
  <c r="J1054" i="1"/>
  <c r="C1054" i="3" s="1"/>
  <c r="B1128" i="3"/>
  <c r="J1128" i="1"/>
  <c r="C1128" i="3" s="1"/>
  <c r="B1201" i="3"/>
  <c r="J1201" i="1"/>
  <c r="C1201" i="3" s="1"/>
  <c r="B1068" i="3"/>
  <c r="B102" i="3"/>
  <c r="J102" i="1"/>
  <c r="C102" i="3" s="1"/>
  <c r="B269" i="3"/>
  <c r="J269" i="1"/>
  <c r="C269" i="3" s="1"/>
  <c r="B415" i="3"/>
  <c r="J415" i="1"/>
  <c r="C415" i="3" s="1"/>
  <c r="B561" i="3"/>
  <c r="J561" i="1"/>
  <c r="C561" i="3" s="1"/>
  <c r="B702" i="3"/>
  <c r="J702" i="1"/>
  <c r="C702" i="3" s="1"/>
  <c r="B830" i="3"/>
  <c r="J830" i="1"/>
  <c r="C830" i="3" s="1"/>
  <c r="B949" i="3"/>
  <c r="J949" i="1"/>
  <c r="C949" i="3" s="1"/>
  <c r="B1035" i="3"/>
  <c r="J1035" i="1"/>
  <c r="C1035" i="3" s="1"/>
  <c r="B1111" i="3"/>
  <c r="J1111" i="1"/>
  <c r="C1111" i="3" s="1"/>
  <c r="B1184" i="3"/>
  <c r="J1184" i="1"/>
  <c r="C1184" i="3" s="1"/>
  <c r="B919" i="3"/>
  <c r="J919" i="1"/>
  <c r="C919" i="3" s="1"/>
  <c r="B855" i="3"/>
  <c r="J855" i="1"/>
  <c r="C855" i="3" s="1"/>
  <c r="B791" i="3"/>
  <c r="J791" i="1"/>
  <c r="C791" i="3" s="1"/>
  <c r="B727" i="3"/>
  <c r="J727" i="1"/>
  <c r="C727" i="3" s="1"/>
  <c r="B663" i="3"/>
  <c r="J663" i="1"/>
  <c r="C663" i="3" s="1"/>
  <c r="B590" i="3"/>
  <c r="J590" i="1"/>
  <c r="C590" i="3" s="1"/>
  <c r="B517" i="3"/>
  <c r="J517" i="1"/>
  <c r="C517" i="3" s="1"/>
  <c r="B444" i="3"/>
  <c r="J444" i="1"/>
  <c r="C444" i="3" s="1"/>
  <c r="B371" i="3"/>
  <c r="J371" i="1"/>
  <c r="C371" i="3" s="1"/>
  <c r="B297" i="3"/>
  <c r="J297" i="1"/>
  <c r="C297" i="3" s="1"/>
  <c r="B224" i="3"/>
  <c r="J224" i="1"/>
  <c r="C224" i="3" s="1"/>
  <c r="B142" i="3"/>
  <c r="J142" i="1"/>
  <c r="C142" i="3" s="1"/>
  <c r="B39" i="3"/>
  <c r="J39" i="1"/>
  <c r="C39" i="3" s="1"/>
  <c r="B1210" i="3"/>
  <c r="J1210" i="1"/>
  <c r="C1210" i="3" s="1"/>
  <c r="B1146" i="3"/>
  <c r="J1146" i="1"/>
  <c r="C1146" i="3" s="1"/>
  <c r="B1082" i="3"/>
  <c r="J1082" i="1"/>
  <c r="C1082" i="3" s="1"/>
  <c r="B1018" i="3"/>
  <c r="J1018" i="1"/>
  <c r="C1018" i="3" s="1"/>
  <c r="B954" i="3"/>
  <c r="J954" i="1"/>
  <c r="C954" i="3" s="1"/>
  <c r="B890" i="3"/>
  <c r="J890" i="1"/>
  <c r="C890" i="3" s="1"/>
  <c r="B826" i="3"/>
  <c r="J826" i="1"/>
  <c r="C826" i="3" s="1"/>
  <c r="B762" i="3"/>
  <c r="J762" i="1"/>
  <c r="C762" i="3" s="1"/>
  <c r="B698" i="3"/>
  <c r="J698" i="1"/>
  <c r="C698" i="3" s="1"/>
  <c r="B630" i="3"/>
  <c r="J630" i="1"/>
  <c r="C630" i="3" s="1"/>
  <c r="B557" i="3"/>
  <c r="J557" i="1"/>
  <c r="C557" i="3" s="1"/>
  <c r="B484" i="3"/>
  <c r="J484" i="1"/>
  <c r="C484" i="3" s="1"/>
  <c r="B411" i="3"/>
  <c r="J411" i="1"/>
  <c r="C411" i="3" s="1"/>
  <c r="B337" i="3"/>
  <c r="J337" i="1"/>
  <c r="C337" i="3" s="1"/>
  <c r="B264" i="3"/>
  <c r="J264" i="1"/>
  <c r="C264" i="3" s="1"/>
  <c r="B189" i="3"/>
  <c r="J189" i="1"/>
  <c r="C189" i="3" s="1"/>
  <c r="B95" i="3"/>
  <c r="J95" i="1"/>
  <c r="C95" i="3" s="1"/>
  <c r="B1057" i="3"/>
  <c r="J1057" i="1"/>
  <c r="C1057" i="3" s="1"/>
  <c r="B993" i="3"/>
  <c r="J993" i="1"/>
  <c r="C993" i="3" s="1"/>
  <c r="B929" i="3"/>
  <c r="J929" i="1"/>
  <c r="C929" i="3" s="1"/>
  <c r="B865" i="3"/>
  <c r="J865" i="1"/>
  <c r="C865" i="3" s="1"/>
  <c r="B801" i="3"/>
  <c r="J801" i="1"/>
  <c r="C801" i="3" s="1"/>
  <c r="B737" i="3"/>
  <c r="J737" i="1"/>
  <c r="C737" i="3" s="1"/>
  <c r="B673" i="3"/>
  <c r="J673" i="1"/>
  <c r="C673" i="3" s="1"/>
  <c r="B601" i="3"/>
  <c r="J601" i="1"/>
  <c r="C601" i="3" s="1"/>
  <c r="B528" i="3"/>
  <c r="J528" i="1"/>
  <c r="C528" i="3" s="1"/>
  <c r="B455" i="3"/>
  <c r="J455" i="1"/>
  <c r="C455" i="3" s="1"/>
  <c r="B382" i="3"/>
  <c r="J382" i="1"/>
  <c r="C382" i="3" s="1"/>
  <c r="B309" i="3"/>
  <c r="J309" i="1"/>
  <c r="C309" i="3" s="1"/>
  <c r="B236" i="3"/>
  <c r="J236" i="1"/>
  <c r="C236" i="3" s="1"/>
  <c r="B155" i="3"/>
  <c r="J155" i="1"/>
  <c r="C155" i="3" s="1"/>
  <c r="B55" i="3"/>
  <c r="J55" i="1"/>
  <c r="C55" i="3" s="1"/>
  <c r="B904" i="3"/>
  <c r="J904" i="1"/>
  <c r="C904" i="3" s="1"/>
  <c r="B840" i="3"/>
  <c r="J840" i="1"/>
  <c r="C840" i="3" s="1"/>
  <c r="B776" i="3"/>
  <c r="J776" i="1"/>
  <c r="C776" i="3" s="1"/>
  <c r="B712" i="3"/>
  <c r="J712" i="1"/>
  <c r="C712" i="3" s="1"/>
  <c r="B646" i="3"/>
  <c r="J646" i="1"/>
  <c r="C646" i="3" s="1"/>
  <c r="B573" i="3"/>
  <c r="J573" i="1"/>
  <c r="C573" i="3" s="1"/>
  <c r="B500" i="3"/>
  <c r="J500" i="1"/>
  <c r="C500" i="3" s="1"/>
  <c r="B427" i="3"/>
  <c r="J427" i="1"/>
  <c r="C427" i="3" s="1"/>
  <c r="B353" i="3"/>
  <c r="J353" i="1"/>
  <c r="C353" i="3" s="1"/>
  <c r="B280" i="3"/>
  <c r="J280" i="1"/>
  <c r="C280" i="3" s="1"/>
  <c r="B207" i="3"/>
  <c r="J207" i="1"/>
  <c r="C207" i="3" s="1"/>
  <c r="B118" i="3"/>
  <c r="J118" i="1"/>
  <c r="C118" i="3" s="1"/>
  <c r="B15" i="3"/>
  <c r="J15" i="1"/>
  <c r="C15" i="3" s="1"/>
  <c r="B148" i="3"/>
  <c r="J148" i="1"/>
  <c r="C148" i="3" s="1"/>
  <c r="B84" i="3"/>
  <c r="J84" i="1"/>
  <c r="C84" i="3" s="1"/>
  <c r="B20" i="3"/>
  <c r="J20" i="1"/>
  <c r="C20" i="3" s="1"/>
  <c r="B99" i="3"/>
  <c r="J99" i="1"/>
  <c r="C99" i="3" s="1"/>
  <c r="B35" i="3"/>
  <c r="J35" i="1"/>
  <c r="C35" i="3" s="1"/>
  <c r="B634" i="3"/>
  <c r="J634" i="1"/>
  <c r="C634" i="3" s="1"/>
  <c r="B570" i="3"/>
  <c r="J570" i="1"/>
  <c r="C570" i="3" s="1"/>
  <c r="B506" i="3"/>
  <c r="J506" i="1"/>
  <c r="C506" i="3" s="1"/>
  <c r="B442" i="3"/>
  <c r="J442" i="1"/>
  <c r="C442" i="3" s="1"/>
  <c r="B378" i="3"/>
  <c r="J378" i="1"/>
  <c r="C378" i="3" s="1"/>
  <c r="B314" i="3"/>
  <c r="J314" i="1"/>
  <c r="C314" i="3" s="1"/>
  <c r="B250" i="3"/>
  <c r="J250" i="1"/>
  <c r="C250" i="3" s="1"/>
  <c r="B186" i="3"/>
  <c r="J186" i="1"/>
  <c r="C186" i="3" s="1"/>
  <c r="B122" i="3"/>
  <c r="J122" i="1"/>
  <c r="C122" i="3" s="1"/>
  <c r="B58" i="3"/>
  <c r="J58" i="1"/>
  <c r="C58" i="3" s="1"/>
  <c r="K521" i="2"/>
  <c r="D521" i="3" s="1"/>
  <c r="B521" i="3"/>
  <c r="K804" i="2"/>
  <c r="D804" i="3" s="1"/>
  <c r="B804" i="3"/>
  <c r="B422" i="3"/>
  <c r="B1206" i="3"/>
  <c r="B96" i="3"/>
  <c r="B1211" i="3"/>
  <c r="J1211" i="1"/>
  <c r="C1211" i="3" s="1"/>
  <c r="K201" i="2"/>
  <c r="D201" i="3" s="1"/>
  <c r="B201" i="3"/>
  <c r="B287" i="3"/>
  <c r="J287" i="1"/>
  <c r="C287" i="3" s="1"/>
  <c r="B433" i="3"/>
  <c r="J433" i="1"/>
  <c r="C433" i="3" s="1"/>
  <c r="B718" i="3"/>
  <c r="J718" i="1"/>
  <c r="C718" i="3" s="1"/>
  <c r="B959" i="3"/>
  <c r="J959" i="1"/>
  <c r="C959" i="3" s="1"/>
  <c r="B1120" i="3"/>
  <c r="J1120" i="1"/>
  <c r="C1120" i="3" s="1"/>
  <c r="B911" i="3"/>
  <c r="J911" i="1"/>
  <c r="C911" i="3" s="1"/>
  <c r="B783" i="3"/>
  <c r="J783" i="1"/>
  <c r="C783" i="3" s="1"/>
  <c r="B654" i="3"/>
  <c r="J654" i="1"/>
  <c r="C654" i="3" s="1"/>
  <c r="B508" i="3"/>
  <c r="J508" i="1"/>
  <c r="C508" i="3" s="1"/>
  <c r="B361" i="3"/>
  <c r="J361" i="1"/>
  <c r="C361" i="3" s="1"/>
  <c r="B215" i="3"/>
  <c r="J215" i="1"/>
  <c r="C215" i="3" s="1"/>
  <c r="B25" i="3"/>
  <c r="J25" i="1"/>
  <c r="C25" i="3" s="1"/>
  <c r="B1138" i="3"/>
  <c r="J1138" i="1"/>
  <c r="C1138" i="3" s="1"/>
  <c r="B1010" i="3"/>
  <c r="J1010" i="1"/>
  <c r="C1010" i="3" s="1"/>
  <c r="B882" i="3"/>
  <c r="J882" i="1"/>
  <c r="C882" i="3" s="1"/>
  <c r="B754" i="3"/>
  <c r="J754" i="1"/>
  <c r="C754" i="3" s="1"/>
  <c r="B621" i="3"/>
  <c r="J621" i="1"/>
  <c r="C621" i="3" s="1"/>
  <c r="B475" i="3"/>
  <c r="J475" i="1"/>
  <c r="C475" i="3" s="1"/>
  <c r="B328" i="3"/>
  <c r="J328" i="1"/>
  <c r="C328" i="3" s="1"/>
  <c r="B177" i="3"/>
  <c r="J177" i="1"/>
  <c r="C177" i="3" s="1"/>
  <c r="B1049" i="3"/>
  <c r="J1049" i="1"/>
  <c r="C1049" i="3" s="1"/>
  <c r="B921" i="3"/>
  <c r="J921" i="1"/>
  <c r="C921" i="3" s="1"/>
  <c r="B793" i="3"/>
  <c r="J793" i="1"/>
  <c r="C793" i="3" s="1"/>
  <c r="B665" i="3"/>
  <c r="J665" i="1"/>
  <c r="C665" i="3" s="1"/>
  <c r="B519" i="3"/>
  <c r="J519" i="1"/>
  <c r="C519" i="3" s="1"/>
  <c r="B373" i="3"/>
  <c r="J373" i="1"/>
  <c r="C373" i="3" s="1"/>
  <c r="B227" i="3"/>
  <c r="J227" i="1"/>
  <c r="C227" i="3" s="1"/>
  <c r="B41" i="3"/>
  <c r="J41" i="1"/>
  <c r="C41" i="3" s="1"/>
  <c r="B896" i="3"/>
  <c r="J896" i="1"/>
  <c r="C896" i="3" s="1"/>
  <c r="B768" i="3"/>
  <c r="J768" i="1"/>
  <c r="C768" i="3" s="1"/>
  <c r="B704" i="3"/>
  <c r="J704" i="1"/>
  <c r="C704" i="3" s="1"/>
  <c r="B564" i="3"/>
  <c r="J564" i="1"/>
  <c r="C564" i="3" s="1"/>
  <c r="B491" i="3"/>
  <c r="J491" i="1"/>
  <c r="C491" i="3" s="1"/>
  <c r="B344" i="3"/>
  <c r="J344" i="1"/>
  <c r="C344" i="3" s="1"/>
  <c r="B271" i="3"/>
  <c r="J271" i="1"/>
  <c r="C271" i="3" s="1"/>
  <c r="B197" i="3"/>
  <c r="J197" i="1"/>
  <c r="C197" i="3" s="1"/>
  <c r="B204" i="3"/>
  <c r="J204" i="1"/>
  <c r="C204" i="3" s="1"/>
  <c r="B140" i="3"/>
  <c r="J140" i="1"/>
  <c r="C140" i="3" s="1"/>
  <c r="B76" i="3"/>
  <c r="J76" i="1"/>
  <c r="C76" i="3" s="1"/>
  <c r="B12" i="3"/>
  <c r="J12" i="1"/>
  <c r="C12" i="3" s="1"/>
  <c r="B91" i="3"/>
  <c r="J91" i="1"/>
  <c r="C91" i="3" s="1"/>
  <c r="B626" i="3"/>
  <c r="J626" i="1"/>
  <c r="C626" i="3" s="1"/>
  <c r="B562" i="3"/>
  <c r="J562" i="1"/>
  <c r="C562" i="3" s="1"/>
  <c r="B498" i="3"/>
  <c r="J498" i="1"/>
  <c r="C498" i="3" s="1"/>
  <c r="B434" i="3"/>
  <c r="J434" i="1"/>
  <c r="C434" i="3" s="1"/>
  <c r="B370" i="3"/>
  <c r="J370" i="1"/>
  <c r="C370" i="3" s="1"/>
  <c r="B306" i="3"/>
  <c r="J306" i="1"/>
  <c r="C306" i="3" s="1"/>
  <c r="B242" i="3"/>
  <c r="J242" i="1"/>
  <c r="C242" i="3" s="1"/>
  <c r="B114" i="3"/>
  <c r="J114" i="1"/>
  <c r="C114" i="3" s="1"/>
  <c r="B476" i="3"/>
  <c r="J476" i="1"/>
  <c r="C476" i="3" s="1"/>
  <c r="B1067" i="3"/>
  <c r="J1067" i="1"/>
  <c r="C1067" i="3" s="1"/>
  <c r="K1039" i="2"/>
  <c r="D1039" i="3" s="1"/>
  <c r="B1039" i="3"/>
  <c r="B349" i="3"/>
  <c r="B568" i="3"/>
  <c r="B441" i="3"/>
  <c r="K540" i="2"/>
  <c r="B540" i="3"/>
  <c r="K756" i="2"/>
  <c r="B756" i="3"/>
  <c r="K998" i="2"/>
  <c r="B998" i="3"/>
  <c r="K1144" i="2"/>
  <c r="B1144" i="3"/>
  <c r="K587" i="2"/>
  <c r="B587" i="3"/>
  <c r="K513" i="2"/>
  <c r="B513" i="3"/>
  <c r="K440" i="2"/>
  <c r="B440" i="3"/>
  <c r="K367" i="2"/>
  <c r="B367" i="3"/>
  <c r="K294" i="2"/>
  <c r="B294" i="3"/>
  <c r="K221" i="2"/>
  <c r="B221" i="3"/>
  <c r="K63" i="2"/>
  <c r="B63" i="3"/>
  <c r="K589" i="2"/>
  <c r="B589" i="3"/>
  <c r="K516" i="2"/>
  <c r="B516" i="3"/>
  <c r="K443" i="2"/>
  <c r="B443" i="3"/>
  <c r="K369" i="2"/>
  <c r="B369" i="3"/>
  <c r="K296" i="2"/>
  <c r="B296" i="3"/>
  <c r="K223" i="2"/>
  <c r="B223" i="3"/>
  <c r="K37" i="2"/>
  <c r="B37" i="3"/>
  <c r="K838" i="2"/>
  <c r="B838" i="3"/>
  <c r="K1063" i="2"/>
  <c r="B1063" i="3"/>
  <c r="K1136" i="2"/>
  <c r="B1136" i="3"/>
  <c r="K295" i="2"/>
  <c r="B295" i="3"/>
  <c r="K644" i="2"/>
  <c r="B644" i="3"/>
  <c r="K918" i="2"/>
  <c r="B918" i="3"/>
  <c r="K121" i="2"/>
  <c r="B121" i="3"/>
  <c r="K1011" i="2"/>
  <c r="B1011" i="3"/>
  <c r="K725" i="2"/>
  <c r="B725" i="3"/>
  <c r="K822" i="2"/>
  <c r="B822" i="3"/>
  <c r="K976" i="2"/>
  <c r="B976" i="3"/>
  <c r="K1123" i="2"/>
  <c r="B1123" i="3"/>
  <c r="B192" i="3"/>
  <c r="J192" i="1"/>
  <c r="C192" i="3" s="1"/>
  <c r="B341" i="3"/>
  <c r="J341" i="1"/>
  <c r="C341" i="3" s="1"/>
  <c r="B487" i="3"/>
  <c r="J487" i="1"/>
  <c r="C487" i="3" s="1"/>
  <c r="B633" i="3"/>
  <c r="J633" i="1"/>
  <c r="C633" i="3" s="1"/>
  <c r="B765" i="3"/>
  <c r="J765" i="1"/>
  <c r="C765" i="3" s="1"/>
  <c r="B893" i="3"/>
  <c r="J893" i="1"/>
  <c r="C893" i="3" s="1"/>
  <c r="B990" i="3"/>
  <c r="J990" i="1"/>
  <c r="C990" i="3" s="1"/>
  <c r="B1073" i="3"/>
  <c r="J1073" i="1"/>
  <c r="C1073" i="3" s="1"/>
  <c r="B1147" i="3"/>
  <c r="J1147" i="1"/>
  <c r="C1147" i="3" s="1"/>
  <c r="B1220" i="3"/>
  <c r="J1220" i="1"/>
  <c r="C1220" i="3" s="1"/>
  <c r="K595" i="2"/>
  <c r="D595" i="3" s="1"/>
  <c r="B595" i="3"/>
  <c r="K1252" i="2"/>
  <c r="D1252" i="3" s="1"/>
  <c r="B1252" i="3"/>
  <c r="B1077" i="3"/>
  <c r="B276" i="3"/>
  <c r="B901" i="3"/>
  <c r="B127" i="3"/>
  <c r="J127" i="1"/>
  <c r="C127" i="3" s="1"/>
  <c r="B580" i="3"/>
  <c r="J580" i="1"/>
  <c r="C580" i="3" s="1"/>
  <c r="B846" i="3"/>
  <c r="J846" i="1"/>
  <c r="C846" i="3" s="1"/>
  <c r="B1045" i="3"/>
  <c r="J1045" i="1"/>
  <c r="C1045" i="3" s="1"/>
  <c r="B1193" i="3"/>
  <c r="J1193" i="1"/>
  <c r="C1193" i="3" s="1"/>
  <c r="B847" i="3"/>
  <c r="J847" i="1"/>
  <c r="C847" i="3" s="1"/>
  <c r="B719" i="3"/>
  <c r="J719" i="1"/>
  <c r="C719" i="3" s="1"/>
  <c r="B581" i="3"/>
  <c r="J581" i="1"/>
  <c r="C581" i="3" s="1"/>
  <c r="B435" i="3"/>
  <c r="J435" i="1"/>
  <c r="C435" i="3" s="1"/>
  <c r="B288" i="3"/>
  <c r="J288" i="1"/>
  <c r="C288" i="3" s="1"/>
  <c r="B128" i="3"/>
  <c r="J128" i="1"/>
  <c r="C128" i="3" s="1"/>
  <c r="B1202" i="3"/>
  <c r="J1202" i="1"/>
  <c r="C1202" i="3" s="1"/>
  <c r="B1074" i="3"/>
  <c r="J1074" i="1"/>
  <c r="C1074" i="3" s="1"/>
  <c r="B946" i="3"/>
  <c r="J946" i="1"/>
  <c r="C946" i="3" s="1"/>
  <c r="B818" i="3"/>
  <c r="J818" i="1"/>
  <c r="C818" i="3" s="1"/>
  <c r="B690" i="3"/>
  <c r="J690" i="1"/>
  <c r="C690" i="3" s="1"/>
  <c r="B548" i="3"/>
  <c r="J548" i="1"/>
  <c r="C548" i="3" s="1"/>
  <c r="B401" i="3"/>
  <c r="J401" i="1"/>
  <c r="C401" i="3" s="1"/>
  <c r="B255" i="3"/>
  <c r="J255" i="1"/>
  <c r="C255" i="3" s="1"/>
  <c r="B81" i="3"/>
  <c r="J81" i="1"/>
  <c r="C81" i="3" s="1"/>
  <c r="B985" i="3"/>
  <c r="J985" i="1"/>
  <c r="C985" i="3" s="1"/>
  <c r="B857" i="3"/>
  <c r="J857" i="1"/>
  <c r="C857" i="3" s="1"/>
  <c r="B729" i="3"/>
  <c r="J729" i="1"/>
  <c r="C729" i="3" s="1"/>
  <c r="B592" i="3"/>
  <c r="J592" i="1"/>
  <c r="C592" i="3" s="1"/>
  <c r="B446" i="3"/>
  <c r="J446" i="1"/>
  <c r="C446" i="3" s="1"/>
  <c r="B300" i="3"/>
  <c r="J300" i="1"/>
  <c r="C300" i="3" s="1"/>
  <c r="B144" i="3"/>
  <c r="J144" i="1"/>
  <c r="C144" i="3" s="1"/>
  <c r="B832" i="3"/>
  <c r="J832" i="1"/>
  <c r="C832" i="3" s="1"/>
  <c r="B637" i="3"/>
  <c r="J637" i="1"/>
  <c r="C637" i="3" s="1"/>
  <c r="B417" i="3"/>
  <c r="J417" i="1"/>
  <c r="C417" i="3" s="1"/>
  <c r="B104" i="3"/>
  <c r="J104" i="1"/>
  <c r="C104" i="3" s="1"/>
  <c r="B27" i="3"/>
  <c r="J27" i="1"/>
  <c r="C27" i="3" s="1"/>
  <c r="B178" i="3"/>
  <c r="J178" i="1"/>
  <c r="C178" i="3" s="1"/>
  <c r="B179" i="3"/>
  <c r="J179" i="1"/>
  <c r="C179" i="3" s="1"/>
  <c r="B329" i="3"/>
  <c r="J329" i="1"/>
  <c r="C329" i="3" s="1"/>
  <c r="B622" i="3"/>
  <c r="J622" i="1"/>
  <c r="C622" i="3" s="1"/>
  <c r="B755" i="3"/>
  <c r="J755" i="1"/>
  <c r="C755" i="3" s="1"/>
  <c r="B883" i="3"/>
  <c r="J883" i="1"/>
  <c r="C883" i="3" s="1"/>
  <c r="B982" i="3"/>
  <c r="J982" i="1"/>
  <c r="C982" i="3" s="1"/>
  <c r="B1140" i="3"/>
  <c r="J1140" i="1"/>
  <c r="C1140" i="3" s="1"/>
  <c r="B1213" i="3"/>
  <c r="J1213" i="1"/>
  <c r="C1213" i="3" s="1"/>
  <c r="B963" i="3"/>
  <c r="B1251" i="3"/>
  <c r="B173" i="3"/>
  <c r="J173" i="1"/>
  <c r="C173" i="3" s="1"/>
  <c r="B324" i="3"/>
  <c r="J324" i="1"/>
  <c r="C324" i="3" s="1"/>
  <c r="B470" i="3"/>
  <c r="J470" i="1"/>
  <c r="C470" i="3" s="1"/>
  <c r="B616" i="3"/>
  <c r="J616" i="1"/>
  <c r="C616" i="3" s="1"/>
  <c r="B750" i="3"/>
  <c r="J750" i="1"/>
  <c r="C750" i="3" s="1"/>
  <c r="B878" i="3"/>
  <c r="J878" i="1"/>
  <c r="C878" i="3" s="1"/>
  <c r="B981" i="3"/>
  <c r="J981" i="1"/>
  <c r="C981" i="3" s="1"/>
  <c r="B1065" i="3"/>
  <c r="J1065" i="1"/>
  <c r="C1065" i="3" s="1"/>
  <c r="B1139" i="3"/>
  <c r="J1139" i="1"/>
  <c r="C1139" i="3" s="1"/>
  <c r="B1212" i="3"/>
  <c r="J1212" i="1"/>
  <c r="C1212" i="3" s="1"/>
  <c r="B895" i="3"/>
  <c r="J895" i="1"/>
  <c r="C895" i="3" s="1"/>
  <c r="B831" i="3"/>
  <c r="J831" i="1"/>
  <c r="C831" i="3" s="1"/>
  <c r="B767" i="3"/>
  <c r="J767" i="1"/>
  <c r="C767" i="3" s="1"/>
  <c r="B703" i="3"/>
  <c r="J703" i="1"/>
  <c r="C703" i="3" s="1"/>
  <c r="B636" i="3"/>
  <c r="J636" i="1"/>
  <c r="C636" i="3" s="1"/>
  <c r="B563" i="3"/>
  <c r="J563" i="1"/>
  <c r="C563" i="3" s="1"/>
  <c r="B489" i="3"/>
  <c r="J489" i="1"/>
  <c r="C489" i="3" s="1"/>
  <c r="B416" i="3"/>
  <c r="J416" i="1"/>
  <c r="C416" i="3" s="1"/>
  <c r="B343" i="3"/>
  <c r="J343" i="1"/>
  <c r="C343" i="3" s="1"/>
  <c r="B270" i="3"/>
  <c r="J270" i="1"/>
  <c r="C270" i="3" s="1"/>
  <c r="B195" i="3"/>
  <c r="J195" i="1"/>
  <c r="C195" i="3" s="1"/>
  <c r="B103" i="3"/>
  <c r="J103" i="1"/>
  <c r="C103" i="3" s="1"/>
  <c r="B1250" i="3"/>
  <c r="J1250" i="1"/>
  <c r="C1250" i="3" s="1"/>
  <c r="B1186" i="3"/>
  <c r="J1186" i="1"/>
  <c r="C1186" i="3" s="1"/>
  <c r="B1122" i="3"/>
  <c r="J1122" i="1"/>
  <c r="C1122" i="3" s="1"/>
  <c r="B1058" i="3"/>
  <c r="J1058" i="1"/>
  <c r="C1058" i="3" s="1"/>
  <c r="B994" i="3"/>
  <c r="J994" i="1"/>
  <c r="C994" i="3" s="1"/>
  <c r="B930" i="3"/>
  <c r="J930" i="1"/>
  <c r="C930" i="3" s="1"/>
  <c r="B866" i="3"/>
  <c r="J866" i="1"/>
  <c r="C866" i="3" s="1"/>
  <c r="B802" i="3"/>
  <c r="J802" i="1"/>
  <c r="C802" i="3" s="1"/>
  <c r="B738" i="3"/>
  <c r="J738" i="1"/>
  <c r="C738" i="3" s="1"/>
  <c r="B674" i="3"/>
  <c r="J674" i="1"/>
  <c r="C674" i="3" s="1"/>
  <c r="B603" i="3"/>
  <c r="J603" i="1"/>
  <c r="C603" i="3" s="1"/>
  <c r="B529" i="3"/>
  <c r="J529" i="1"/>
  <c r="C529" i="3" s="1"/>
  <c r="B456" i="3"/>
  <c r="J456" i="1"/>
  <c r="C456" i="3" s="1"/>
  <c r="B383" i="3"/>
  <c r="J383" i="1"/>
  <c r="C383" i="3" s="1"/>
  <c r="B310" i="3"/>
  <c r="J310" i="1"/>
  <c r="C310" i="3" s="1"/>
  <c r="B237" i="3"/>
  <c r="J237" i="1"/>
  <c r="C237" i="3" s="1"/>
  <c r="B157" i="3"/>
  <c r="J157" i="1"/>
  <c r="C157" i="3" s="1"/>
  <c r="B56" i="3"/>
  <c r="J56" i="1"/>
  <c r="C56" i="3" s="1"/>
  <c r="B1033" i="3"/>
  <c r="J1033" i="1"/>
  <c r="C1033" i="3" s="1"/>
  <c r="B969" i="3"/>
  <c r="J969" i="1"/>
  <c r="C969" i="3" s="1"/>
  <c r="B905" i="3"/>
  <c r="J905" i="1"/>
  <c r="C905" i="3" s="1"/>
  <c r="B841" i="3"/>
  <c r="J841" i="1"/>
  <c r="C841" i="3" s="1"/>
  <c r="B777" i="3"/>
  <c r="J777" i="1"/>
  <c r="C777" i="3" s="1"/>
  <c r="B713" i="3"/>
  <c r="J713" i="1"/>
  <c r="C713" i="3" s="1"/>
  <c r="B647" i="3"/>
  <c r="J647" i="1"/>
  <c r="C647" i="3" s="1"/>
  <c r="B574" i="3"/>
  <c r="J574" i="1"/>
  <c r="C574" i="3" s="1"/>
  <c r="B501" i="3"/>
  <c r="J501" i="1"/>
  <c r="C501" i="3" s="1"/>
  <c r="B428" i="3"/>
  <c r="J428" i="1"/>
  <c r="C428" i="3" s="1"/>
  <c r="B355" i="3"/>
  <c r="J355" i="1"/>
  <c r="C355" i="3" s="1"/>
  <c r="B281" i="3"/>
  <c r="J281" i="1"/>
  <c r="C281" i="3" s="1"/>
  <c r="B208" i="3"/>
  <c r="J208" i="1"/>
  <c r="C208" i="3" s="1"/>
  <c r="B119" i="3"/>
  <c r="J119" i="1"/>
  <c r="C119" i="3" s="1"/>
  <c r="B16" i="3"/>
  <c r="J16" i="1"/>
  <c r="C16" i="3" s="1"/>
  <c r="B880" i="3"/>
  <c r="J880" i="1"/>
  <c r="C880" i="3" s="1"/>
  <c r="B816" i="3"/>
  <c r="J816" i="1"/>
  <c r="C816" i="3" s="1"/>
  <c r="B752" i="3"/>
  <c r="J752" i="1"/>
  <c r="C752" i="3" s="1"/>
  <c r="B688" i="3"/>
  <c r="J688" i="1"/>
  <c r="C688" i="3" s="1"/>
  <c r="B619" i="3"/>
  <c r="J619" i="1"/>
  <c r="C619" i="3" s="1"/>
  <c r="B545" i="3"/>
  <c r="J545" i="1"/>
  <c r="C545" i="3" s="1"/>
  <c r="B472" i="3"/>
  <c r="J472" i="1"/>
  <c r="C472" i="3" s="1"/>
  <c r="B399" i="3"/>
  <c r="J399" i="1"/>
  <c r="C399" i="3" s="1"/>
  <c r="B326" i="3"/>
  <c r="J326" i="1"/>
  <c r="C326" i="3" s="1"/>
  <c r="B253" i="3"/>
  <c r="J253" i="1"/>
  <c r="C253" i="3" s="1"/>
  <c r="B175" i="3"/>
  <c r="J175" i="1"/>
  <c r="C175" i="3" s="1"/>
  <c r="B79" i="3"/>
  <c r="J79" i="1"/>
  <c r="C79" i="3" s="1"/>
  <c r="B188" i="3"/>
  <c r="J188" i="1"/>
  <c r="C188" i="3" s="1"/>
  <c r="B124" i="3"/>
  <c r="J124" i="1"/>
  <c r="C124" i="3" s="1"/>
  <c r="B60" i="3"/>
  <c r="J60" i="1"/>
  <c r="C60" i="3" s="1"/>
  <c r="B139" i="3"/>
  <c r="J139" i="1"/>
  <c r="C139" i="3" s="1"/>
  <c r="B75" i="3"/>
  <c r="J75" i="1"/>
  <c r="C75" i="3" s="1"/>
  <c r="B11" i="3"/>
  <c r="J11" i="1"/>
  <c r="C11" i="3" s="1"/>
  <c r="B610" i="3"/>
  <c r="J610" i="1"/>
  <c r="C610" i="3" s="1"/>
  <c r="B546" i="3"/>
  <c r="J546" i="1"/>
  <c r="C546" i="3" s="1"/>
  <c r="B482" i="3"/>
  <c r="J482" i="1"/>
  <c r="C482" i="3" s="1"/>
  <c r="B418" i="3"/>
  <c r="J418" i="1"/>
  <c r="C418" i="3" s="1"/>
  <c r="B354" i="3"/>
  <c r="J354" i="1"/>
  <c r="C354" i="3" s="1"/>
  <c r="B290" i="3"/>
  <c r="J290" i="1"/>
  <c r="C290" i="3" s="1"/>
  <c r="B226" i="3"/>
  <c r="J226" i="1"/>
  <c r="C226" i="3" s="1"/>
  <c r="B162" i="3"/>
  <c r="J162" i="1"/>
  <c r="C162" i="3" s="1"/>
  <c r="B98" i="3"/>
  <c r="J98" i="1"/>
  <c r="C98" i="3" s="1"/>
  <c r="B34" i="3"/>
  <c r="J34" i="1"/>
  <c r="C34" i="3" s="1"/>
  <c r="B32" i="3"/>
  <c r="J32" i="1"/>
  <c r="C32" i="3" s="1"/>
  <c r="B220" i="3"/>
  <c r="J220" i="1"/>
  <c r="C220" i="3" s="1"/>
  <c r="B366" i="3"/>
  <c r="J366" i="1"/>
  <c r="C366" i="3" s="1"/>
  <c r="B512" i="3"/>
  <c r="J512" i="1"/>
  <c r="C512" i="3" s="1"/>
  <c r="B659" i="3"/>
  <c r="J659" i="1"/>
  <c r="C659" i="3" s="1"/>
  <c r="B787" i="3"/>
  <c r="J787" i="1"/>
  <c r="C787" i="3" s="1"/>
  <c r="B915" i="3"/>
  <c r="J915" i="1"/>
  <c r="C915" i="3" s="1"/>
  <c r="B1004" i="3"/>
  <c r="J1004" i="1"/>
  <c r="C1004" i="3" s="1"/>
  <c r="B1085" i="3"/>
  <c r="J1085" i="1"/>
  <c r="C1085" i="3" s="1"/>
  <c r="B1158" i="3"/>
  <c r="J1158" i="1"/>
  <c r="C1158" i="3" s="1"/>
  <c r="B1231" i="3"/>
  <c r="J1231" i="1"/>
  <c r="C1231" i="3" s="1"/>
  <c r="K302" i="2"/>
  <c r="D302" i="3" s="1"/>
  <c r="B302" i="3"/>
  <c r="B459" i="3"/>
  <c r="B974" i="3"/>
  <c r="B1087" i="3"/>
  <c r="B1169" i="3"/>
  <c r="B147" i="3"/>
  <c r="B171" i="3"/>
  <c r="J171" i="1"/>
  <c r="C171" i="3" s="1"/>
  <c r="B323" i="3"/>
  <c r="J323" i="1"/>
  <c r="C323" i="3" s="1"/>
  <c r="B469" i="3"/>
  <c r="J469" i="1"/>
  <c r="C469" i="3" s="1"/>
  <c r="B749" i="3"/>
  <c r="J749" i="1"/>
  <c r="C749" i="3" s="1"/>
  <c r="B877" i="3"/>
  <c r="J877" i="1"/>
  <c r="C877" i="3" s="1"/>
  <c r="B980" i="3"/>
  <c r="J980" i="1"/>
  <c r="C980" i="3" s="1"/>
  <c r="B1064" i="3"/>
  <c r="J1064" i="1"/>
  <c r="C1064" i="3" s="1"/>
  <c r="B1137" i="3"/>
  <c r="J1137" i="1"/>
  <c r="C1137" i="3" s="1"/>
  <c r="K569" i="2"/>
  <c r="B569" i="3"/>
  <c r="K678" i="2"/>
  <c r="B678" i="3"/>
  <c r="K1016" i="2"/>
  <c r="B1016" i="3"/>
  <c r="K1163" i="2"/>
  <c r="B1163" i="3"/>
  <c r="K1236" i="2"/>
  <c r="B1236" i="3"/>
  <c r="K203" i="2"/>
  <c r="D203" i="3" s="1"/>
  <c r="B203" i="3"/>
  <c r="K643" i="2"/>
  <c r="B643" i="3"/>
  <c r="K38" i="2"/>
  <c r="B38" i="3"/>
  <c r="K1217" i="2"/>
  <c r="B1217" i="3"/>
  <c r="K1153" i="2"/>
  <c r="D1153" i="3" s="1"/>
  <c r="B1153" i="3"/>
  <c r="K641" i="2"/>
  <c r="B641" i="3"/>
  <c r="K571" i="2"/>
  <c r="B571" i="3"/>
  <c r="K497" i="2"/>
  <c r="D497" i="3" s="1"/>
  <c r="B497" i="3"/>
  <c r="K424" i="2"/>
  <c r="B424" i="3"/>
  <c r="K351" i="2"/>
  <c r="B351" i="3"/>
  <c r="K278" i="2"/>
  <c r="B278" i="3"/>
  <c r="K205" i="2"/>
  <c r="B205" i="3"/>
  <c r="K668" i="2"/>
  <c r="B668" i="3"/>
  <c r="K860" i="2"/>
  <c r="D860" i="3" s="1"/>
  <c r="B860" i="3"/>
  <c r="K935" i="2"/>
  <c r="B935" i="3"/>
  <c r="K1008" i="2"/>
  <c r="B1008" i="3"/>
  <c r="K1155" i="2"/>
  <c r="B1155" i="3"/>
  <c r="K1228" i="2"/>
  <c r="B1228" i="3"/>
  <c r="K558" i="2"/>
  <c r="B558" i="3"/>
  <c r="K772" i="2"/>
  <c r="B772" i="3"/>
  <c r="K632" i="2"/>
  <c r="D632" i="3" s="1"/>
  <c r="B632" i="3"/>
  <c r="K1029" i="2"/>
  <c r="B1029" i="3"/>
  <c r="K183" i="2"/>
  <c r="B183" i="3"/>
  <c r="K844" i="2"/>
  <c r="B844" i="3"/>
  <c r="K1214" i="2"/>
  <c r="B1214" i="3"/>
  <c r="B48" i="3"/>
  <c r="J48" i="1"/>
  <c r="C48" i="3" s="1"/>
  <c r="B231" i="3"/>
  <c r="J231" i="1"/>
  <c r="C231" i="3" s="1"/>
  <c r="B377" i="3"/>
  <c r="J377" i="1"/>
  <c r="C377" i="3" s="1"/>
  <c r="B524" i="3"/>
  <c r="J524" i="1"/>
  <c r="C524" i="3" s="1"/>
  <c r="B669" i="3"/>
  <c r="J669" i="1"/>
  <c r="C669" i="3" s="1"/>
  <c r="B797" i="3"/>
  <c r="J797" i="1"/>
  <c r="C797" i="3" s="1"/>
  <c r="B925" i="3"/>
  <c r="J925" i="1"/>
  <c r="C925" i="3" s="1"/>
  <c r="B1012" i="3"/>
  <c r="J1012" i="1"/>
  <c r="C1012" i="3" s="1"/>
  <c r="B1092" i="3"/>
  <c r="J1092" i="1"/>
  <c r="C1092" i="3" s="1"/>
  <c r="B1165" i="3"/>
  <c r="J1165" i="1"/>
  <c r="C1165" i="3" s="1"/>
  <c r="B1238" i="3"/>
  <c r="J1238" i="1"/>
  <c r="C1238" i="3" s="1"/>
  <c r="B1037" i="3"/>
  <c r="B193" i="3"/>
  <c r="J193" i="1"/>
  <c r="C193" i="3" s="1"/>
  <c r="B342" i="3"/>
  <c r="J342" i="1"/>
  <c r="C342" i="3" s="1"/>
  <c r="B488" i="3"/>
  <c r="J488" i="1"/>
  <c r="C488" i="3" s="1"/>
  <c r="B635" i="3"/>
  <c r="J635" i="1"/>
  <c r="C635" i="3" s="1"/>
  <c r="B766" i="3"/>
  <c r="J766" i="1"/>
  <c r="C766" i="3" s="1"/>
  <c r="B894" i="3"/>
  <c r="J894" i="1"/>
  <c r="C894" i="3" s="1"/>
  <c r="B991" i="3"/>
  <c r="J991" i="1"/>
  <c r="C991" i="3" s="1"/>
  <c r="B1075" i="3"/>
  <c r="J1075" i="1"/>
  <c r="C1075" i="3" s="1"/>
  <c r="B1148" i="3"/>
  <c r="J1148" i="1"/>
  <c r="C1148" i="3" s="1"/>
  <c r="B1221" i="3"/>
  <c r="J1221" i="1"/>
  <c r="C1221" i="3" s="1"/>
  <c r="B887" i="3"/>
  <c r="J887" i="1"/>
  <c r="C887" i="3" s="1"/>
  <c r="B823" i="3"/>
  <c r="J823" i="1"/>
  <c r="C823" i="3" s="1"/>
  <c r="B759" i="3"/>
  <c r="J759" i="1"/>
  <c r="C759" i="3" s="1"/>
  <c r="B695" i="3"/>
  <c r="J695" i="1"/>
  <c r="C695" i="3" s="1"/>
  <c r="B627" i="3"/>
  <c r="J627" i="1"/>
  <c r="C627" i="3" s="1"/>
  <c r="B553" i="3"/>
  <c r="J553" i="1"/>
  <c r="C553" i="3" s="1"/>
  <c r="B480" i="3"/>
  <c r="J480" i="1"/>
  <c r="C480" i="3" s="1"/>
  <c r="B407" i="3"/>
  <c r="J407" i="1"/>
  <c r="C407" i="3" s="1"/>
  <c r="B334" i="3"/>
  <c r="J334" i="1"/>
  <c r="C334" i="3" s="1"/>
  <c r="B261" i="3"/>
  <c r="J261" i="1"/>
  <c r="C261" i="3" s="1"/>
  <c r="B184" i="3"/>
  <c r="J184" i="1"/>
  <c r="C184" i="3" s="1"/>
  <c r="B89" i="3"/>
  <c r="J89" i="1"/>
  <c r="C89" i="3" s="1"/>
  <c r="B1242" i="3"/>
  <c r="J1242" i="1"/>
  <c r="C1242" i="3" s="1"/>
  <c r="B1178" i="3"/>
  <c r="J1178" i="1"/>
  <c r="C1178" i="3" s="1"/>
  <c r="B1114" i="3"/>
  <c r="J1114" i="1"/>
  <c r="C1114" i="3" s="1"/>
  <c r="B1050" i="3"/>
  <c r="J1050" i="1"/>
  <c r="C1050" i="3" s="1"/>
  <c r="B986" i="3"/>
  <c r="J986" i="1"/>
  <c r="C986" i="3" s="1"/>
  <c r="B922" i="3"/>
  <c r="J922" i="1"/>
  <c r="C922" i="3" s="1"/>
  <c r="B858" i="3"/>
  <c r="J858" i="1"/>
  <c r="C858" i="3" s="1"/>
  <c r="B794" i="3"/>
  <c r="J794" i="1"/>
  <c r="C794" i="3" s="1"/>
  <c r="B730" i="3"/>
  <c r="J730" i="1"/>
  <c r="C730" i="3" s="1"/>
  <c r="B666" i="3"/>
  <c r="J666" i="1"/>
  <c r="C666" i="3" s="1"/>
  <c r="B593" i="3"/>
  <c r="J593" i="1"/>
  <c r="C593" i="3" s="1"/>
  <c r="B520" i="3"/>
  <c r="J520" i="1"/>
  <c r="C520" i="3" s="1"/>
  <c r="B447" i="3"/>
  <c r="J447" i="1"/>
  <c r="C447" i="3" s="1"/>
  <c r="B374" i="3"/>
  <c r="J374" i="1"/>
  <c r="C374" i="3" s="1"/>
  <c r="B301" i="3"/>
  <c r="J301" i="1"/>
  <c r="C301" i="3" s="1"/>
  <c r="B228" i="3"/>
  <c r="J228" i="1"/>
  <c r="C228" i="3" s="1"/>
  <c r="B145" i="3"/>
  <c r="J145" i="1"/>
  <c r="C145" i="3" s="1"/>
  <c r="B45" i="3"/>
  <c r="J45" i="1"/>
  <c r="C45" i="3" s="1"/>
  <c r="B1025" i="3"/>
  <c r="J1025" i="1"/>
  <c r="C1025" i="3" s="1"/>
  <c r="B961" i="3"/>
  <c r="J961" i="1"/>
  <c r="C961" i="3" s="1"/>
  <c r="B897" i="3"/>
  <c r="J897" i="1"/>
  <c r="C897" i="3" s="1"/>
  <c r="B833" i="3"/>
  <c r="J833" i="1"/>
  <c r="C833" i="3" s="1"/>
  <c r="B769" i="3"/>
  <c r="J769" i="1"/>
  <c r="C769" i="3" s="1"/>
  <c r="B705" i="3"/>
  <c r="J705" i="1"/>
  <c r="C705" i="3" s="1"/>
  <c r="B638" i="3"/>
  <c r="J638" i="1"/>
  <c r="C638" i="3" s="1"/>
  <c r="B565" i="3"/>
  <c r="J565" i="1"/>
  <c r="C565" i="3" s="1"/>
  <c r="B492" i="3"/>
  <c r="J492" i="1"/>
  <c r="C492" i="3" s="1"/>
  <c r="B419" i="3"/>
  <c r="J419" i="1"/>
  <c r="C419" i="3" s="1"/>
  <c r="B345" i="3"/>
  <c r="J345" i="1"/>
  <c r="C345" i="3" s="1"/>
  <c r="B272" i="3"/>
  <c r="J272" i="1"/>
  <c r="C272" i="3" s="1"/>
  <c r="B198" i="3"/>
  <c r="J198" i="1"/>
  <c r="C198" i="3" s="1"/>
  <c r="B105" i="3"/>
  <c r="J105" i="1"/>
  <c r="C105" i="3" s="1"/>
  <c r="B5" i="3"/>
  <c r="J5" i="1"/>
  <c r="C5" i="3" s="1"/>
  <c r="B872" i="3"/>
  <c r="J872" i="1"/>
  <c r="C872" i="3" s="1"/>
  <c r="B808" i="3"/>
  <c r="J808" i="1"/>
  <c r="C808" i="3" s="1"/>
  <c r="B744" i="3"/>
  <c r="J744" i="1"/>
  <c r="C744" i="3" s="1"/>
  <c r="B680" i="3"/>
  <c r="J680" i="1"/>
  <c r="C680" i="3" s="1"/>
  <c r="B609" i="3"/>
  <c r="J609" i="1"/>
  <c r="C609" i="3" s="1"/>
  <c r="B536" i="3"/>
  <c r="J536" i="1"/>
  <c r="C536" i="3" s="1"/>
  <c r="B463" i="3"/>
  <c r="J463" i="1"/>
  <c r="C463" i="3" s="1"/>
  <c r="B390" i="3"/>
  <c r="J390" i="1"/>
  <c r="C390" i="3" s="1"/>
  <c r="B317" i="3"/>
  <c r="J317" i="1"/>
  <c r="C317" i="3" s="1"/>
  <c r="B244" i="3"/>
  <c r="J244" i="1"/>
  <c r="C244" i="3" s="1"/>
  <c r="B165" i="3"/>
  <c r="J165" i="1"/>
  <c r="C165" i="3" s="1"/>
  <c r="B65" i="3"/>
  <c r="J65" i="1"/>
  <c r="C65" i="3" s="1"/>
  <c r="B180" i="3"/>
  <c r="J180" i="1"/>
  <c r="C180" i="3" s="1"/>
  <c r="B116" i="3"/>
  <c r="J116" i="1"/>
  <c r="C116" i="3" s="1"/>
  <c r="B52" i="3"/>
  <c r="J52" i="1"/>
  <c r="C52" i="3" s="1"/>
  <c r="B131" i="3"/>
  <c r="J131" i="1"/>
  <c r="C131" i="3" s="1"/>
  <c r="B67" i="3"/>
  <c r="J67" i="1"/>
  <c r="C67" i="3" s="1"/>
  <c r="B3" i="3"/>
  <c r="J3" i="1"/>
  <c r="C3" i="3" s="1"/>
  <c r="B602" i="3"/>
  <c r="J602" i="1"/>
  <c r="C602" i="3" s="1"/>
  <c r="B538" i="3"/>
  <c r="J538" i="1"/>
  <c r="C538" i="3" s="1"/>
  <c r="B474" i="3"/>
  <c r="J474" i="1"/>
  <c r="C474" i="3" s="1"/>
  <c r="B410" i="3"/>
  <c r="J410" i="1"/>
  <c r="C410" i="3" s="1"/>
  <c r="B346" i="3"/>
  <c r="J346" i="1"/>
  <c r="C346" i="3" s="1"/>
  <c r="B282" i="3"/>
  <c r="J282" i="1"/>
  <c r="C282" i="3" s="1"/>
  <c r="B218" i="3"/>
  <c r="J218" i="1"/>
  <c r="C218" i="3" s="1"/>
  <c r="B154" i="3"/>
  <c r="J154" i="1"/>
  <c r="C154" i="3" s="1"/>
  <c r="B90" i="3"/>
  <c r="J90" i="1"/>
  <c r="C90" i="3" s="1"/>
  <c r="B26" i="3"/>
  <c r="J26" i="1"/>
  <c r="C26" i="3" s="1"/>
  <c r="K1107" i="2"/>
  <c r="D1107" i="3" s="1"/>
  <c r="B1107" i="3"/>
  <c r="B61" i="3"/>
  <c r="B385" i="3"/>
  <c r="B917" i="3"/>
  <c r="B1038" i="3"/>
  <c r="B46" i="3"/>
  <c r="B412" i="3"/>
  <c r="B1071" i="3"/>
  <c r="B1191" i="3"/>
  <c r="K661" i="2"/>
  <c r="B661" i="3"/>
  <c r="K764" i="2"/>
  <c r="B764" i="3"/>
  <c r="K854" i="2"/>
  <c r="B854" i="3"/>
  <c r="K1150" i="2"/>
  <c r="B1150" i="3"/>
  <c r="B73" i="3"/>
  <c r="J73" i="1"/>
  <c r="C73" i="3" s="1"/>
  <c r="B249" i="3"/>
  <c r="J249" i="1"/>
  <c r="C249" i="3" s="1"/>
  <c r="B396" i="3"/>
  <c r="J396" i="1"/>
  <c r="C396" i="3" s="1"/>
  <c r="B542" i="3"/>
  <c r="J542" i="1"/>
  <c r="C542" i="3" s="1"/>
  <c r="B685" i="3"/>
  <c r="J685" i="1"/>
  <c r="C685" i="3" s="1"/>
  <c r="B813" i="3"/>
  <c r="J813" i="1"/>
  <c r="C813" i="3" s="1"/>
  <c r="B936" i="3"/>
  <c r="J936" i="1"/>
  <c r="C936" i="3" s="1"/>
  <c r="B1022" i="3"/>
  <c r="J1022" i="1"/>
  <c r="C1022" i="3" s="1"/>
  <c r="B1101" i="3"/>
  <c r="J1101" i="1"/>
  <c r="C1101" i="3" s="1"/>
  <c r="B1174" i="3"/>
  <c r="J1174" i="1"/>
  <c r="C1174" i="3" s="1"/>
  <c r="B1247" i="3"/>
  <c r="J1247" i="1"/>
  <c r="C1247" i="3" s="1"/>
  <c r="K933" i="2"/>
  <c r="D933" i="3" s="1"/>
  <c r="B933" i="3"/>
  <c r="B85" i="3"/>
  <c r="J85" i="1"/>
  <c r="C85" i="3" s="1"/>
  <c r="B256" i="3"/>
  <c r="J256" i="1"/>
  <c r="C256" i="3" s="1"/>
  <c r="B403" i="3"/>
  <c r="J403" i="1"/>
  <c r="C403" i="3" s="1"/>
  <c r="B549" i="3"/>
  <c r="J549" i="1"/>
  <c r="C549" i="3" s="1"/>
  <c r="B691" i="3"/>
  <c r="J691" i="1"/>
  <c r="C691" i="3" s="1"/>
  <c r="B819" i="3"/>
  <c r="J819" i="1"/>
  <c r="C819" i="3" s="1"/>
  <c r="B940" i="3"/>
  <c r="J940" i="1"/>
  <c r="C940" i="3" s="1"/>
  <c r="B1024" i="3"/>
  <c r="J1024" i="1"/>
  <c r="C1024" i="3" s="1"/>
  <c r="B1103" i="3"/>
  <c r="J1103" i="1"/>
  <c r="C1103" i="3" s="1"/>
  <c r="B1176" i="3"/>
  <c r="J1176" i="1"/>
  <c r="C1176" i="3" s="1"/>
  <c r="B1249" i="3"/>
  <c r="J1249" i="1"/>
  <c r="C1249" i="3" s="1"/>
  <c r="K710" i="2"/>
  <c r="D710" i="3" s="1"/>
  <c r="B710" i="3"/>
  <c r="K1134" i="2"/>
  <c r="D1134" i="3" s="1"/>
  <c r="B1134" i="3"/>
  <c r="B312" i="3"/>
  <c r="B984" i="3"/>
  <c r="B168" i="3"/>
  <c r="B24" i="3"/>
  <c r="J24" i="1"/>
  <c r="C24" i="3" s="1"/>
  <c r="B214" i="3"/>
  <c r="J214" i="1"/>
  <c r="C214" i="3" s="1"/>
  <c r="B360" i="3"/>
  <c r="J360" i="1"/>
  <c r="C360" i="3" s="1"/>
  <c r="B507" i="3"/>
  <c r="J507" i="1"/>
  <c r="C507" i="3" s="1"/>
  <c r="B653" i="3"/>
  <c r="J653" i="1"/>
  <c r="C653" i="3" s="1"/>
  <c r="B782" i="3"/>
  <c r="J782" i="1"/>
  <c r="C782" i="3" s="1"/>
  <c r="B910" i="3"/>
  <c r="J910" i="1"/>
  <c r="C910" i="3" s="1"/>
  <c r="B1003" i="3"/>
  <c r="J1003" i="1"/>
  <c r="C1003" i="3" s="1"/>
  <c r="B1084" i="3"/>
  <c r="J1084" i="1"/>
  <c r="C1084" i="3" s="1"/>
  <c r="B1157" i="3"/>
  <c r="J1157" i="1"/>
  <c r="C1157" i="3" s="1"/>
  <c r="B1230" i="3"/>
  <c r="J1230" i="1"/>
  <c r="C1230" i="3" s="1"/>
  <c r="B879" i="3"/>
  <c r="J879" i="1"/>
  <c r="C879" i="3" s="1"/>
  <c r="B815" i="3"/>
  <c r="J815" i="1"/>
  <c r="C815" i="3" s="1"/>
  <c r="B751" i="3"/>
  <c r="J751" i="1"/>
  <c r="C751" i="3" s="1"/>
  <c r="B687" i="3"/>
  <c r="J687" i="1"/>
  <c r="C687" i="3" s="1"/>
  <c r="B617" i="3"/>
  <c r="J617" i="1"/>
  <c r="C617" i="3" s="1"/>
  <c r="B544" i="3"/>
  <c r="J544" i="1"/>
  <c r="C544" i="3" s="1"/>
  <c r="B471" i="3"/>
  <c r="J471" i="1"/>
  <c r="C471" i="3" s="1"/>
  <c r="B398" i="3"/>
  <c r="J398" i="1"/>
  <c r="C398" i="3" s="1"/>
  <c r="B325" i="3"/>
  <c r="J325" i="1"/>
  <c r="C325" i="3" s="1"/>
  <c r="B252" i="3"/>
  <c r="J252" i="1"/>
  <c r="C252" i="3" s="1"/>
  <c r="B174" i="3"/>
  <c r="J174" i="1"/>
  <c r="C174" i="3" s="1"/>
  <c r="B78" i="3"/>
  <c r="J78" i="1"/>
  <c r="C78" i="3" s="1"/>
  <c r="B1234" i="3"/>
  <c r="J1234" i="1"/>
  <c r="C1234" i="3" s="1"/>
  <c r="B1170" i="3"/>
  <c r="J1170" i="1"/>
  <c r="C1170" i="3" s="1"/>
  <c r="B1106" i="3"/>
  <c r="J1106" i="1"/>
  <c r="C1106" i="3" s="1"/>
  <c r="B1042" i="3"/>
  <c r="J1042" i="1"/>
  <c r="C1042" i="3" s="1"/>
  <c r="B978" i="3"/>
  <c r="J978" i="1"/>
  <c r="C978" i="3" s="1"/>
  <c r="B914" i="3"/>
  <c r="J914" i="1"/>
  <c r="C914" i="3" s="1"/>
  <c r="B850" i="3"/>
  <c r="J850" i="1"/>
  <c r="C850" i="3" s="1"/>
  <c r="B786" i="3"/>
  <c r="J786" i="1"/>
  <c r="C786" i="3" s="1"/>
  <c r="B722" i="3"/>
  <c r="J722" i="1"/>
  <c r="C722" i="3" s="1"/>
  <c r="B657" i="3"/>
  <c r="J657" i="1"/>
  <c r="C657" i="3" s="1"/>
  <c r="B584" i="3"/>
  <c r="J584" i="1"/>
  <c r="C584" i="3" s="1"/>
  <c r="B511" i="3"/>
  <c r="J511" i="1"/>
  <c r="C511" i="3" s="1"/>
  <c r="B438" i="3"/>
  <c r="J438" i="1"/>
  <c r="C438" i="3" s="1"/>
  <c r="B365" i="3"/>
  <c r="J365" i="1"/>
  <c r="C365" i="3" s="1"/>
  <c r="B292" i="3"/>
  <c r="J292" i="1"/>
  <c r="C292" i="3" s="1"/>
  <c r="B219" i="3"/>
  <c r="J219" i="1"/>
  <c r="C219" i="3" s="1"/>
  <c r="B134" i="3"/>
  <c r="J134" i="1"/>
  <c r="C134" i="3" s="1"/>
  <c r="B31" i="3"/>
  <c r="J31" i="1"/>
  <c r="C31" i="3" s="1"/>
  <c r="B1017" i="3"/>
  <c r="J1017" i="1"/>
  <c r="C1017" i="3" s="1"/>
  <c r="B953" i="3"/>
  <c r="J953" i="1"/>
  <c r="C953" i="3" s="1"/>
  <c r="B889" i="3"/>
  <c r="J889" i="1"/>
  <c r="C889" i="3" s="1"/>
  <c r="B825" i="3"/>
  <c r="J825" i="1"/>
  <c r="C825" i="3" s="1"/>
  <c r="B761" i="3"/>
  <c r="J761" i="1"/>
  <c r="C761" i="3" s="1"/>
  <c r="B697" i="3"/>
  <c r="J697" i="1"/>
  <c r="C697" i="3" s="1"/>
  <c r="B629" i="3"/>
  <c r="J629" i="1"/>
  <c r="C629" i="3" s="1"/>
  <c r="B556" i="3"/>
  <c r="J556" i="1"/>
  <c r="C556" i="3" s="1"/>
  <c r="B483" i="3"/>
  <c r="J483" i="1"/>
  <c r="C483" i="3" s="1"/>
  <c r="B409" i="3"/>
  <c r="J409" i="1"/>
  <c r="C409" i="3" s="1"/>
  <c r="B336" i="3"/>
  <c r="J336" i="1"/>
  <c r="C336" i="3" s="1"/>
  <c r="B263" i="3"/>
  <c r="J263" i="1"/>
  <c r="C263" i="3" s="1"/>
  <c r="B187" i="3"/>
  <c r="J187" i="1"/>
  <c r="C187" i="3" s="1"/>
  <c r="B94" i="3"/>
  <c r="J94" i="1"/>
  <c r="C94" i="3" s="1"/>
  <c r="B928" i="3"/>
  <c r="J928" i="1"/>
  <c r="C928" i="3" s="1"/>
  <c r="B864" i="3"/>
  <c r="J864" i="1"/>
  <c r="C864" i="3" s="1"/>
  <c r="B800" i="3"/>
  <c r="J800" i="1"/>
  <c r="C800" i="3" s="1"/>
  <c r="B736" i="3"/>
  <c r="J736" i="1"/>
  <c r="C736" i="3" s="1"/>
  <c r="B672" i="3"/>
  <c r="J672" i="1"/>
  <c r="C672" i="3" s="1"/>
  <c r="B600" i="3"/>
  <c r="J600" i="1"/>
  <c r="C600" i="3" s="1"/>
  <c r="B527" i="3"/>
  <c r="J527" i="1"/>
  <c r="C527" i="3" s="1"/>
  <c r="B454" i="3"/>
  <c r="J454" i="1"/>
  <c r="C454" i="3" s="1"/>
  <c r="B381" i="3"/>
  <c r="J381" i="1"/>
  <c r="C381" i="3" s="1"/>
  <c r="B308" i="3"/>
  <c r="J308" i="1"/>
  <c r="C308" i="3" s="1"/>
  <c r="B235" i="3"/>
  <c r="J235" i="1"/>
  <c r="C235" i="3" s="1"/>
  <c r="B153" i="3"/>
  <c r="J153" i="1"/>
  <c r="C153" i="3" s="1"/>
  <c r="B54" i="3"/>
  <c r="J54" i="1"/>
  <c r="C54" i="3" s="1"/>
  <c r="B172" i="3"/>
  <c r="J172" i="1"/>
  <c r="C172" i="3" s="1"/>
  <c r="B108" i="3"/>
  <c r="J108" i="1"/>
  <c r="C108" i="3" s="1"/>
  <c r="B44" i="3"/>
  <c r="J44" i="1"/>
  <c r="C44" i="3" s="1"/>
  <c r="B123" i="3"/>
  <c r="J123" i="1"/>
  <c r="C123" i="3" s="1"/>
  <c r="B59" i="3"/>
  <c r="J59" i="1"/>
  <c r="C59" i="3" s="1"/>
  <c r="B658" i="3"/>
  <c r="J658" i="1"/>
  <c r="C658" i="3" s="1"/>
  <c r="B594" i="3"/>
  <c r="J594" i="1"/>
  <c r="C594" i="3" s="1"/>
  <c r="B530" i="3"/>
  <c r="J530" i="1"/>
  <c r="C530" i="3" s="1"/>
  <c r="B466" i="3"/>
  <c r="J466" i="1"/>
  <c r="C466" i="3" s="1"/>
  <c r="B402" i="3"/>
  <c r="J402" i="1"/>
  <c r="C402" i="3" s="1"/>
  <c r="B338" i="3"/>
  <c r="J338" i="1"/>
  <c r="C338" i="3" s="1"/>
  <c r="B274" i="3"/>
  <c r="J274" i="1"/>
  <c r="C274" i="3" s="1"/>
  <c r="B210" i="3"/>
  <c r="J210" i="1"/>
  <c r="C210" i="3" s="1"/>
  <c r="B146" i="3"/>
  <c r="J146" i="1"/>
  <c r="C146" i="3" s="1"/>
  <c r="B82" i="3"/>
  <c r="J82" i="1"/>
  <c r="C82" i="3" s="1"/>
  <c r="B18" i="3"/>
  <c r="J18" i="1"/>
  <c r="C18" i="3" s="1"/>
  <c r="B200" i="3"/>
  <c r="J200" i="1"/>
  <c r="C200" i="3" s="1"/>
  <c r="B348" i="3"/>
  <c r="J348" i="1"/>
  <c r="C348" i="3" s="1"/>
  <c r="B494" i="3"/>
  <c r="J494" i="1"/>
  <c r="C494" i="3" s="1"/>
  <c r="B640" i="3"/>
  <c r="J640" i="1"/>
  <c r="C640" i="3" s="1"/>
  <c r="B771" i="3"/>
  <c r="J771" i="1"/>
  <c r="C771" i="3" s="1"/>
  <c r="B899" i="3"/>
  <c r="J899" i="1"/>
  <c r="C899" i="3" s="1"/>
  <c r="B992" i="3"/>
  <c r="J992" i="1"/>
  <c r="C992" i="3" s="1"/>
  <c r="B1076" i="3"/>
  <c r="J1076" i="1"/>
  <c r="C1076" i="3" s="1"/>
  <c r="B1149" i="3"/>
  <c r="J1149" i="1"/>
  <c r="C1149" i="3" s="1"/>
  <c r="B1222" i="3"/>
  <c r="J1222" i="1"/>
  <c r="C1222" i="3" s="1"/>
  <c r="B9" i="3"/>
  <c r="B757" i="3"/>
  <c r="B247" i="3"/>
  <c r="B430" i="3"/>
  <c r="B649" i="3"/>
  <c r="B934" i="3"/>
  <c r="B1007" i="3"/>
  <c r="B1219" i="3"/>
  <c r="B88" i="3"/>
  <c r="B406" i="3"/>
  <c r="B1180" i="3"/>
  <c r="B13" i="3"/>
  <c r="B1152" i="3"/>
  <c r="B1254" i="3"/>
  <c r="B1227" i="3"/>
  <c r="B212" i="3"/>
  <c r="B504" i="3"/>
  <c r="B966" i="3"/>
  <c r="B7" i="3"/>
  <c r="B333" i="3"/>
  <c r="B625" i="3"/>
  <c r="B886" i="3"/>
  <c r="B1207" i="3"/>
  <c r="B796" i="3"/>
  <c r="B23" i="3"/>
  <c r="J23" i="1"/>
  <c r="C23" i="3" s="1"/>
  <c r="B213" i="3"/>
  <c r="J213" i="1"/>
  <c r="C213" i="3" s="1"/>
  <c r="B359" i="3"/>
  <c r="J359" i="1"/>
  <c r="C359" i="3" s="1"/>
  <c r="B505" i="3"/>
  <c r="J505" i="1"/>
  <c r="C505" i="3" s="1"/>
  <c r="B652" i="3"/>
  <c r="J652" i="1"/>
  <c r="C652" i="3" s="1"/>
  <c r="B781" i="3"/>
  <c r="J781" i="1"/>
  <c r="C781" i="3" s="1"/>
  <c r="B909" i="3"/>
  <c r="J909" i="1"/>
  <c r="C909" i="3" s="1"/>
  <c r="B1000" i="3"/>
  <c r="J1000" i="1"/>
  <c r="C1000" i="3" s="1"/>
  <c r="B1083" i="3"/>
  <c r="J1083" i="1"/>
  <c r="C1083" i="3" s="1"/>
  <c r="B1156" i="3"/>
  <c r="J1156" i="1"/>
  <c r="C1156" i="3" s="1"/>
  <c r="B1229" i="3"/>
  <c r="J1229" i="1"/>
  <c r="C1229" i="3" s="1"/>
  <c r="B1059" i="3"/>
  <c r="B77" i="3"/>
  <c r="J77" i="1"/>
  <c r="C77" i="3" s="1"/>
  <c r="B251" i="3"/>
  <c r="J251" i="1"/>
  <c r="C251" i="3" s="1"/>
  <c r="B397" i="3"/>
  <c r="J397" i="1"/>
  <c r="C397" i="3" s="1"/>
  <c r="B543" i="3"/>
  <c r="J543" i="1"/>
  <c r="C543" i="3" s="1"/>
  <c r="B686" i="3"/>
  <c r="J686" i="1"/>
  <c r="C686" i="3" s="1"/>
  <c r="B814" i="3"/>
  <c r="J814" i="1"/>
  <c r="C814" i="3" s="1"/>
  <c r="B939" i="3"/>
  <c r="J939" i="1"/>
  <c r="C939" i="3" s="1"/>
  <c r="B1023" i="3"/>
  <c r="J1023" i="1"/>
  <c r="C1023" i="3" s="1"/>
  <c r="B1102" i="3"/>
  <c r="J1102" i="1"/>
  <c r="C1102" i="3" s="1"/>
  <c r="B1175" i="3"/>
  <c r="J1175" i="1"/>
  <c r="C1175" i="3" s="1"/>
  <c r="B1248" i="3"/>
  <c r="J1248" i="1"/>
  <c r="C1248" i="3" s="1"/>
  <c r="B863" i="3"/>
  <c r="J863" i="1"/>
  <c r="C863" i="3" s="1"/>
  <c r="B799" i="3"/>
  <c r="J799" i="1"/>
  <c r="C799" i="3" s="1"/>
  <c r="B735" i="3"/>
  <c r="J735" i="1"/>
  <c r="C735" i="3" s="1"/>
  <c r="B671" i="3"/>
  <c r="J671" i="1"/>
  <c r="C671" i="3" s="1"/>
  <c r="B599" i="3"/>
  <c r="J599" i="1"/>
  <c r="C599" i="3" s="1"/>
  <c r="B526" i="3"/>
  <c r="J526" i="1"/>
  <c r="C526" i="3" s="1"/>
  <c r="B453" i="3"/>
  <c r="J453" i="1"/>
  <c r="C453" i="3" s="1"/>
  <c r="B380" i="3"/>
  <c r="J380" i="1"/>
  <c r="C380" i="3" s="1"/>
  <c r="B307" i="3"/>
  <c r="J307" i="1"/>
  <c r="C307" i="3" s="1"/>
  <c r="B233" i="3"/>
  <c r="J233" i="1"/>
  <c r="C233" i="3" s="1"/>
  <c r="B152" i="3"/>
  <c r="J152" i="1"/>
  <c r="C152" i="3" s="1"/>
  <c r="B53" i="3"/>
  <c r="J53" i="1"/>
  <c r="C53" i="3" s="1"/>
  <c r="B1218" i="3"/>
  <c r="J1218" i="1"/>
  <c r="C1218" i="3" s="1"/>
  <c r="B1154" i="3"/>
  <c r="J1154" i="1"/>
  <c r="C1154" i="3" s="1"/>
  <c r="B1090" i="3"/>
  <c r="J1090" i="1"/>
  <c r="C1090" i="3" s="1"/>
  <c r="B1026" i="3"/>
  <c r="J1026" i="1"/>
  <c r="C1026" i="3" s="1"/>
  <c r="B962" i="3"/>
  <c r="J962" i="1"/>
  <c r="C962" i="3" s="1"/>
  <c r="B898" i="3"/>
  <c r="J898" i="1"/>
  <c r="C898" i="3" s="1"/>
  <c r="B834" i="3"/>
  <c r="J834" i="1"/>
  <c r="C834" i="3" s="1"/>
  <c r="B770" i="3"/>
  <c r="J770" i="1"/>
  <c r="C770" i="3" s="1"/>
  <c r="B706" i="3"/>
  <c r="J706" i="1"/>
  <c r="C706" i="3" s="1"/>
  <c r="B639" i="3"/>
  <c r="J639" i="1"/>
  <c r="C639" i="3" s="1"/>
  <c r="B566" i="3"/>
  <c r="J566" i="1"/>
  <c r="C566" i="3" s="1"/>
  <c r="B493" i="3"/>
  <c r="J493" i="1"/>
  <c r="C493" i="3" s="1"/>
  <c r="B420" i="3"/>
  <c r="J420" i="1"/>
  <c r="C420" i="3" s="1"/>
  <c r="B347" i="3"/>
  <c r="J347" i="1"/>
  <c r="C347" i="3" s="1"/>
  <c r="B273" i="3"/>
  <c r="J273" i="1"/>
  <c r="C273" i="3" s="1"/>
  <c r="B199" i="3"/>
  <c r="J199" i="1"/>
  <c r="C199" i="3" s="1"/>
  <c r="B109" i="3"/>
  <c r="J109" i="1"/>
  <c r="C109" i="3" s="1"/>
  <c r="B6" i="3"/>
  <c r="J6" i="1"/>
  <c r="C6" i="3" s="1"/>
  <c r="B1001" i="3"/>
  <c r="J1001" i="1"/>
  <c r="C1001" i="3" s="1"/>
  <c r="B937" i="3"/>
  <c r="J937" i="1"/>
  <c r="C937" i="3" s="1"/>
  <c r="B873" i="3"/>
  <c r="J873" i="1"/>
  <c r="C873" i="3" s="1"/>
  <c r="B809" i="3"/>
  <c r="J809" i="1"/>
  <c r="C809" i="3" s="1"/>
  <c r="B745" i="3"/>
  <c r="J745" i="1"/>
  <c r="C745" i="3" s="1"/>
  <c r="B681" i="3"/>
  <c r="J681" i="1"/>
  <c r="C681" i="3" s="1"/>
  <c r="B611" i="3"/>
  <c r="J611" i="1"/>
  <c r="C611" i="3" s="1"/>
  <c r="B537" i="3"/>
  <c r="J537" i="1"/>
  <c r="C537" i="3" s="1"/>
  <c r="B464" i="3"/>
  <c r="J464" i="1"/>
  <c r="C464" i="3" s="1"/>
  <c r="B391" i="3"/>
  <c r="J391" i="1"/>
  <c r="C391" i="3" s="1"/>
  <c r="B318" i="3"/>
  <c r="J318" i="1"/>
  <c r="C318" i="3" s="1"/>
  <c r="B245" i="3"/>
  <c r="J245" i="1"/>
  <c r="C245" i="3" s="1"/>
  <c r="B166" i="3"/>
  <c r="J166" i="1"/>
  <c r="C166" i="3" s="1"/>
  <c r="B69" i="3"/>
  <c r="J69" i="1"/>
  <c r="C69" i="3" s="1"/>
  <c r="B912" i="3"/>
  <c r="J912" i="1"/>
  <c r="C912" i="3" s="1"/>
  <c r="B848" i="3"/>
  <c r="J848" i="1"/>
  <c r="C848" i="3" s="1"/>
  <c r="B784" i="3"/>
  <c r="J784" i="1"/>
  <c r="C784" i="3" s="1"/>
  <c r="B720" i="3"/>
  <c r="J720" i="1"/>
  <c r="C720" i="3" s="1"/>
  <c r="B655" i="3"/>
  <c r="J655" i="1"/>
  <c r="C655" i="3" s="1"/>
  <c r="B582" i="3"/>
  <c r="J582" i="1"/>
  <c r="C582" i="3" s="1"/>
  <c r="B509" i="3"/>
  <c r="J509" i="1"/>
  <c r="C509" i="3" s="1"/>
  <c r="B436" i="3"/>
  <c r="J436" i="1"/>
  <c r="C436" i="3" s="1"/>
  <c r="B363" i="3"/>
  <c r="J363" i="1"/>
  <c r="C363" i="3" s="1"/>
  <c r="B289" i="3"/>
  <c r="J289" i="1"/>
  <c r="C289" i="3" s="1"/>
  <c r="B216" i="3"/>
  <c r="J216" i="1"/>
  <c r="C216" i="3" s="1"/>
  <c r="B129" i="3"/>
  <c r="J129" i="1"/>
  <c r="C129" i="3" s="1"/>
  <c r="B29" i="3"/>
  <c r="J29" i="1"/>
  <c r="C29" i="3" s="1"/>
  <c r="B156" i="3"/>
  <c r="J156" i="1"/>
  <c r="C156" i="3" s="1"/>
  <c r="B92" i="3"/>
  <c r="J92" i="1"/>
  <c r="C92" i="3" s="1"/>
  <c r="B28" i="3"/>
  <c r="J28" i="1"/>
  <c r="C28" i="3" s="1"/>
  <c r="B107" i="3"/>
  <c r="J107" i="1"/>
  <c r="C107" i="3" s="1"/>
  <c r="B43" i="3"/>
  <c r="J43" i="1"/>
  <c r="C43" i="3" s="1"/>
  <c r="B642" i="3"/>
  <c r="J642" i="1"/>
  <c r="C642" i="3" s="1"/>
  <c r="B578" i="3"/>
  <c r="J578" i="1"/>
  <c r="C578" i="3" s="1"/>
  <c r="B514" i="3"/>
  <c r="J514" i="1"/>
  <c r="C514" i="3" s="1"/>
  <c r="B450" i="3"/>
  <c r="J450" i="1"/>
  <c r="C450" i="3" s="1"/>
  <c r="B386" i="3"/>
  <c r="J386" i="1"/>
  <c r="C386" i="3" s="1"/>
  <c r="B322" i="3"/>
  <c r="J322" i="1"/>
  <c r="C322" i="3" s="1"/>
  <c r="B258" i="3"/>
  <c r="J258" i="1"/>
  <c r="C258" i="3" s="1"/>
  <c r="B194" i="3"/>
  <c r="J194" i="1"/>
  <c r="C194" i="3" s="1"/>
  <c r="B130" i="3"/>
  <c r="J130" i="1"/>
  <c r="C130" i="3" s="1"/>
  <c r="B66" i="3"/>
  <c r="J66" i="1"/>
  <c r="C66" i="3" s="1"/>
  <c r="B57" i="3"/>
  <c r="J57" i="1"/>
  <c r="C57" i="3" s="1"/>
  <c r="B238" i="3"/>
  <c r="J238" i="1"/>
  <c r="C238" i="3" s="1"/>
  <c r="B384" i="3"/>
  <c r="J384" i="1"/>
  <c r="C384" i="3" s="1"/>
  <c r="B531" i="3"/>
  <c r="J531" i="1"/>
  <c r="C531" i="3" s="1"/>
  <c r="B675" i="3"/>
  <c r="J675" i="1"/>
  <c r="C675" i="3" s="1"/>
  <c r="B803" i="3"/>
  <c r="J803" i="1"/>
  <c r="C803" i="3" s="1"/>
  <c r="B927" i="3"/>
  <c r="J927" i="1"/>
  <c r="C927" i="3" s="1"/>
  <c r="B1014" i="3"/>
  <c r="J1014" i="1"/>
  <c r="C1014" i="3" s="1"/>
  <c r="B1094" i="3"/>
  <c r="J1094" i="1"/>
  <c r="C1094" i="3" s="1"/>
  <c r="B1167" i="3"/>
  <c r="J1167" i="1"/>
  <c r="C1167" i="3" s="1"/>
  <c r="B1240" i="3"/>
  <c r="J1240" i="1"/>
  <c r="C1240" i="3" s="1"/>
  <c r="B1246" i="3"/>
  <c r="B285" i="3"/>
  <c r="B577" i="3"/>
  <c r="B169" i="3"/>
  <c r="B748" i="3"/>
  <c r="B1079" i="3"/>
  <c r="B1181" i="3"/>
  <c r="B999" i="3"/>
  <c r="B1097" i="3"/>
  <c r="B479" i="3"/>
  <c r="B987" i="3"/>
  <c r="B50" i="3"/>
  <c r="J50" i="1"/>
  <c r="C50" i="3" s="1"/>
  <c r="B110" i="3"/>
  <c r="J110" i="1"/>
  <c r="C110" i="3" s="1"/>
  <c r="B275" i="3"/>
  <c r="J275" i="1"/>
  <c r="C275" i="3" s="1"/>
  <c r="B421" i="3"/>
  <c r="J421" i="1"/>
  <c r="C421" i="3" s="1"/>
  <c r="B567" i="3"/>
  <c r="J567" i="1"/>
  <c r="C567" i="3" s="1"/>
  <c r="B707" i="3"/>
  <c r="J707" i="1"/>
  <c r="C707" i="3" s="1"/>
  <c r="B835" i="3"/>
  <c r="J835" i="1"/>
  <c r="C835" i="3" s="1"/>
  <c r="B950" i="3"/>
  <c r="J950" i="1"/>
  <c r="C950" i="3" s="1"/>
  <c r="B1036" i="3"/>
  <c r="J1036" i="1"/>
  <c r="C1036" i="3" s="1"/>
  <c r="B1112" i="3"/>
  <c r="J1112" i="1"/>
  <c r="C1112" i="3" s="1"/>
  <c r="B1185" i="3"/>
  <c r="J1185" i="1"/>
  <c r="C1185" i="3" s="1"/>
  <c r="B1072" i="3"/>
  <c r="B1161" i="3"/>
  <c r="B260" i="3"/>
  <c r="B552" i="3"/>
  <c r="B774" i="3"/>
  <c r="B1108" i="3"/>
  <c r="B358" i="3"/>
  <c r="B651" i="3"/>
  <c r="B758" i="3"/>
  <c r="B101" i="3"/>
  <c r="J101" i="1"/>
  <c r="C101" i="3" s="1"/>
  <c r="B268" i="3"/>
  <c r="J268" i="1"/>
  <c r="C268" i="3" s="1"/>
  <c r="B414" i="3"/>
  <c r="J414" i="1"/>
  <c r="C414" i="3" s="1"/>
  <c r="B560" i="3"/>
  <c r="J560" i="1"/>
  <c r="C560" i="3" s="1"/>
  <c r="B701" i="3"/>
  <c r="J701" i="1"/>
  <c r="C701" i="3" s="1"/>
  <c r="B829" i="3"/>
  <c r="J829" i="1"/>
  <c r="C829" i="3" s="1"/>
  <c r="B948" i="3"/>
  <c r="J948" i="1"/>
  <c r="C948" i="3" s="1"/>
  <c r="B1032" i="3"/>
  <c r="J1032" i="1"/>
  <c r="C1032" i="3" s="1"/>
  <c r="B1110" i="3"/>
  <c r="J1110" i="1"/>
  <c r="C1110" i="3" s="1"/>
  <c r="B1183" i="3"/>
  <c r="J1183" i="1"/>
  <c r="C1183" i="3" s="1"/>
  <c r="B2" i="3"/>
  <c r="J2" i="1"/>
  <c r="C2" i="3" s="1"/>
  <c r="B1027" i="3"/>
  <c r="B1232" i="3"/>
  <c r="B151" i="3"/>
  <c r="J151" i="1"/>
  <c r="C151" i="3" s="1"/>
  <c r="B305" i="3"/>
  <c r="J305" i="1"/>
  <c r="C305" i="3" s="1"/>
  <c r="B452" i="3"/>
  <c r="J452" i="1"/>
  <c r="C452" i="3" s="1"/>
  <c r="B598" i="3"/>
  <c r="J598" i="1"/>
  <c r="C598" i="3" s="1"/>
  <c r="B734" i="3"/>
  <c r="J734" i="1"/>
  <c r="C734" i="3" s="1"/>
  <c r="B862" i="3"/>
  <c r="J862" i="1"/>
  <c r="C862" i="3" s="1"/>
  <c r="B971" i="3"/>
  <c r="J971" i="1"/>
  <c r="C971" i="3" s="1"/>
  <c r="B1055" i="3"/>
  <c r="J1055" i="1"/>
  <c r="C1055" i="3" s="1"/>
  <c r="B1129" i="3"/>
  <c r="J1129" i="1"/>
  <c r="C1129" i="3" s="1"/>
  <c r="B1203" i="3"/>
  <c r="J1203" i="1"/>
  <c r="C1203" i="3" s="1"/>
  <c r="B903" i="3"/>
  <c r="J903" i="1"/>
  <c r="C903" i="3" s="1"/>
  <c r="B839" i="3"/>
  <c r="J839" i="1"/>
  <c r="C839" i="3" s="1"/>
  <c r="B775" i="3"/>
  <c r="J775" i="1"/>
  <c r="C775" i="3" s="1"/>
  <c r="B711" i="3"/>
  <c r="J711" i="1"/>
  <c r="C711" i="3" s="1"/>
  <c r="B645" i="3"/>
  <c r="J645" i="1"/>
  <c r="C645" i="3" s="1"/>
  <c r="B572" i="3"/>
  <c r="J572" i="1"/>
  <c r="C572" i="3" s="1"/>
  <c r="B499" i="3"/>
  <c r="J499" i="1"/>
  <c r="C499" i="3" s="1"/>
  <c r="B425" i="3"/>
  <c r="J425" i="1"/>
  <c r="C425" i="3" s="1"/>
  <c r="B352" i="3"/>
  <c r="J352" i="1"/>
  <c r="C352" i="3" s="1"/>
  <c r="B279" i="3"/>
  <c r="J279" i="1"/>
  <c r="C279" i="3" s="1"/>
  <c r="B206" i="3"/>
  <c r="J206" i="1"/>
  <c r="C206" i="3" s="1"/>
  <c r="B117" i="3"/>
  <c r="J117" i="1"/>
  <c r="C117" i="3" s="1"/>
  <c r="B14" i="3"/>
  <c r="J14" i="1"/>
  <c r="C14" i="3" s="1"/>
  <c r="B1194" i="3"/>
  <c r="J1194" i="1"/>
  <c r="C1194" i="3" s="1"/>
  <c r="B1130" i="3"/>
  <c r="J1130" i="1"/>
  <c r="C1130" i="3" s="1"/>
  <c r="B1066" i="3"/>
  <c r="J1066" i="1"/>
  <c r="C1066" i="3" s="1"/>
  <c r="B1002" i="3"/>
  <c r="J1002" i="1"/>
  <c r="C1002" i="3" s="1"/>
  <c r="B938" i="3"/>
  <c r="J938" i="1"/>
  <c r="C938" i="3" s="1"/>
  <c r="B874" i="3"/>
  <c r="J874" i="1"/>
  <c r="C874" i="3" s="1"/>
  <c r="B810" i="3"/>
  <c r="J810" i="1"/>
  <c r="C810" i="3" s="1"/>
  <c r="B746" i="3"/>
  <c r="J746" i="1"/>
  <c r="C746" i="3" s="1"/>
  <c r="B682" i="3"/>
  <c r="J682" i="1"/>
  <c r="C682" i="3" s="1"/>
  <c r="B612" i="3"/>
  <c r="J612" i="1"/>
  <c r="C612" i="3" s="1"/>
  <c r="B539" i="3"/>
  <c r="J539" i="1"/>
  <c r="C539" i="3" s="1"/>
  <c r="B465" i="3"/>
  <c r="J465" i="1"/>
  <c r="C465" i="3" s="1"/>
  <c r="B392" i="3"/>
  <c r="J392" i="1"/>
  <c r="C392" i="3" s="1"/>
  <c r="B319" i="3"/>
  <c r="J319" i="1"/>
  <c r="C319" i="3" s="1"/>
  <c r="B246" i="3"/>
  <c r="J246" i="1"/>
  <c r="C246" i="3" s="1"/>
  <c r="B167" i="3"/>
  <c r="J167" i="1"/>
  <c r="C167" i="3" s="1"/>
  <c r="B70" i="3"/>
  <c r="J70" i="1"/>
  <c r="C70" i="3" s="1"/>
  <c r="B1041" i="3"/>
  <c r="J1041" i="1"/>
  <c r="C1041" i="3" s="1"/>
  <c r="B977" i="3"/>
  <c r="J977" i="1"/>
  <c r="C977" i="3" s="1"/>
  <c r="B913" i="3"/>
  <c r="J913" i="1"/>
  <c r="C913" i="3" s="1"/>
  <c r="B849" i="3"/>
  <c r="J849" i="1"/>
  <c r="C849" i="3" s="1"/>
  <c r="B785" i="3"/>
  <c r="J785" i="1"/>
  <c r="C785" i="3" s="1"/>
  <c r="B721" i="3"/>
  <c r="J721" i="1"/>
  <c r="C721" i="3" s="1"/>
  <c r="B656" i="3"/>
  <c r="J656" i="1"/>
  <c r="C656" i="3" s="1"/>
  <c r="B583" i="3"/>
  <c r="J583" i="1"/>
  <c r="C583" i="3" s="1"/>
  <c r="B510" i="3"/>
  <c r="J510" i="1"/>
  <c r="C510" i="3" s="1"/>
  <c r="B437" i="3"/>
  <c r="J437" i="1"/>
  <c r="C437" i="3" s="1"/>
  <c r="B364" i="3"/>
  <c r="J364" i="1"/>
  <c r="C364" i="3" s="1"/>
  <c r="B291" i="3"/>
  <c r="J291" i="1"/>
  <c r="C291" i="3" s="1"/>
  <c r="B217" i="3"/>
  <c r="J217" i="1"/>
  <c r="C217" i="3" s="1"/>
  <c r="B133" i="3"/>
  <c r="J133" i="1"/>
  <c r="C133" i="3" s="1"/>
  <c r="B30" i="3"/>
  <c r="J30" i="1"/>
  <c r="C30" i="3" s="1"/>
  <c r="B888" i="3"/>
  <c r="J888" i="1"/>
  <c r="C888" i="3" s="1"/>
  <c r="B824" i="3"/>
  <c r="J824" i="1"/>
  <c r="C824" i="3" s="1"/>
  <c r="B760" i="3"/>
  <c r="J760" i="1"/>
  <c r="C760" i="3" s="1"/>
  <c r="B696" i="3"/>
  <c r="J696" i="1"/>
  <c r="C696" i="3" s="1"/>
  <c r="B628" i="3"/>
  <c r="J628" i="1"/>
  <c r="C628" i="3" s="1"/>
  <c r="B555" i="3"/>
  <c r="J555" i="1"/>
  <c r="C555" i="3" s="1"/>
  <c r="B481" i="3"/>
  <c r="J481" i="1"/>
  <c r="C481" i="3" s="1"/>
  <c r="B408" i="3"/>
  <c r="J408" i="1"/>
  <c r="C408" i="3" s="1"/>
  <c r="B335" i="3"/>
  <c r="J335" i="1"/>
  <c r="C335" i="3" s="1"/>
  <c r="B262" i="3"/>
  <c r="J262" i="1"/>
  <c r="C262" i="3" s="1"/>
  <c r="B185" i="3"/>
  <c r="J185" i="1"/>
  <c r="C185" i="3" s="1"/>
  <c r="B93" i="3"/>
  <c r="J93" i="1"/>
  <c r="C93" i="3" s="1"/>
  <c r="B196" i="3"/>
  <c r="J196" i="1"/>
  <c r="C196" i="3" s="1"/>
  <c r="B132" i="3"/>
  <c r="J132" i="1"/>
  <c r="C132" i="3" s="1"/>
  <c r="B68" i="3"/>
  <c r="J68" i="1"/>
  <c r="C68" i="3" s="1"/>
  <c r="B4" i="3"/>
  <c r="J4" i="1"/>
  <c r="C4" i="3" s="1"/>
  <c r="B83" i="3"/>
  <c r="J83" i="1"/>
  <c r="C83" i="3" s="1"/>
  <c r="B19" i="3"/>
  <c r="J19" i="1"/>
  <c r="C19" i="3" s="1"/>
  <c r="B618" i="3"/>
  <c r="J618" i="1"/>
  <c r="C618" i="3" s="1"/>
  <c r="B554" i="3"/>
  <c r="J554" i="1"/>
  <c r="C554" i="3" s="1"/>
  <c r="B490" i="3"/>
  <c r="J490" i="1"/>
  <c r="C490" i="3" s="1"/>
  <c r="B426" i="3"/>
  <c r="J426" i="1"/>
  <c r="C426" i="3" s="1"/>
  <c r="B362" i="3"/>
  <c r="J362" i="1"/>
  <c r="C362" i="3" s="1"/>
  <c r="B298" i="3"/>
  <c r="J298" i="1"/>
  <c r="C298" i="3" s="1"/>
  <c r="B234" i="3"/>
  <c r="J234" i="1"/>
  <c r="C234" i="3" s="1"/>
  <c r="B170" i="3"/>
  <c r="J170" i="1"/>
  <c r="C170" i="3" s="1"/>
  <c r="B106" i="3"/>
  <c r="J106" i="1"/>
  <c r="C106" i="3" s="1"/>
  <c r="B42" i="3"/>
  <c r="J42" i="1"/>
  <c r="C42" i="3" s="1"/>
  <c r="B135" i="3"/>
  <c r="J135" i="1"/>
  <c r="C135" i="3" s="1"/>
  <c r="B293" i="3"/>
  <c r="J293" i="1"/>
  <c r="C293" i="3" s="1"/>
  <c r="B439" i="3"/>
  <c r="J439" i="1"/>
  <c r="C439" i="3" s="1"/>
  <c r="B585" i="3"/>
  <c r="J585" i="1"/>
  <c r="C585" i="3" s="1"/>
  <c r="B723" i="3"/>
  <c r="J723" i="1"/>
  <c r="C723" i="3" s="1"/>
  <c r="B851" i="3"/>
  <c r="J851" i="1"/>
  <c r="C851" i="3" s="1"/>
  <c r="B960" i="3"/>
  <c r="J960" i="1"/>
  <c r="C960" i="3" s="1"/>
  <c r="B1046" i="3"/>
  <c r="J1046" i="1"/>
  <c r="C1046" i="3" s="1"/>
  <c r="B1121" i="3"/>
  <c r="J1121" i="1"/>
  <c r="C1121" i="3" s="1"/>
  <c r="B1195" i="3"/>
  <c r="J1195" i="1"/>
  <c r="C1195" i="3" s="1"/>
  <c r="B111" i="3"/>
  <c r="B478" i="3"/>
  <c r="B805" i="3"/>
  <c r="B211" i="3"/>
  <c r="B843" i="3"/>
  <c r="B1061" i="3"/>
  <c r="B1020" i="3"/>
  <c r="B158" i="3"/>
  <c r="J158" i="1"/>
  <c r="C158" i="3" s="1"/>
  <c r="B311" i="3"/>
  <c r="J311" i="1"/>
  <c r="C311" i="3" s="1"/>
  <c r="B457" i="3"/>
  <c r="J457" i="1"/>
  <c r="C457" i="3" s="1"/>
  <c r="B604" i="3"/>
  <c r="J604" i="1"/>
  <c r="C604" i="3" s="1"/>
  <c r="B739" i="3"/>
  <c r="J739" i="1"/>
  <c r="C739" i="3" s="1"/>
  <c r="B867" i="3"/>
  <c r="J867" i="1"/>
  <c r="C867" i="3" s="1"/>
  <c r="B972" i="3"/>
  <c r="J972" i="1"/>
  <c r="C972" i="3" s="1"/>
  <c r="B1056" i="3"/>
  <c r="J1056" i="1"/>
  <c r="C1056" i="3" s="1"/>
  <c r="B1131" i="3"/>
  <c r="J1131" i="1"/>
  <c r="C1131" i="3" s="1"/>
  <c r="B1204" i="3"/>
  <c r="J1204" i="1"/>
  <c r="C1204" i="3" s="1"/>
  <c r="B741" i="3"/>
  <c r="B1060" i="3"/>
  <c r="B320" i="3"/>
  <c r="B779" i="3"/>
  <c r="B1173" i="3"/>
  <c r="B191" i="3"/>
  <c r="B431" i="3"/>
  <c r="B47" i="3"/>
  <c r="B1253" i="3"/>
  <c r="B1225" i="3"/>
  <c r="B141" i="3"/>
  <c r="B1080" i="3"/>
  <c r="D75" i="3"/>
  <c r="D666" i="3"/>
  <c r="D1227" i="3"/>
  <c r="D647" i="3"/>
  <c r="D358" i="3"/>
  <c r="D45" i="3"/>
  <c r="D143" i="3"/>
  <c r="D1097" i="3"/>
  <c r="D905" i="3"/>
  <c r="D507" i="3"/>
  <c r="D68" i="3"/>
  <c r="D442" i="3"/>
  <c r="D186" i="3"/>
  <c r="D309" i="3"/>
  <c r="D757" i="3"/>
  <c r="D1072" i="3"/>
  <c r="D94" i="3"/>
  <c r="D678" i="3"/>
  <c r="D1016" i="3"/>
  <c r="D1102" i="3"/>
  <c r="D639" i="3"/>
  <c r="D349" i="3"/>
  <c r="D31" i="3"/>
  <c r="D500" i="3"/>
  <c r="D134" i="3"/>
  <c r="D1089" i="3"/>
  <c r="D769" i="3"/>
  <c r="D205" i="3"/>
  <c r="D11" i="3"/>
  <c r="D306" i="3"/>
  <c r="D78" i="3"/>
  <c r="D770" i="3"/>
  <c r="D1082" i="3"/>
  <c r="D79" i="3"/>
  <c r="D558" i="3"/>
  <c r="D517" i="3"/>
  <c r="D692" i="3"/>
  <c r="D1026" i="3"/>
  <c r="D1148" i="3"/>
  <c r="D486" i="3"/>
  <c r="D119" i="3"/>
  <c r="D635" i="3"/>
  <c r="D344" i="3"/>
  <c r="D25" i="3"/>
  <c r="D953" i="3"/>
  <c r="D697" i="3"/>
  <c r="D415" i="3"/>
  <c r="D22" i="3"/>
  <c r="D554" i="3"/>
  <c r="D234" i="3"/>
  <c r="D220" i="3"/>
  <c r="D680" i="3"/>
  <c r="D1091" i="3"/>
  <c r="D339" i="3"/>
  <c r="D871" i="3"/>
  <c r="D165" i="3"/>
  <c r="D661" i="3"/>
  <c r="D483" i="3"/>
  <c r="D888" i="3"/>
  <c r="D1254" i="3"/>
  <c r="D623" i="3"/>
  <c r="D184" i="3"/>
  <c r="D691" i="3"/>
  <c r="D408" i="3"/>
  <c r="D335" i="3"/>
  <c r="D13" i="3"/>
  <c r="D1073" i="3"/>
  <c r="D817" i="3"/>
  <c r="D552" i="3"/>
  <c r="D187" i="3"/>
  <c r="D585" i="3"/>
  <c r="D54" i="3"/>
  <c r="D190" i="3"/>
  <c r="D307" i="3"/>
  <c r="D423" i="3"/>
  <c r="D540" i="3"/>
  <c r="D653" i="3"/>
  <c r="D756" i="3"/>
  <c r="D847" i="3"/>
  <c r="D925" i="3"/>
  <c r="D998" i="3"/>
  <c r="D1071" i="3"/>
  <c r="D1144" i="3"/>
  <c r="D1218" i="3"/>
  <c r="D1038" i="3"/>
  <c r="D783" i="3"/>
  <c r="D719" i="3"/>
  <c r="D655" i="3"/>
  <c r="D587" i="3"/>
  <c r="D513" i="3"/>
  <c r="D440" i="3"/>
  <c r="D367" i="3"/>
  <c r="D294" i="3"/>
  <c r="D221" i="3"/>
  <c r="D148" i="3"/>
  <c r="D57" i="3"/>
  <c r="D851" i="3"/>
  <c r="D787" i="3"/>
  <c r="D723" i="3"/>
  <c r="D659" i="3"/>
  <c r="D591" i="3"/>
  <c r="D518" i="3"/>
  <c r="D445" i="3"/>
  <c r="D372" i="3"/>
  <c r="D299" i="3"/>
  <c r="D225" i="3"/>
  <c r="D152" i="3"/>
  <c r="D63" i="3"/>
  <c r="D1233" i="3"/>
  <c r="D1169" i="3"/>
  <c r="D1105" i="3"/>
  <c r="D1041" i="3"/>
  <c r="D977" i="3"/>
  <c r="D913" i="3"/>
  <c r="D849" i="3"/>
  <c r="D785" i="3"/>
  <c r="D721" i="3"/>
  <c r="D657" i="3"/>
  <c r="D589" i="3"/>
  <c r="D516" i="3"/>
  <c r="D443" i="3"/>
  <c r="D369" i="3"/>
  <c r="D296" i="3"/>
  <c r="D223" i="3"/>
  <c r="D150" i="3"/>
  <c r="D61" i="3"/>
  <c r="D96" i="3"/>
  <c r="D32" i="3"/>
  <c r="D76" i="3"/>
  <c r="D12" i="3"/>
  <c r="D578" i="3"/>
  <c r="D514" i="3"/>
  <c r="D450" i="3"/>
  <c r="D386" i="3"/>
  <c r="D322" i="3"/>
  <c r="D258" i="3"/>
  <c r="D194" i="3"/>
  <c r="D130" i="3"/>
  <c r="D66" i="3"/>
  <c r="D37" i="3"/>
  <c r="D176" i="3"/>
  <c r="D293" i="3"/>
  <c r="D411" i="3"/>
  <c r="D528" i="3"/>
  <c r="D642" i="3"/>
  <c r="D744" i="3"/>
  <c r="D838" i="3"/>
  <c r="D917" i="3"/>
  <c r="D990" i="3"/>
  <c r="D1063" i="3"/>
  <c r="D1136" i="3"/>
  <c r="D1210" i="3"/>
  <c r="D974" i="3"/>
  <c r="D39" i="3"/>
  <c r="D179" i="3"/>
  <c r="D295" i="3"/>
  <c r="D412" i="3"/>
  <c r="D529" i="3"/>
  <c r="D644" i="3"/>
  <c r="D746" i="3"/>
  <c r="D839" i="3"/>
  <c r="D918" i="3"/>
  <c r="D991" i="3"/>
  <c r="D1064" i="3"/>
  <c r="D1138" i="3"/>
  <c r="D1211" i="3"/>
  <c r="D121" i="3"/>
  <c r="D238" i="3"/>
  <c r="D371" i="3"/>
  <c r="D487" i="3"/>
  <c r="D604" i="3"/>
  <c r="D734" i="3"/>
  <c r="D840" i="3"/>
  <c r="D919" i="3"/>
  <c r="D1011" i="3"/>
  <c r="D1175" i="3"/>
  <c r="D1248" i="3"/>
  <c r="D155" i="3"/>
  <c r="D272" i="3"/>
  <c r="D389" i="3"/>
  <c r="D505" i="3"/>
  <c r="D622" i="3"/>
  <c r="D725" i="3"/>
  <c r="D822" i="3"/>
  <c r="D903" i="3"/>
  <c r="D976" i="3"/>
  <c r="D1050" i="3"/>
  <c r="D1123" i="3"/>
  <c r="D1196" i="3"/>
  <c r="D29" i="3"/>
  <c r="D320" i="3"/>
  <c r="D715" i="3"/>
  <c r="D287" i="3"/>
  <c r="D58" i="3"/>
  <c r="D848" i="3"/>
  <c r="D926" i="3"/>
  <c r="D999" i="3"/>
  <c r="D59" i="3"/>
  <c r="D192" i="3"/>
  <c r="D310" i="3"/>
  <c r="D428" i="3"/>
  <c r="D544" i="3"/>
  <c r="D656" i="3"/>
  <c r="D758" i="3"/>
  <c r="D850" i="3"/>
  <c r="D927" i="3"/>
  <c r="D1000" i="3"/>
  <c r="D1074" i="3"/>
  <c r="D1147" i="3"/>
  <c r="D1220" i="3"/>
  <c r="D136" i="3"/>
  <c r="D254" i="3"/>
  <c r="D384" i="3"/>
  <c r="D502" i="3"/>
  <c r="D620" i="3"/>
  <c r="D748" i="3"/>
  <c r="D852" i="3"/>
  <c r="D928" i="3"/>
  <c r="D1020" i="3"/>
  <c r="D1203" i="3"/>
  <c r="D27" i="3"/>
  <c r="D169" i="3"/>
  <c r="D286" i="3"/>
  <c r="D403" i="3"/>
  <c r="D520" i="3"/>
  <c r="D636" i="3"/>
  <c r="D738" i="3"/>
  <c r="D832" i="3"/>
  <c r="D912" i="3"/>
  <c r="D986" i="3"/>
  <c r="D1059" i="3"/>
  <c r="D1132" i="3"/>
  <c r="D1205" i="3"/>
  <c r="D49" i="3"/>
  <c r="D436" i="3"/>
  <c r="D214" i="3"/>
  <c r="D833" i="3"/>
  <c r="D323" i="3"/>
  <c r="D325" i="3"/>
  <c r="D936" i="3"/>
  <c r="D1083" i="3"/>
  <c r="D1156" i="3"/>
  <c r="D1229" i="3"/>
  <c r="D268" i="3"/>
  <c r="D760" i="3"/>
  <c r="D862" i="3"/>
  <c r="D938" i="3"/>
  <c r="D1029" i="3"/>
  <c r="D1239" i="3"/>
  <c r="D46" i="3"/>
  <c r="D183" i="3"/>
  <c r="D301" i="3"/>
  <c r="D419" i="3"/>
  <c r="D535" i="3"/>
  <c r="D648" i="3"/>
  <c r="D750" i="3"/>
  <c r="D844" i="3"/>
  <c r="D922" i="3"/>
  <c r="D995" i="3"/>
  <c r="D1068" i="3"/>
  <c r="D1141" i="3"/>
  <c r="D1214" i="3"/>
  <c r="D69" i="3"/>
  <c r="D858" i="3"/>
  <c r="D509" i="3"/>
  <c r="D433" i="3"/>
  <c r="D559" i="3"/>
  <c r="D782" i="3"/>
  <c r="D1092" i="3"/>
  <c r="D531" i="3"/>
  <c r="D947" i="3"/>
  <c r="D1056" i="3"/>
  <c r="D21" i="3"/>
  <c r="D67" i="3"/>
  <c r="D199" i="3"/>
  <c r="D764" i="3"/>
  <c r="D854" i="3"/>
  <c r="D931" i="3"/>
  <c r="D1004" i="3"/>
  <c r="D1077" i="3"/>
  <c r="D1150" i="3"/>
  <c r="D1223" i="3"/>
  <c r="D91" i="3"/>
  <c r="D934" i="3"/>
  <c r="D582" i="3"/>
  <c r="D360" i="3"/>
  <c r="D109" i="3"/>
  <c r="D1013" i="3"/>
  <c r="D556" i="3"/>
  <c r="D1080" i="3"/>
  <c r="D775" i="3"/>
  <c r="D504" i="3"/>
  <c r="D212" i="3"/>
  <c r="D779" i="3"/>
  <c r="D289" i="3"/>
  <c r="D1161" i="3"/>
  <c r="D841" i="3"/>
  <c r="D580" i="3"/>
  <c r="D24" i="3"/>
  <c r="D378" i="3"/>
  <c r="D122" i="3"/>
  <c r="D425" i="3"/>
  <c r="D1146" i="3"/>
  <c r="D336" i="3"/>
  <c r="D569" i="3"/>
  <c r="D869" i="3"/>
  <c r="D1163" i="3"/>
  <c r="D568" i="3"/>
  <c r="D276" i="3"/>
  <c r="D835" i="3"/>
  <c r="D573" i="3"/>
  <c r="D280" i="3"/>
  <c r="D38" i="3"/>
  <c r="D1025" i="3"/>
  <c r="D705" i="3"/>
  <c r="D424" i="3"/>
  <c r="D132" i="3"/>
  <c r="D16" i="3"/>
  <c r="D498" i="3"/>
  <c r="D242" i="3"/>
  <c r="D114" i="3"/>
  <c r="D439" i="3"/>
  <c r="D935" i="3"/>
  <c r="D1084" i="3"/>
  <c r="D861" i="3"/>
  <c r="D400" i="3"/>
  <c r="D233" i="3"/>
  <c r="D467" i="3"/>
  <c r="D794" i="3"/>
  <c r="D1099" i="3"/>
  <c r="D759" i="3"/>
  <c r="D413" i="3"/>
  <c r="D193" i="3"/>
  <c r="D763" i="3"/>
  <c r="D491" i="3"/>
  <c r="D271" i="3"/>
  <c r="D1209" i="3"/>
  <c r="D1017" i="3"/>
  <c r="D761" i="3"/>
  <c r="D488" i="3"/>
  <c r="D269" i="3"/>
  <c r="D72" i="3"/>
  <c r="D618" i="3"/>
  <c r="D362" i="3"/>
  <c r="D106" i="3"/>
  <c r="D337" i="3"/>
  <c r="D944" i="3"/>
  <c r="D1237" i="3"/>
  <c r="D222" i="3"/>
  <c r="D682" i="3"/>
  <c r="D946" i="3"/>
  <c r="D1238" i="3"/>
  <c r="D645" i="3"/>
  <c r="D549" i="3"/>
  <c r="D365" i="3"/>
  <c r="D805" i="3"/>
  <c r="D1108" i="3"/>
  <c r="D751" i="3"/>
  <c r="D477" i="3"/>
  <c r="D257" i="3"/>
  <c r="D755" i="3"/>
  <c r="D481" i="3"/>
  <c r="D262" i="3"/>
  <c r="D1201" i="3"/>
  <c r="D945" i="3"/>
  <c r="D689" i="3"/>
  <c r="D333" i="3"/>
  <c r="D7" i="3"/>
  <c r="D610" i="3"/>
  <c r="D418" i="3"/>
  <c r="D226" i="3"/>
  <c r="D34" i="3"/>
  <c r="D352" i="3"/>
  <c r="D796" i="3"/>
  <c r="D1027" i="3"/>
  <c r="D1246" i="3"/>
  <c r="D237" i="3"/>
  <c r="D588" i="3"/>
  <c r="D882" i="3"/>
  <c r="D1028" i="3"/>
  <c r="D1174" i="3"/>
  <c r="D297" i="3"/>
  <c r="D658" i="3"/>
  <c r="D956" i="3"/>
  <c r="D87" i="3"/>
  <c r="D565" i="3"/>
  <c r="D864" i="3"/>
  <c r="D1159" i="3"/>
  <c r="D145" i="3"/>
  <c r="D380" i="3"/>
  <c r="D496" i="3"/>
  <c r="D613" i="3"/>
  <c r="D717" i="3"/>
  <c r="D815" i="3"/>
  <c r="D898" i="3"/>
  <c r="D971" i="3"/>
  <c r="D1044" i="3"/>
  <c r="D1117" i="3"/>
  <c r="D1190" i="3"/>
  <c r="D62" i="3"/>
  <c r="D1184" i="3"/>
  <c r="D743" i="3"/>
  <c r="D679" i="3"/>
  <c r="D614" i="3"/>
  <c r="D541" i="3"/>
  <c r="D468" i="3"/>
  <c r="D395" i="3"/>
  <c r="D321" i="3"/>
  <c r="D248" i="3"/>
  <c r="D175" i="3"/>
  <c r="D95" i="3"/>
  <c r="D875" i="3"/>
  <c r="D811" i="3"/>
  <c r="D747" i="3"/>
  <c r="D683" i="3"/>
  <c r="D619" i="3"/>
  <c r="D545" i="3"/>
  <c r="D472" i="3"/>
  <c r="D399" i="3"/>
  <c r="D326" i="3"/>
  <c r="D253" i="3"/>
  <c r="D180" i="3"/>
  <c r="D102" i="3"/>
  <c r="D2" i="3"/>
  <c r="D1193" i="3"/>
  <c r="D1129" i="3"/>
  <c r="D1065" i="3"/>
  <c r="D1001" i="3"/>
  <c r="D937" i="3"/>
  <c r="D873" i="3"/>
  <c r="D809" i="3"/>
  <c r="D745" i="3"/>
  <c r="D681" i="3"/>
  <c r="D616" i="3"/>
  <c r="D543" i="3"/>
  <c r="D470" i="3"/>
  <c r="D397" i="3"/>
  <c r="D324" i="3"/>
  <c r="D251" i="3"/>
  <c r="D177" i="3"/>
  <c r="D99" i="3"/>
  <c r="D120" i="3"/>
  <c r="D56" i="3"/>
  <c r="D100" i="3"/>
  <c r="D36" i="3"/>
  <c r="D602" i="3"/>
  <c r="D538" i="3"/>
  <c r="D474" i="3"/>
  <c r="D410" i="3"/>
  <c r="D346" i="3"/>
  <c r="D282" i="3"/>
  <c r="D218" i="3"/>
  <c r="D154" i="3"/>
  <c r="D90" i="3"/>
  <c r="D26" i="3"/>
  <c r="D133" i="3"/>
  <c r="D249" i="3"/>
  <c r="D366" i="3"/>
  <c r="D484" i="3"/>
  <c r="D601" i="3"/>
  <c r="D706" i="3"/>
  <c r="D806" i="3"/>
  <c r="D890" i="3"/>
  <c r="D963" i="3"/>
  <c r="D1036" i="3"/>
  <c r="D1109" i="3"/>
  <c r="D1182" i="3"/>
  <c r="D1255" i="3"/>
  <c r="D1194" i="3"/>
  <c r="D135" i="3"/>
  <c r="D252" i="3"/>
  <c r="D368" i="3"/>
  <c r="D485" i="3"/>
  <c r="D603" i="3"/>
  <c r="D708" i="3"/>
  <c r="D807" i="3"/>
  <c r="D891" i="3"/>
  <c r="D964" i="3"/>
  <c r="D1037" i="3"/>
  <c r="D1110" i="3"/>
  <c r="D1183" i="3"/>
  <c r="D3" i="3"/>
  <c r="D195" i="3"/>
  <c r="D311" i="3"/>
  <c r="D444" i="3"/>
  <c r="D560" i="3"/>
  <c r="D670" i="3"/>
  <c r="D808" i="3"/>
  <c r="D892" i="3"/>
  <c r="D965" i="3"/>
  <c r="D1093" i="3"/>
  <c r="D786" i="3"/>
  <c r="D107" i="3"/>
  <c r="D228" i="3"/>
  <c r="D345" i="3"/>
  <c r="D462" i="3"/>
  <c r="D579" i="3"/>
  <c r="D686" i="3"/>
  <c r="D789" i="3"/>
  <c r="D876" i="3"/>
  <c r="D949" i="3"/>
  <c r="D1022" i="3"/>
  <c r="D1095" i="3"/>
  <c r="D1168" i="3"/>
  <c r="D1242" i="3"/>
  <c r="D127" i="3"/>
  <c r="D204" i="3"/>
  <c r="D768" i="3"/>
  <c r="D1154" i="3"/>
  <c r="D711" i="3"/>
  <c r="D431" i="3"/>
  <c r="D139" i="3"/>
  <c r="D651" i="3"/>
  <c r="D216" i="3"/>
  <c r="D51" i="3"/>
  <c r="D1033" i="3"/>
  <c r="D777" i="3"/>
  <c r="D713" i="3"/>
  <c r="D141" i="3"/>
  <c r="D88" i="3"/>
  <c r="D570" i="3"/>
  <c r="D314" i="3"/>
  <c r="D55" i="3"/>
  <c r="D542" i="3"/>
  <c r="D1047" i="3"/>
  <c r="D453" i="3"/>
  <c r="D943" i="3"/>
  <c r="D1236" i="3"/>
  <c r="D703" i="3"/>
  <c r="D422" i="3"/>
  <c r="D707" i="3"/>
  <c r="D427" i="3"/>
  <c r="D207" i="3"/>
  <c r="D961" i="3"/>
  <c r="D641" i="3"/>
  <c r="D351" i="3"/>
  <c r="D35" i="3"/>
  <c r="D60" i="3"/>
  <c r="D434" i="3"/>
  <c r="D178" i="3"/>
  <c r="D206" i="3"/>
  <c r="D668" i="3"/>
  <c r="D1008" i="3"/>
  <c r="D1228" i="3"/>
  <c r="D441" i="3"/>
  <c r="D772" i="3"/>
  <c r="D1010" i="3"/>
  <c r="D151" i="3"/>
  <c r="D116" i="3"/>
  <c r="D584" i="3"/>
  <c r="D879" i="3"/>
  <c r="D1172" i="3"/>
  <c r="D695" i="3"/>
  <c r="D340" i="3"/>
  <c r="D19" i="3"/>
  <c r="D699" i="3"/>
  <c r="D417" i="3"/>
  <c r="D125" i="3"/>
  <c r="D1145" i="3"/>
  <c r="D825" i="3"/>
  <c r="D561" i="3"/>
  <c r="D196" i="3"/>
  <c r="D8" i="3"/>
  <c r="D490" i="3"/>
  <c r="D298" i="3"/>
  <c r="D42" i="3"/>
  <c r="D455" i="3"/>
  <c r="D870" i="3"/>
  <c r="D1164" i="3"/>
  <c r="D101" i="3"/>
  <c r="D574" i="3"/>
  <c r="D1019" i="3"/>
  <c r="D283" i="3"/>
  <c r="D773" i="3"/>
  <c r="D432" i="3"/>
  <c r="D247" i="3"/>
  <c r="D704" i="3"/>
  <c r="D1035" i="3"/>
  <c r="D1166" i="3"/>
  <c r="D550" i="3"/>
  <c r="D331" i="3"/>
  <c r="D819" i="3"/>
  <c r="D627" i="3"/>
  <c r="D189" i="3"/>
  <c r="D1137" i="3"/>
  <c r="D881" i="3"/>
  <c r="D625" i="3"/>
  <c r="D406" i="3"/>
  <c r="D111" i="3"/>
  <c r="D108" i="3"/>
  <c r="D546" i="3"/>
  <c r="D354" i="3"/>
  <c r="D162" i="3"/>
  <c r="D117" i="3"/>
  <c r="D469" i="3"/>
  <c r="D880" i="3"/>
  <c r="D1100" i="3"/>
  <c r="D1157" i="3"/>
  <c r="D355" i="3"/>
  <c r="D797" i="3"/>
  <c r="D1101" i="3"/>
  <c r="D181" i="3"/>
  <c r="D429" i="3"/>
  <c r="D798" i="3"/>
  <c r="D1075" i="3"/>
  <c r="D213" i="3"/>
  <c r="D447" i="3"/>
  <c r="D776" i="3"/>
  <c r="D1086" i="3"/>
  <c r="D110" i="3"/>
  <c r="D277" i="3"/>
  <c r="D511" i="3"/>
  <c r="D730" i="3"/>
  <c r="D980" i="3"/>
  <c r="D1126" i="3"/>
  <c r="D722" i="3"/>
  <c r="D735" i="3"/>
  <c r="D605" i="3"/>
  <c r="D459" i="3"/>
  <c r="D239" i="3"/>
  <c r="D867" i="3"/>
  <c r="D739" i="3"/>
  <c r="D536" i="3"/>
  <c r="D317" i="3"/>
  <c r="D1249" i="3"/>
  <c r="D993" i="3"/>
  <c r="D865" i="3"/>
  <c r="D737" i="3"/>
  <c r="D534" i="3"/>
  <c r="D388" i="3"/>
  <c r="D241" i="3"/>
  <c r="D168" i="3"/>
  <c r="D86" i="3"/>
  <c r="D112" i="3"/>
  <c r="D48" i="3"/>
  <c r="D92" i="3"/>
  <c r="D28" i="3"/>
  <c r="D530" i="3"/>
  <c r="D466" i="3"/>
  <c r="D402" i="3"/>
  <c r="D338" i="3"/>
  <c r="D274" i="3"/>
  <c r="D210" i="3"/>
  <c r="D146" i="3"/>
  <c r="D82" i="3"/>
  <c r="D18" i="3"/>
  <c r="D147" i="3"/>
  <c r="D264" i="3"/>
  <c r="D382" i="3"/>
  <c r="D499" i="3"/>
  <c r="D615" i="3"/>
  <c r="D718" i="3"/>
  <c r="D816" i="3"/>
  <c r="D899" i="3"/>
  <c r="D972" i="3"/>
  <c r="D1045" i="3"/>
  <c r="D1118" i="3"/>
  <c r="D1191" i="3"/>
  <c r="D41" i="3"/>
  <c r="D1230" i="3"/>
  <c r="D149" i="3"/>
  <c r="D265" i="3"/>
  <c r="D383" i="3"/>
  <c r="D501" i="3"/>
  <c r="D617" i="3"/>
  <c r="D720" i="3"/>
  <c r="D818" i="3"/>
  <c r="D900" i="3"/>
  <c r="D973" i="3"/>
  <c r="D1046" i="3"/>
  <c r="D1119" i="3"/>
  <c r="D1192" i="3"/>
  <c r="D81" i="3"/>
  <c r="D209" i="3"/>
  <c r="D327" i="3"/>
  <c r="D457" i="3"/>
  <c r="D575" i="3"/>
  <c r="D684" i="3"/>
  <c r="D820" i="3"/>
  <c r="D901" i="3"/>
  <c r="D992" i="3"/>
  <c r="D1111" i="3"/>
  <c r="D1120" i="3"/>
  <c r="D126" i="3"/>
  <c r="D243" i="3"/>
  <c r="D359" i="3"/>
  <c r="D476" i="3"/>
  <c r="D593" i="3"/>
  <c r="D700" i="3"/>
  <c r="D800" i="3"/>
  <c r="D885" i="3"/>
  <c r="D958" i="3"/>
  <c r="D1031" i="3"/>
  <c r="D1104" i="3"/>
  <c r="D1178" i="3"/>
  <c r="D1251" i="3"/>
  <c r="D142" i="3"/>
  <c r="D438" i="3"/>
  <c r="D1007" i="3"/>
  <c r="D1066" i="3"/>
  <c r="D577" i="3"/>
  <c r="D285" i="3"/>
  <c r="D843" i="3"/>
  <c r="D363" i="3"/>
  <c r="D1225" i="3"/>
  <c r="D969" i="3"/>
  <c r="D649" i="3"/>
  <c r="D47" i="3"/>
  <c r="D4" i="3"/>
  <c r="D506" i="3"/>
  <c r="D250" i="3"/>
  <c r="D191" i="3"/>
  <c r="D654" i="3"/>
  <c r="D1219" i="3"/>
  <c r="D219" i="3"/>
  <c r="D781" i="3"/>
  <c r="D1090" i="3"/>
  <c r="D767" i="3"/>
  <c r="D495" i="3"/>
  <c r="D129" i="3"/>
  <c r="D771" i="3"/>
  <c r="D643" i="3"/>
  <c r="D353" i="3"/>
  <c r="D1217" i="3"/>
  <c r="D897" i="3"/>
  <c r="D571" i="3"/>
  <c r="D278" i="3"/>
  <c r="D80" i="3"/>
  <c r="D562" i="3"/>
  <c r="D370" i="3"/>
  <c r="D50" i="3"/>
  <c r="D557" i="3"/>
  <c r="D1155" i="3"/>
  <c r="D208" i="3"/>
  <c r="D669" i="3"/>
  <c r="D350" i="3"/>
  <c r="D952" i="3"/>
  <c r="D1245" i="3"/>
  <c r="D631" i="3"/>
  <c r="D267" i="3"/>
  <c r="D827" i="3"/>
  <c r="D564" i="3"/>
  <c r="D198" i="3"/>
  <c r="D1081" i="3"/>
  <c r="D889" i="3"/>
  <c r="D633" i="3"/>
  <c r="D342" i="3"/>
  <c r="D123" i="3"/>
  <c r="D52" i="3"/>
  <c r="D426" i="3"/>
  <c r="D170" i="3"/>
  <c r="D97" i="3"/>
  <c r="D572" i="3"/>
  <c r="D1018" i="3"/>
  <c r="D1130" i="3"/>
  <c r="D456" i="3"/>
  <c r="D784" i="3"/>
  <c r="D1165" i="3"/>
  <c r="D414" i="3"/>
  <c r="D872" i="3"/>
  <c r="D316" i="3"/>
  <c r="D131" i="3"/>
  <c r="D599" i="3"/>
  <c r="D962" i="3"/>
  <c r="D1181" i="3"/>
  <c r="D687" i="3"/>
  <c r="D404" i="3"/>
  <c r="D5" i="3"/>
  <c r="D555" i="3"/>
  <c r="D115" i="3"/>
  <c r="D1009" i="3"/>
  <c r="D753" i="3"/>
  <c r="D479" i="3"/>
  <c r="D260" i="3"/>
  <c r="D64" i="3"/>
  <c r="D44" i="3"/>
  <c r="D482" i="3"/>
  <c r="D290" i="3"/>
  <c r="D98" i="3"/>
  <c r="D236" i="3"/>
  <c r="D693" i="3"/>
  <c r="D954" i="3"/>
  <c r="D1173" i="3"/>
  <c r="D118" i="3"/>
  <c r="D471" i="3"/>
  <c r="D694" i="3"/>
  <c r="D955" i="3"/>
  <c r="D1247" i="3"/>
  <c r="D547" i="3"/>
  <c r="D883" i="3"/>
  <c r="D356" i="3"/>
  <c r="D329" i="3"/>
  <c r="D674" i="3"/>
  <c r="D940" i="3"/>
  <c r="D1232" i="3"/>
  <c r="D263" i="3"/>
  <c r="D14" i="3"/>
  <c r="D160" i="3"/>
  <c r="D393" i="3"/>
  <c r="D628" i="3"/>
  <c r="D826" i="3"/>
  <c r="D907" i="3"/>
  <c r="D1053" i="3"/>
  <c r="D1199" i="3"/>
  <c r="D1221" i="3"/>
  <c r="D671" i="3"/>
  <c r="D532" i="3"/>
  <c r="D385" i="3"/>
  <c r="D312" i="3"/>
  <c r="D166" i="3"/>
  <c r="D83" i="3"/>
  <c r="D803" i="3"/>
  <c r="D675" i="3"/>
  <c r="D609" i="3"/>
  <c r="D463" i="3"/>
  <c r="D390" i="3"/>
  <c r="D244" i="3"/>
  <c r="D171" i="3"/>
  <c r="D89" i="3"/>
  <c r="D1185" i="3"/>
  <c r="D1121" i="3"/>
  <c r="D1057" i="3"/>
  <c r="D929" i="3"/>
  <c r="D801" i="3"/>
  <c r="D673" i="3"/>
  <c r="D607" i="3"/>
  <c r="D461" i="3"/>
  <c r="D315" i="3"/>
  <c r="D594" i="3"/>
  <c r="D33" i="3"/>
  <c r="D174" i="3"/>
  <c r="D292" i="3"/>
  <c r="D409" i="3"/>
  <c r="D526" i="3"/>
  <c r="D640" i="3"/>
  <c r="D742" i="3"/>
  <c r="D837" i="3"/>
  <c r="D916" i="3"/>
  <c r="D989" i="3"/>
  <c r="D1062" i="3"/>
  <c r="D1135" i="3"/>
  <c r="D1208" i="3"/>
  <c r="D983" i="3"/>
  <c r="D791" i="3"/>
  <c r="D727" i="3"/>
  <c r="D663" i="3"/>
  <c r="D596" i="3"/>
  <c r="D523" i="3"/>
  <c r="D449" i="3"/>
  <c r="D376" i="3"/>
  <c r="D303" i="3"/>
  <c r="D230" i="3"/>
  <c r="D157" i="3"/>
  <c r="D70" i="3"/>
  <c r="D859" i="3"/>
  <c r="D795" i="3"/>
  <c r="D731" i="3"/>
  <c r="D667" i="3"/>
  <c r="D600" i="3"/>
  <c r="D527" i="3"/>
  <c r="D454" i="3"/>
  <c r="D381" i="3"/>
  <c r="D308" i="3"/>
  <c r="D235" i="3"/>
  <c r="D161" i="3"/>
  <c r="D77" i="3"/>
  <c r="D1241" i="3"/>
  <c r="D1177" i="3"/>
  <c r="D1113" i="3"/>
  <c r="D1049" i="3"/>
  <c r="D985" i="3"/>
  <c r="D921" i="3"/>
  <c r="D857" i="3"/>
  <c r="D793" i="3"/>
  <c r="D729" i="3"/>
  <c r="D665" i="3"/>
  <c r="D598" i="3"/>
  <c r="D525" i="3"/>
  <c r="D452" i="3"/>
  <c r="D379" i="3"/>
  <c r="D305" i="3"/>
  <c r="D232" i="3"/>
  <c r="D159" i="3"/>
  <c r="D73" i="3"/>
  <c r="D104" i="3"/>
  <c r="D40" i="3"/>
  <c r="D84" i="3"/>
  <c r="D20" i="3"/>
  <c r="D586" i="3"/>
  <c r="D522" i="3"/>
  <c r="D458" i="3"/>
  <c r="D394" i="3"/>
  <c r="D330" i="3"/>
  <c r="D266" i="3"/>
  <c r="D202" i="3"/>
  <c r="D138" i="3"/>
  <c r="D74" i="3"/>
  <c r="D10" i="3"/>
  <c r="D163" i="3"/>
  <c r="D279" i="3"/>
  <c r="D396" i="3"/>
  <c r="D512" i="3"/>
  <c r="D629" i="3"/>
  <c r="D732" i="3"/>
  <c r="D828" i="3"/>
  <c r="D908" i="3"/>
  <c r="D981" i="3"/>
  <c r="D1054" i="3"/>
  <c r="D1127" i="3"/>
  <c r="D1200" i="3"/>
  <c r="D696" i="3"/>
  <c r="D17" i="3"/>
  <c r="D164" i="3"/>
  <c r="D281" i="3"/>
  <c r="D398" i="3"/>
  <c r="D515" i="3"/>
  <c r="D630" i="3"/>
  <c r="D733" i="3"/>
  <c r="D829" i="3"/>
  <c r="D909" i="3"/>
  <c r="D982" i="3"/>
  <c r="D1055" i="3"/>
  <c r="D1128" i="3"/>
  <c r="D1202" i="3"/>
  <c r="D103" i="3"/>
  <c r="D224" i="3"/>
  <c r="D341" i="3"/>
  <c r="D473" i="3"/>
  <c r="D590" i="3"/>
  <c r="D709" i="3"/>
  <c r="D830" i="3"/>
  <c r="D910" i="3"/>
  <c r="D1002" i="3"/>
  <c r="D1139" i="3"/>
  <c r="D1212" i="3"/>
  <c r="D140" i="3"/>
  <c r="D256" i="3"/>
  <c r="D374" i="3"/>
  <c r="D492" i="3"/>
  <c r="D608" i="3"/>
  <c r="D712" i="3"/>
  <c r="D812" i="3"/>
  <c r="D894" i="3"/>
  <c r="D967" i="3"/>
  <c r="D1040" i="3"/>
  <c r="D1114" i="3"/>
  <c r="D1187" i="3"/>
  <c r="D6" i="3"/>
  <c r="D156" i="3"/>
  <c r="E10" i="3" l="1"/>
  <c r="E2" i="3"/>
  <c r="E14" i="3" s="1"/>
  <c r="E6" i="3"/>
  <c r="E18" i="3" l="1"/>
</calcChain>
</file>

<file path=xl/sharedStrings.xml><?xml version="1.0" encoding="utf-8"?>
<sst xmlns="http://purl.oclc.org/ooxml/spreadsheetml/main" count="31" uniqueCount="25">
  <si>
    <t>Date</t>
  </si>
  <si>
    <t>Open</t>
  </si>
  <si>
    <t>High</t>
  </si>
  <si>
    <t>Low</t>
  </si>
  <si>
    <t>Close</t>
  </si>
  <si>
    <t>Adj Close</t>
  </si>
  <si>
    <t>Volume</t>
  </si>
  <si>
    <t>Close/Last</t>
  </si>
  <si>
    <t>Price Change</t>
  </si>
  <si>
    <t>Daily Return %</t>
  </si>
  <si>
    <t>Return % 4D.P.</t>
  </si>
  <si>
    <t>Average Price</t>
  </si>
  <si>
    <t xml:space="preserve">Deviation </t>
  </si>
  <si>
    <t>Deviation^2</t>
  </si>
  <si>
    <t>Average</t>
  </si>
  <si>
    <t>Deviation</t>
  </si>
  <si>
    <t>Production of daily deviations</t>
  </si>
  <si>
    <t>NASDAQ Deviation^2</t>
  </si>
  <si>
    <t>S&amp;P 500 Deviation^2</t>
  </si>
  <si>
    <t>NASDAQ Std Dev</t>
  </si>
  <si>
    <t>S&amp;P 500 Std Dev</t>
  </si>
  <si>
    <t>Sum of daily dev prod</t>
  </si>
  <si>
    <t>Production of std dev's</t>
  </si>
  <si>
    <t>Correlation</t>
  </si>
  <si>
    <t>Therefore it can be said that NASDAQ and S&amp;P 500 are highly correlated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</si>
</sst>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256"/>
  <sheetViews>
    <sheetView workbookViewId="0">
      <selection activeCell="I21" sqref="I21"/>
    </sheetView>
  </sheetViews>
  <sheetFormatPr baseColWidth="10" defaultRowHeight="16" x14ac:dyDescent="0.2"/>
  <cols>
    <col min="1" max="1" width="22.1640625" customWidth="1"/>
    <col min="2" max="2" width="30.1640625" customWidth="1"/>
    <col min="3" max="3" width="21" customWidth="1"/>
    <col min="4" max="4" width="18.33203125" customWidth="1"/>
    <col min="5" max="5" width="19.5" customWidth="1"/>
  </cols>
  <sheetData>
    <row r="1" spans="1:5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2">
      <c r="A2" s="1" t="d">
        <f>'S&amp;P 500'!A2</f>
        <v>2024-03-08</v>
      </c>
      <c r="B2">
        <f>NASDAQ!I2*'S&amp;P 500'!J2</f>
        <v>5409007.0688661467</v>
      </c>
      <c r="C2">
        <f>NASDAQ!J2</f>
        <v>17834081.51701048</v>
      </c>
      <c r="D2">
        <f>'S&amp;P 500'!K2</f>
        <v>1640530.6571654803</v>
      </c>
      <c r="E2">
        <f>SQRT(SUM(C2:C1255))</f>
        <v>87282.52901759994</v>
      </c>
    </row>
    <row r="3" spans="1:5" x14ac:dyDescent="0.2">
      <c r="A3" s="1" t="d">
        <f>'S&amp;P 500'!A3</f>
        <v>2024-03-07</v>
      </c>
      <c r="B3">
        <f>NASDAQ!I3*'S&amp;P 500'!J3</f>
        <v>5798677.5625106776</v>
      </c>
      <c r="C3">
        <f>NASDAQ!J3</f>
        <v>19459667.10795385</v>
      </c>
      <c r="D3">
        <f>'S&amp;P 500'!K3</f>
        <v>1727915.5541268841</v>
      </c>
    </row>
    <row r="4" spans="1:5" x14ac:dyDescent="0.2">
      <c r="A4" s="1" t="d">
        <f>'S&amp;P 500'!A4</f>
        <v>2024-03-06</v>
      </c>
      <c r="B4">
        <f>NASDAQ!I4*'S&amp;P 500'!J4</f>
        <v>5261464.4027193487</v>
      </c>
      <c r="C4">
        <f>NASDAQ!J4</f>
        <v>17384491.960061163</v>
      </c>
      <c r="D4">
        <f>'S&amp;P 500'!K4</f>
        <v>1592396.7018812711</v>
      </c>
    </row>
    <row r="5" spans="1:5" x14ac:dyDescent="0.2">
      <c r="A5" s="1" t="d">
        <f>'S&amp;P 500'!A5</f>
        <v>2024-03-05</v>
      </c>
      <c r="B5">
        <f>NASDAQ!I5*'S&amp;P 500'!J5</f>
        <v>5038968.1868319884</v>
      </c>
      <c r="C5">
        <f>NASDAQ!J5</f>
        <v>16626179.377354819</v>
      </c>
      <c r="D5">
        <f>'S&amp;P 500'!K5</f>
        <v>1527181.9106251292</v>
      </c>
      <c r="E5" t="s">
        <v>20</v>
      </c>
    </row>
    <row r="6" spans="1:5" x14ac:dyDescent="0.2">
      <c r="A6" s="1" t="d">
        <f>'S&amp;P 500'!A6</f>
        <v>2024-03-04</v>
      </c>
      <c r="B6">
        <f>NASDAQ!I6*'S&amp;P 500'!J6</f>
        <v>5597328.0600061389</v>
      </c>
      <c r="C6">
        <f>NASDAQ!J6</f>
        <v>18882858.801503059</v>
      </c>
      <c r="D6">
        <f>'S&amp;P 500'!K6</f>
        <v>1659181.0456602178</v>
      </c>
      <c r="E6">
        <f>SQRT(SUM(D2:D1255))</f>
        <v>22466.136851221101</v>
      </c>
    </row>
    <row r="7" spans="1:5" x14ac:dyDescent="0.2">
      <c r="A7" s="1" t="d">
        <f>'S&amp;P 500'!A7</f>
        <v>2024-03-01</v>
      </c>
      <c r="B7">
        <f>NASDAQ!I7*'S&amp;P 500'!J7</f>
        <v>5711235.864271488</v>
      </c>
      <c r="C7">
        <f>NASDAQ!J7</f>
        <v>19473437.660393175</v>
      </c>
      <c r="D7">
        <f>'S&amp;P 500'!K7</f>
        <v>1675010.6306953058</v>
      </c>
    </row>
    <row r="8" spans="1:5" x14ac:dyDescent="0.2">
      <c r="A8" s="1" t="d">
        <f>'S&amp;P 500'!A8</f>
        <v>2024-02-29</v>
      </c>
      <c r="B8">
        <f>NASDAQ!I8*'S&amp;P 500'!J8</f>
        <v>5301746.4612950906</v>
      </c>
      <c r="C8">
        <f>NASDAQ!J8</f>
        <v>17891642.083903469</v>
      </c>
      <c r="D8">
        <f>'S&amp;P 500'!K8</f>
        <v>1571041.6857233769</v>
      </c>
    </row>
    <row r="9" spans="1:5" x14ac:dyDescent="0.2">
      <c r="A9" s="1" t="d">
        <f>'S&amp;P 500'!A9</f>
        <v>2024-02-28</v>
      </c>
      <c r="B9">
        <f>NASDAQ!I9*'S&amp;P 500'!J9</f>
        <v>5012718.7530361442</v>
      </c>
      <c r="C9">
        <f>NASDAQ!J9</f>
        <v>16692712.582720051</v>
      </c>
      <c r="D9">
        <f>'S&amp;P 500'!K9</f>
        <v>1505288.5606532008</v>
      </c>
      <c r="E9" t="s">
        <v>21</v>
      </c>
    </row>
    <row r="10" spans="1:5" x14ac:dyDescent="0.2">
      <c r="A10" s="1" t="d">
        <f>'S&amp;P 500'!A10</f>
        <v>2024-02-27</v>
      </c>
      <c r="B10">
        <f>NASDAQ!I10*'S&amp;P 500'!J10</f>
        <v>5155284.3739756718</v>
      </c>
      <c r="C10">
        <f>NASDAQ!J10</f>
        <v>17415858.569701463</v>
      </c>
      <c r="D10">
        <f>'S&amp;P 500'!K10</f>
        <v>1526020.4870286395</v>
      </c>
      <c r="E10">
        <f>SUM(B2:B1255)</f>
        <v>1867326836.3777263</v>
      </c>
    </row>
    <row r="11" spans="1:5" x14ac:dyDescent="0.2">
      <c r="A11" s="1" t="d">
        <f>'S&amp;P 500'!A11</f>
        <v>2024-02-26</v>
      </c>
      <c r="B11">
        <f>NASDAQ!I11*'S&amp;P 500'!J11</f>
        <v>5046751.1807425702</v>
      </c>
      <c r="C11">
        <f>NASDAQ!J11</f>
        <v>16926488.47312931</v>
      </c>
      <c r="D11">
        <f>'S&amp;P 500'!K11</f>
        <v>1504724.2386251295</v>
      </c>
    </row>
    <row r="12" spans="1:5" x14ac:dyDescent="0.2">
      <c r="A12" s="1" t="d">
        <f>'S&amp;P 500'!A12</f>
        <v>2024-02-23</v>
      </c>
      <c r="B12">
        <f>NASDAQ!I12*'S&amp;P 500'!J12</f>
        <v>5151660.8733226703</v>
      </c>
      <c r="C12">
        <f>NASDAQ!J12</f>
        <v>17096171.608584918</v>
      </c>
      <c r="D12">
        <f>'S&amp;P 500'!K12</f>
        <v>1552371.5110812711</v>
      </c>
    </row>
    <row r="13" spans="1:5" x14ac:dyDescent="0.2">
      <c r="A13" s="1" t="d">
        <f>'S&amp;P 500'!A13</f>
        <v>2024-02-22</v>
      </c>
      <c r="B13">
        <f>NASDAQ!I13*'S&amp;P 500'!J13</f>
        <v>5200081.0253445012</v>
      </c>
      <c r="C13">
        <f>NASDAQ!J13</f>
        <v>17468650.762389936</v>
      </c>
      <c r="D13">
        <f>'S&amp;P 500'!K13</f>
        <v>1547964.0092391646</v>
      </c>
      <c r="E13" t="s">
        <v>22</v>
      </c>
    </row>
    <row r="14" spans="1:5" x14ac:dyDescent="0.2">
      <c r="A14" s="1" t="d">
        <f>'S&amp;P 500'!A14</f>
        <v>2024-02-21</v>
      </c>
      <c r="B14">
        <f>NASDAQ!I14*'S&amp;P 500'!J14</f>
        <v>4235499.2861488136</v>
      </c>
      <c r="C14">
        <f>NASDAQ!J14</f>
        <v>13829484.615298713</v>
      </c>
      <c r="D14">
        <f>'S&amp;P 500'!K14</f>
        <v>1297188.9193268844</v>
      </c>
      <c r="E14">
        <f>E2*E6</f>
        <v>1960901241.6300771</v>
      </c>
    </row>
    <row r="15" spans="1:5" x14ac:dyDescent="0.2">
      <c r="A15" s="1" t="d">
        <f>'S&amp;P 500'!A15</f>
        <v>2024-02-20</v>
      </c>
      <c r="B15">
        <f>NASDAQ!I15*'S&amp;P 500'!J15</f>
        <v>4268638.8635871615</v>
      </c>
      <c r="C15">
        <f>NASDAQ!J15</f>
        <v>14203187.565220335</v>
      </c>
      <c r="D15">
        <f>'S&amp;P 500'!K15</f>
        <v>1282900.5928461826</v>
      </c>
    </row>
    <row r="16" spans="1:5" x14ac:dyDescent="0.2">
      <c r="A16" s="1" t="d">
        <f>'S&amp;P 500'!A16</f>
        <v>2024-02-16</v>
      </c>
      <c r="B16">
        <f>NASDAQ!I16*'S&amp;P 500'!J16</f>
        <v>4550368.5632244889</v>
      </c>
      <c r="C16">
        <f>NASDAQ!J16</f>
        <v>15316122.321671184</v>
      </c>
      <c r="D16">
        <f>'S&amp;P 500'!K16</f>
        <v>1351899.2357409184</v>
      </c>
    </row>
    <row r="17" spans="1:6" x14ac:dyDescent="0.2">
      <c r="A17" s="1" t="d">
        <f>'S&amp;P 500'!A17</f>
        <v>2024-02-15</v>
      </c>
      <c r="B17">
        <f>NASDAQ!I17*'S&amp;P 500'!J17</f>
        <v>4799830.6780325593</v>
      </c>
      <c r="C17">
        <f>NASDAQ!J17</f>
        <v>16354755.385652112</v>
      </c>
      <c r="D17">
        <f>'S&amp;P 500'!K17</f>
        <v>1408665.1860286377</v>
      </c>
      <c r="E17" t="s">
        <v>23</v>
      </c>
    </row>
    <row r="18" spans="1:6" x14ac:dyDescent="0.2">
      <c r="A18" s="1" t="d">
        <f>'S&amp;P 500'!A18</f>
        <v>2024-02-14</v>
      </c>
      <c r="B18">
        <f>NASDAQ!I18*'S&amp;P 500'!J18</f>
        <v>4627669.4618955255</v>
      </c>
      <c r="C18">
        <f>NASDAQ!J18</f>
        <v>15976662.728353476</v>
      </c>
      <c r="D18">
        <f>'S&amp;P 500'!K18</f>
        <v>1340412.8892672346</v>
      </c>
      <c r="E18">
        <f>E10/E14</f>
        <v>0.95227989902512211</v>
      </c>
    </row>
    <row r="19" spans="1:6" x14ac:dyDescent="0.2">
      <c r="A19" s="1" t="d">
        <f>'S&amp;P 500'!A19</f>
        <v>2024-02-13</v>
      </c>
      <c r="B19">
        <f>NASDAQ!I19*'S&amp;P 500'!J19</f>
        <v>4212003.0521636223</v>
      </c>
      <c r="C19">
        <f>NASDAQ!J19</f>
        <v>14390877.406540696</v>
      </c>
      <c r="D19">
        <f>'S&amp;P 500'!K19</f>
        <v>1232792.7763023225</v>
      </c>
    </row>
    <row r="20" spans="1:6" x14ac:dyDescent="0.2">
      <c r="A20" s="1" t="d">
        <f>'S&amp;P 500'!A20</f>
        <v>2024-02-12</v>
      </c>
      <c r="B20">
        <f>NASDAQ!I20*'S&amp;P 500'!J20</f>
        <v>4810813.9465734167</v>
      </c>
      <c r="C20">
        <f>NASDAQ!J20</f>
        <v>16650326.746356171</v>
      </c>
      <c r="D20">
        <f>'S&amp;P 500'!K20</f>
        <v>1389998.5976917967</v>
      </c>
    </row>
    <row r="21" spans="1:6" x14ac:dyDescent="0.2">
      <c r="A21" s="1" t="d">
        <f>'S&amp;P 500'!A21</f>
        <v>2024-02-09</v>
      </c>
      <c r="B21">
        <f>NASDAQ!I21*'S&amp;P 500'!J21</f>
        <v>4887228.5669132862</v>
      </c>
      <c r="C21">
        <f>NASDAQ!J21</f>
        <v>17045268.116881128</v>
      </c>
      <c r="D21">
        <f>'S&amp;P 500'!K21</f>
        <v>1401268.8390391641</v>
      </c>
    </row>
    <row r="22" spans="1:6" x14ac:dyDescent="0.2">
      <c r="A22" s="1" t="d">
        <f>'S&amp;P 500'!A22</f>
        <v>2024-02-08</v>
      </c>
      <c r="B22">
        <f>NASDAQ!I22*'S&amp;P 500'!J22</f>
        <v>4541250.2695806641</v>
      </c>
      <c r="C22">
        <f>NASDAQ!J22</f>
        <v>15457803.6778281</v>
      </c>
      <c r="D22">
        <f>'S&amp;P 500'!K22</f>
        <v>1334145.163232147</v>
      </c>
    </row>
    <row r="23" spans="1:6" x14ac:dyDescent="0.2">
      <c r="A23" s="1" t="d">
        <f>'S&amp;P 500'!A23</f>
        <v>2024-02-07</v>
      </c>
      <c r="B23">
        <f>NASDAQ!I23*'S&amp;P 500'!J23</f>
        <v>4487332.6023134422</v>
      </c>
      <c r="C23">
        <f>NASDAQ!J23</f>
        <v>15167683.535294009</v>
      </c>
      <c r="D23">
        <f>'S&amp;P 500'!K23</f>
        <v>1327569.489232148</v>
      </c>
    </row>
    <row r="24" spans="1:6" x14ac:dyDescent="0.2">
      <c r="A24" s="1" t="d">
        <f>'S&amp;P 500'!A24</f>
        <v>2024-02-06</v>
      </c>
      <c r="B24">
        <f>NASDAQ!I24*'S&amp;P 500'!J24</f>
        <v>4164234.6935467478</v>
      </c>
      <c r="C24">
        <f>NASDAQ!J24</f>
        <v>14039494.80794969</v>
      </c>
      <c r="D24">
        <f>'S&amp;P 500'!K24</f>
        <v>1235147.7613795144</v>
      </c>
    </row>
    <row r="25" spans="1:6" x14ac:dyDescent="0.2">
      <c r="A25" s="1" t="d">
        <f>'S&amp;P 500'!A25</f>
        <v>2024-02-05</v>
      </c>
      <c r="B25">
        <f>NASDAQ!I25*'S&amp;P 500'!J25</f>
        <v>4108992.9371002507</v>
      </c>
      <c r="C25">
        <f>NASDAQ!J25</f>
        <v>13954790.092759643</v>
      </c>
      <c r="D25">
        <f>'S&amp;P 500'!K25</f>
        <v>1209894.4408988145</v>
      </c>
      <c r="F25" s="4" t="s">
        <v>24</v>
      </c>
    </row>
    <row r="26" spans="1:6" x14ac:dyDescent="0.2">
      <c r="A26" s="1" t="d">
        <f>'S&amp;P 500'!A26</f>
        <v>2024-02-02</v>
      </c>
      <c r="B26">
        <f>NASDAQ!I26*'S&amp;P 500'!J26</f>
        <v>4202905.7233370589</v>
      </c>
      <c r="C26">
        <f>NASDAQ!J26</f>
        <v>14189396.841816537</v>
      </c>
      <c r="D26">
        <f>'S&amp;P 500'!K26</f>
        <v>1244902.5646531989</v>
      </c>
    </row>
    <row r="27" spans="1:6" x14ac:dyDescent="0.2">
      <c r="A27" s="1" t="d">
        <f>'S&amp;P 500'!A27</f>
        <v>2024-02-01</v>
      </c>
      <c r="B27">
        <f>NASDAQ!I27*'S&amp;P 500'!J27</f>
        <v>3721205.9276328548</v>
      </c>
      <c r="C27">
        <f>NASDAQ!J27</f>
        <v>12246997.418796882</v>
      </c>
      <c r="D27">
        <f>'S&amp;P 500'!K27</f>
        <v>1130674.9795339003</v>
      </c>
    </row>
    <row r="28" spans="1:6" x14ac:dyDescent="0.2">
      <c r="A28" s="1" t="d">
        <f>'S&amp;P 500'!A28</f>
        <v>2024-01-31</v>
      </c>
      <c r="B28">
        <f>NASDAQ!I28*'S&amp;P 500'!J28</f>
        <v>3311160.2291645664</v>
      </c>
      <c r="C28">
        <f>NASDAQ!J28</f>
        <v>10902815.368237689</v>
      </c>
      <c r="D28">
        <f>'S&amp;P 500'!K28</f>
        <v>1005591.8304496895</v>
      </c>
    </row>
    <row r="29" spans="1:6" x14ac:dyDescent="0.2">
      <c r="A29" s="1" t="d">
        <f>'S&amp;P 500'!A29</f>
        <v>2024-01-30</v>
      </c>
      <c r="B29">
        <f>NASDAQ!I29*'S&amp;P 500'!J29</f>
        <v>3947362.6033730316</v>
      </c>
      <c r="C29">
        <f>NASDAQ!J29</f>
        <v>13306676.669939822</v>
      </c>
      <c r="D29">
        <f>'S&amp;P 500'!K29</f>
        <v>1170966.4185128491</v>
      </c>
    </row>
    <row r="30" spans="1:6" x14ac:dyDescent="0.2">
      <c r="A30" s="1" t="d">
        <f>'S&amp;P 500'!A30</f>
        <v>2024-01-29</v>
      </c>
      <c r="B30">
        <f>NASDAQ!I30*'S&amp;P 500'!J30</f>
        <v>4086350.2116388744</v>
      </c>
      <c r="C30">
        <f>NASDAQ!J30</f>
        <v>14182540.770456845</v>
      </c>
      <c r="D30">
        <f>'S&amp;P 500'!K30</f>
        <v>1177381.2832567089</v>
      </c>
    </row>
    <row r="31" spans="1:6" x14ac:dyDescent="0.2">
      <c r="A31" s="1" t="d">
        <f>'S&amp;P 500'!A31</f>
        <v>2024-01-26</v>
      </c>
      <c r="B31">
        <f>NASDAQ!I31*'S&amp;P 500'!J31</f>
        <v>3766172.2526574386</v>
      </c>
      <c r="C31">
        <f>NASDAQ!J31</f>
        <v>12911745.511078011</v>
      </c>
      <c r="D31">
        <f>'S&amp;P 500'!K31</f>
        <v>1098538.8013198664</v>
      </c>
    </row>
    <row r="32" spans="1:6" x14ac:dyDescent="0.2">
      <c r="A32" s="1" t="d">
        <f>'S&amp;P 500'!A32</f>
        <v>2024-01-25</v>
      </c>
      <c r="B32">
        <f>NASDAQ!I32*'S&amp;P 500'!J32</f>
        <v>3835603.2764892504</v>
      </c>
      <c r="C32">
        <f>NASDAQ!J32</f>
        <v>13311051.574998179</v>
      </c>
      <c r="D32">
        <f>'S&amp;P 500'!K32</f>
        <v>1105235.9320917954</v>
      </c>
    </row>
    <row r="33" spans="1:4" x14ac:dyDescent="0.2">
      <c r="A33" s="1" t="d">
        <f>'S&amp;P 500'!A33</f>
        <v>2024-01-24</v>
      </c>
      <c r="B33">
        <f>NASDAQ!I33*'S&amp;P 500'!J33</f>
        <v>3712852.5908401734</v>
      </c>
      <c r="C33">
        <f>NASDAQ!J33</f>
        <v>13103323.488703858</v>
      </c>
      <c r="D33">
        <f>'S&amp;P 500'!K33</f>
        <v>1052044.1148531996</v>
      </c>
    </row>
    <row r="34" spans="1:4" x14ac:dyDescent="0.2">
      <c r="A34" s="1" t="d">
        <f>'S&amp;P 500'!A34</f>
        <v>2024-01-23</v>
      </c>
      <c r="B34">
        <f>NASDAQ!I34*'S&amp;P 500'!J34</f>
        <v>3641357.5790782296</v>
      </c>
      <c r="C34">
        <f>NASDAQ!J34</f>
        <v>12701182.317605123</v>
      </c>
      <c r="D34">
        <f>'S&amp;P 500'!K34</f>
        <v>1043956.7504146034</v>
      </c>
    </row>
    <row r="35" spans="1:4" x14ac:dyDescent="0.2">
      <c r="A35" s="1" t="d">
        <f>'S&amp;P 500'!A35</f>
        <v>2024-01-22</v>
      </c>
      <c r="B35">
        <f>NASDAQ!I35*'S&amp;P 500'!J35</f>
        <v>3524710.0185396033</v>
      </c>
      <c r="C35">
        <f>NASDAQ!J35</f>
        <v>12237553.135115318</v>
      </c>
      <c r="D35">
        <f>'S&amp;P 500'!K35</f>
        <v>1015201.3705374101</v>
      </c>
    </row>
    <row r="36" spans="1:4" x14ac:dyDescent="0.2">
      <c r="A36" s="1" t="d">
        <f>'S&amp;P 500'!A36</f>
        <v>2024-01-19</v>
      </c>
      <c r="B36">
        <f>NASDAQ!I36*'S&amp;P 500'!J36</f>
        <v>3438388.9224566892</v>
      </c>
      <c r="C36">
        <f>NASDAQ!J36</f>
        <v>11894918.884084238</v>
      </c>
      <c r="D36">
        <f>'S&amp;P 500'!K36</f>
        <v>993913.32528477872</v>
      </c>
    </row>
    <row r="37" spans="1:4" x14ac:dyDescent="0.2">
      <c r="A37" s="1" t="d">
        <f>'S&amp;P 500'!A37</f>
        <v>2024-01-18</v>
      </c>
      <c r="B37">
        <f>NASDAQ!I37*'S&amp;P 500'!J37</f>
        <v>2995841.6361285779</v>
      </c>
      <c r="C37">
        <f>NASDAQ!J37</f>
        <v>10198964.563452628</v>
      </c>
      <c r="D37">
        <f>'S&amp;P 500'!K37</f>
        <v>879997.87163916277</v>
      </c>
    </row>
    <row r="38" spans="1:4" x14ac:dyDescent="0.2">
      <c r="A38" s="1" t="d">
        <f>'S&amp;P 500'!A38</f>
        <v>2024-01-17</v>
      </c>
      <c r="B38">
        <f>NASDAQ!I38*'S&amp;P 500'!J38</f>
        <v>2683275.9289237871</v>
      </c>
      <c r="C38">
        <f>NASDAQ!J38</f>
        <v>8961350.5983634777</v>
      </c>
      <c r="D38">
        <f>'S&amp;P 500'!K38</f>
        <v>803446.93935495289</v>
      </c>
    </row>
    <row r="39" spans="1:4" x14ac:dyDescent="0.2">
      <c r="A39" s="1" t="d">
        <f>'S&amp;P 500'!A39</f>
        <v>2024-01-16</v>
      </c>
      <c r="B39">
        <f>NASDAQ!I39*'S&amp;P 500'!J39</f>
        <v>2845321.4503174815</v>
      </c>
      <c r="C39">
        <f>NASDAQ!J39</f>
        <v>9500456.1293065976</v>
      </c>
      <c r="D39">
        <f>'S&amp;P 500'!K39</f>
        <v>852154.25927425036</v>
      </c>
    </row>
    <row r="40" spans="1:4" x14ac:dyDescent="0.2">
      <c r="A40" s="1" t="d">
        <f>'S&amp;P 500'!A40</f>
        <v>2024-01-12</v>
      </c>
      <c r="B40">
        <f>NASDAQ!I40*'S&amp;P 500'!J40</f>
        <v>2927073.3288210598</v>
      </c>
      <c r="C40">
        <f>NASDAQ!J40</f>
        <v>9676399.4402733855</v>
      </c>
      <c r="D40">
        <f>'S&amp;P 500'!K40</f>
        <v>885428.33780056692</v>
      </c>
    </row>
    <row r="41" spans="1:4" x14ac:dyDescent="0.2">
      <c r="A41" s="1" t="d">
        <f>'S&amp;P 500'!A41</f>
        <v>2024-01-11</v>
      </c>
      <c r="B41">
        <f>NASDAQ!I41*'S&amp;P 500'!J41</f>
        <v>2913497.4982236014</v>
      </c>
      <c r="C41">
        <f>NASDAQ!J41</f>
        <v>9660421.2202398051</v>
      </c>
      <c r="D41">
        <f>'S&amp;P 500'!K41</f>
        <v>878685.04681460175</v>
      </c>
    </row>
    <row r="42" spans="1:4" x14ac:dyDescent="0.2">
      <c r="A42" s="1" t="d">
        <f>'S&amp;P 500'!A42</f>
        <v>2024-01-10</v>
      </c>
      <c r="B42">
        <f>NASDAQ!I42*'S&amp;P 500'!J42</f>
        <v>2922966.6128789238</v>
      </c>
      <c r="C42">
        <f>NASDAQ!J42</f>
        <v>9657064.4978876337</v>
      </c>
      <c r="D42">
        <f>'S&amp;P 500'!K42</f>
        <v>884713.34346723335</v>
      </c>
    </row>
    <row r="43" spans="1:4" x14ac:dyDescent="0.2">
      <c r="A43" s="1" t="d">
        <f>'S&amp;P 500'!A43</f>
        <v>2024-01-09</v>
      </c>
      <c r="B43">
        <f>NASDAQ!I43*'S&amp;P 500'!J43</f>
        <v>2736943.803691227</v>
      </c>
      <c r="C43">
        <f>NASDAQ!J43</f>
        <v>8973867.0771039743</v>
      </c>
      <c r="D43">
        <f>'S&amp;P 500'!K43</f>
        <v>834741.73622161953</v>
      </c>
    </row>
    <row r="44" spans="1:4" x14ac:dyDescent="0.2">
      <c r="A44" s="1" t="d">
        <f>'S&amp;P 500'!A44</f>
        <v>2024-01-08</v>
      </c>
      <c r="B44">
        <f>NASDAQ!I44*'S&amp;P 500'!J44</f>
        <v>2745198.4155530436</v>
      </c>
      <c r="C44">
        <f>NASDAQ!J44</f>
        <v>8890540.3556994442</v>
      </c>
      <c r="D44">
        <f>'S&amp;P 500'!K44</f>
        <v>847655.377428637</v>
      </c>
    </row>
    <row r="45" spans="1:4" x14ac:dyDescent="0.2">
      <c r="A45" s="1" t="d">
        <f>'S&amp;P 500'!A45</f>
        <v>2024-01-05</v>
      </c>
      <c r="B45">
        <f>NASDAQ!I45*'S&amp;P 500'!J45</f>
        <v>2274366.3819043622</v>
      </c>
      <c r="C45">
        <f>NASDAQ!J45</f>
        <v>7086253.0430333884</v>
      </c>
      <c r="D45">
        <f>'S&amp;P 500'!K45</f>
        <v>729968.63190232054</v>
      </c>
    </row>
    <row r="46" spans="1:4" x14ac:dyDescent="0.2">
      <c r="A46" s="1" t="d">
        <f>'S&amp;P 500'!A46</f>
        <v>2024-01-04</v>
      </c>
      <c r="B46">
        <f>NASDAQ!I46*'S&amp;P 500'!J46</f>
        <v>2239932.2485056915</v>
      </c>
      <c r="C46">
        <f>NASDAQ!J46</f>
        <v>7013128.4385524327</v>
      </c>
      <c r="D46">
        <f>'S&amp;P 500'!K46</f>
        <v>715414.88536197052</v>
      </c>
    </row>
    <row r="47" spans="1:4" x14ac:dyDescent="0.2">
      <c r="A47" s="1" t="d">
        <f>'S&amp;P 500'!A47</f>
        <v>2024-01-03</v>
      </c>
      <c r="B47">
        <f>NASDAQ!I47*'S&amp;P 500'!J47</f>
        <v>2353250.8418306457</v>
      </c>
      <c r="C47">
        <f>NASDAQ!J47</f>
        <v>7453671.7720908802</v>
      </c>
      <c r="D47">
        <f>'S&amp;P 500'!K47</f>
        <v>742961.28054793575</v>
      </c>
    </row>
    <row r="48" spans="1:4" x14ac:dyDescent="0.2">
      <c r="A48" s="1" t="d">
        <f>'S&amp;P 500'!A48</f>
        <v>2024-01-02</v>
      </c>
      <c r="B48">
        <f>NASDAQ!I48*'S&amp;P 500'!J48</f>
        <v>2613403.3765208917</v>
      </c>
      <c r="C48">
        <f>NASDAQ!J48</f>
        <v>8432471.5210914426</v>
      </c>
      <c r="D48">
        <f>'S&amp;P 500'!K48</f>
        <v>809949.63236197026</v>
      </c>
    </row>
    <row r="49" spans="1:4" x14ac:dyDescent="0.2">
      <c r="A49" s="1" t="d">
        <f>'S&amp;P 500'!A49</f>
        <v>2023-12-29</v>
      </c>
      <c r="B49">
        <f>NASDAQ!I49*'S&amp;P 500'!J49</f>
        <v>2919295.3573219026</v>
      </c>
      <c r="C49">
        <f>NASDAQ!J49</f>
        <v>9917970.7825750466</v>
      </c>
      <c r="D49">
        <f>'S&amp;P 500'!K49</f>
        <v>859277.12130933884</v>
      </c>
    </row>
    <row r="50" spans="1:4" x14ac:dyDescent="0.2">
      <c r="A50" s="1" t="d">
        <f>'S&amp;P 500'!A50</f>
        <v>2023-12-28</v>
      </c>
      <c r="B50">
        <f>NASDAQ!I50*'S&amp;P 500'!J50</f>
        <v>3040677.4991972824</v>
      </c>
      <c r="C50">
        <f>NASDAQ!J50</f>
        <v>10452748.307919709</v>
      </c>
      <c r="D50">
        <f>'S&amp;P 500'!K50</f>
        <v>884525.23506372562</v>
      </c>
    </row>
    <row r="51" spans="1:4" x14ac:dyDescent="0.2">
      <c r="A51" s="1" t="d">
        <f>'S&amp;P 500'!A51</f>
        <v>2023-12-27</v>
      </c>
      <c r="B51">
        <f>NASDAQ!I51*'S&amp;P 500'!J51</f>
        <v>3038747.437967672</v>
      </c>
      <c r="C51">
        <f>NASDAQ!J51</f>
        <v>10478888.102439601</v>
      </c>
      <c r="D51">
        <f>'S&amp;P 500'!K51</f>
        <v>881199.02622161957</v>
      </c>
    </row>
    <row r="52" spans="1:4" x14ac:dyDescent="0.2">
      <c r="A52" s="1" t="d">
        <f>'S&amp;P 500'!A52</f>
        <v>2023-12-26</v>
      </c>
      <c r="B52">
        <f>NASDAQ!I52*'S&amp;P 500'!J52</f>
        <v>2993704.6892161458</v>
      </c>
      <c r="C52">
        <f>NASDAQ!J52</f>
        <v>10320167.163126661</v>
      </c>
      <c r="D52">
        <f>'S&amp;P 500'!K52</f>
        <v>868422.73236197047</v>
      </c>
    </row>
    <row r="53" spans="1:4" x14ac:dyDescent="0.2">
      <c r="A53" s="1" t="d">
        <f>'S&amp;P 500'!A53</f>
        <v>2023-12-22</v>
      </c>
      <c r="B53">
        <f>NASDAQ!I53*'S&amp;P 500'!J53</f>
        <v>2854668.0241115261</v>
      </c>
      <c r="C53">
        <f>NASDAQ!J53</f>
        <v>9802541.7765083741</v>
      </c>
      <c r="D53">
        <f>'S&amp;P 500'!K53</f>
        <v>831328.2119760057</v>
      </c>
    </row>
    <row r="54" spans="1:4" x14ac:dyDescent="0.2">
      <c r="A54" s="1" t="d">
        <f>'S&amp;P 500'!A54</f>
        <v>2023-12-21</v>
      </c>
      <c r="B54">
        <f>NASDAQ!I54*'S&amp;P 500'!J54</f>
        <v>2803693.6181520666</v>
      </c>
      <c r="C54">
        <f>NASDAQ!J54</f>
        <v>9621172.5611635316</v>
      </c>
      <c r="D54">
        <f>'S&amp;P 500'!K54</f>
        <v>817020.77937951428</v>
      </c>
    </row>
    <row r="55" spans="1:4" x14ac:dyDescent="0.2">
      <c r="A55" s="1" t="d">
        <f>'S&amp;P 500'!A55</f>
        <v>2023-12-20</v>
      </c>
      <c r="B55">
        <f>NASDAQ!I55*'S&amp;P 500'!J55</f>
        <v>2494505.0623761704</v>
      </c>
      <c r="C55">
        <f>NASDAQ!J55</f>
        <v>8502308.4446644187</v>
      </c>
      <c r="D55">
        <f>'S&amp;P 500'!K55</f>
        <v>731866.5920812689</v>
      </c>
    </row>
    <row r="56" spans="1:4" x14ac:dyDescent="0.2">
      <c r="A56" s="1" t="d">
        <f>'S&amp;P 500'!A56</f>
        <v>2023-12-19</v>
      </c>
      <c r="B56">
        <f>NASDAQ!I56*'S&amp;P 500'!J56</f>
        <v>2907173.103577659</v>
      </c>
      <c r="C56">
        <f>NASDAQ!J56</f>
        <v>9866830.3118154574</v>
      </c>
      <c r="D56">
        <f>'S&amp;P 500'!K56</f>
        <v>856572.49461811059</v>
      </c>
    </row>
    <row r="57" spans="1:4" x14ac:dyDescent="0.2">
      <c r="A57" s="1" t="d">
        <f>'S&amp;P 500'!A57</f>
        <v>2023-12-18</v>
      </c>
      <c r="B57">
        <f>NASDAQ!I57*'S&amp;P 500'!J57</f>
        <v>2731474.694652196</v>
      </c>
      <c r="C57">
        <f>NASDAQ!J57</f>
        <v>9258272.522524517</v>
      </c>
      <c r="D57">
        <f>'S&amp;P 500'!K57</f>
        <v>805868.91230232187</v>
      </c>
    </row>
    <row r="58" spans="1:4" x14ac:dyDescent="0.2">
      <c r="A58" s="1" t="d">
        <f>'S&amp;P 500'!A58</f>
        <v>2023-12-15</v>
      </c>
      <c r="B58">
        <f>NASDAQ!I58*'S&amp;P 500'!J58</f>
        <v>2586801.8118265979</v>
      </c>
      <c r="C58">
        <f>NASDAQ!J58</f>
        <v>8713426.1418295298</v>
      </c>
      <c r="D58">
        <f>'S&amp;P 500'!K58</f>
        <v>767957.80497249577</v>
      </c>
    </row>
    <row r="59" spans="1:4" x14ac:dyDescent="0.2">
      <c r="A59" s="1" t="d">
        <f>'S&amp;P 500'!A59</f>
        <v>2023-12-14</v>
      </c>
      <c r="B59">
        <f>NASDAQ!I59*'S&amp;P 500'!J59</f>
        <v>2541960.5756631275</v>
      </c>
      <c r="C59">
        <f>NASDAQ!J59</f>
        <v>8407047.8012621179</v>
      </c>
      <c r="D59">
        <f>'S&amp;P 500'!K59</f>
        <v>768588.89362512843</v>
      </c>
    </row>
    <row r="60" spans="1:4" x14ac:dyDescent="0.2">
      <c r="A60" s="1" t="d">
        <f>'S&amp;P 500'!A60</f>
        <v>2023-12-13</v>
      </c>
      <c r="B60">
        <f>NASDAQ!I60*'S&amp;P 500'!J60</f>
        <v>2481980.4525875999</v>
      </c>
      <c r="C60">
        <f>NASDAQ!J60</f>
        <v>8247759.9063351592</v>
      </c>
      <c r="D60">
        <f>'S&amp;P 500'!K60</f>
        <v>746896.98014793533</v>
      </c>
    </row>
    <row r="61" spans="1:4" x14ac:dyDescent="0.2">
      <c r="A61" s="1" t="d">
        <f>'S&amp;P 500'!A61</f>
        <v>2023-12-12</v>
      </c>
      <c r="B61">
        <f>NASDAQ!I61*'S&amp;P 500'!J61</f>
        <v>2139314.7294538557</v>
      </c>
      <c r="C61">
        <f>NASDAQ!J61</f>
        <v>7136013.460355903</v>
      </c>
      <c r="D61">
        <f>'S&amp;P 500'!K61</f>
        <v>641347.93706372392</v>
      </c>
    </row>
    <row r="62" spans="1:4" x14ac:dyDescent="0.2">
      <c r="A62" s="1" t="d">
        <f>'S&amp;P 500'!A62</f>
        <v>2023-12-11</v>
      </c>
      <c r="B62">
        <f>NASDAQ!I62*'S&amp;P 500'!J62</f>
        <v>2003854.4720998739</v>
      </c>
      <c r="C62">
        <f>NASDAQ!J62</f>
        <v>6607067.3022020608</v>
      </c>
      <c r="D62">
        <f>'S&amp;P 500'!K62</f>
        <v>607748.12207775854</v>
      </c>
    </row>
    <row r="63" spans="1:4" x14ac:dyDescent="0.2">
      <c r="A63" s="1" t="d">
        <f>'S&amp;P 500'!A63</f>
        <v>2023-12-08</v>
      </c>
      <c r="B63">
        <f>NASDAQ!I63*'S&amp;P 500'!J63</f>
        <v>1935688.2446078302</v>
      </c>
      <c r="C63">
        <f>NASDAQ!J63</f>
        <v>6461261.2659354704</v>
      </c>
      <c r="D63">
        <f>'S&amp;P 500'!K63</f>
        <v>579900.55286372371</v>
      </c>
    </row>
    <row r="64" spans="1:4" x14ac:dyDescent="0.2">
      <c r="A64" s="1" t="d">
        <f>'S&amp;P 500'!A64</f>
        <v>2023-12-07</v>
      </c>
      <c r="B64">
        <f>NASDAQ!I64*'S&amp;P 500'!J64</f>
        <v>1840431.7237969947</v>
      </c>
      <c r="C64">
        <f>NASDAQ!J64</f>
        <v>6140095.5525870379</v>
      </c>
      <c r="D64">
        <f>'S&amp;P 500'!K64</f>
        <v>551650.84988477663</v>
      </c>
    </row>
    <row r="65" spans="1:4" x14ac:dyDescent="0.2">
      <c r="A65" s="1" t="d">
        <f>'S&amp;P 500'!A65</f>
        <v>2023-12-06</v>
      </c>
      <c r="B65">
        <f>NASDAQ!I65*'S&amp;P 500'!J65</f>
        <v>1614058.0278681766</v>
      </c>
      <c r="C65">
        <f>NASDAQ!J65</f>
        <v>5219586.082323147</v>
      </c>
      <c r="D65">
        <f>'S&amp;P 500'!K65</f>
        <v>499116.84111284663</v>
      </c>
    </row>
    <row r="66" spans="1:4" x14ac:dyDescent="0.2">
      <c r="A66" s="1" t="d">
        <f>'S&amp;P 500'!A66</f>
        <v>2023-12-05</v>
      </c>
      <c r="B66">
        <f>NASDAQ!I66*'S&amp;P 500'!J66</f>
        <v>1715079.762592905</v>
      </c>
      <c r="C66">
        <f>NASDAQ!J66</f>
        <v>5606673.5658456739</v>
      </c>
      <c r="D66">
        <f>'S&amp;P 500'!K66</f>
        <v>524642.38509881182</v>
      </c>
    </row>
    <row r="67" spans="1:4" x14ac:dyDescent="0.2">
      <c r="A67" s="1" t="d">
        <f>'S&amp;P 500'!A67</f>
        <v>2023-12-04</v>
      </c>
      <c r="B67">
        <f>NASDAQ!I67*'S&amp;P 500'!J67</f>
        <v>1688946.331281529</v>
      </c>
      <c r="C67">
        <f>NASDAQ!J67</f>
        <v>5398288.0221489724</v>
      </c>
      <c r="D67">
        <f>'S&amp;P 500'!K67</f>
        <v>528415.61959003913</v>
      </c>
    </row>
    <row r="68" spans="1:4" x14ac:dyDescent="0.2">
      <c r="A68" s="1" t="d">
        <f>'S&amp;P 500'!A68</f>
        <v>2023-12-01</v>
      </c>
      <c r="B68">
        <f>NASDAQ!I68*'S&amp;P 500'!J68</f>
        <v>1836550.2148234169</v>
      </c>
      <c r="C68">
        <f>NASDAQ!J68</f>
        <v>5968061.6650997596</v>
      </c>
      <c r="D68">
        <f>'S&amp;P 500'!K68</f>
        <v>565161.16636196966</v>
      </c>
    </row>
    <row r="69" spans="1:4" x14ac:dyDescent="0.2">
      <c r="A69" s="1" t="d">
        <f>'S&amp;P 500'!A69</f>
        <v>2023-11-30</v>
      </c>
      <c r="B69">
        <f>NASDAQ!I69*'S&amp;P 500'!J69</f>
        <v>1713872.4773037974</v>
      </c>
      <c r="C69">
        <f>NASDAQ!J69</f>
        <v>5589210.4829272646</v>
      </c>
      <c r="D69">
        <f>'S&amp;P 500'!K69</f>
        <v>525540.92880056612</v>
      </c>
    </row>
    <row r="70" spans="1:4" x14ac:dyDescent="0.2">
      <c r="A70" s="1" t="d">
        <f>'S&amp;P 500'!A70</f>
        <v>2023-11-29</v>
      </c>
      <c r="B70">
        <f>NASDAQ!I70*'S&amp;P 500'!J70</f>
        <v>1696000.3434670505</v>
      </c>
      <c r="C70">
        <f>NASDAQ!J70</f>
        <v>5742836.5786019089</v>
      </c>
      <c r="D70">
        <f>'S&amp;P 500'!K70</f>
        <v>500870.4541163551</v>
      </c>
    </row>
    <row r="71" spans="1:4" x14ac:dyDescent="0.2">
      <c r="A71" s="1" t="d">
        <f>'S&amp;P 500'!A71</f>
        <v>2023-11-28</v>
      </c>
      <c r="B71">
        <f>NASDAQ!I71*'S&amp;P 500'!J71</f>
        <v>1722897.5724645322</v>
      </c>
      <c r="C71">
        <f>NASDAQ!J71</f>
        <v>5854905.2688441873</v>
      </c>
      <c r="D71">
        <f>'S&amp;P 500'!K71</f>
        <v>506989.5940075838</v>
      </c>
    </row>
    <row r="72" spans="1:4" x14ac:dyDescent="0.2">
      <c r="A72" s="1" t="d">
        <f>'S&amp;P 500'!A72</f>
        <v>2023-11-27</v>
      </c>
      <c r="B72">
        <f>NASDAQ!I72*'S&amp;P 500'!J72</f>
        <v>1683279.0996545001</v>
      </c>
      <c r="C72">
        <f>NASDAQ!J72</f>
        <v>5659407.4633096717</v>
      </c>
      <c r="D72">
        <f>'S&amp;P 500'!K72</f>
        <v>500658.16001109249</v>
      </c>
    </row>
    <row r="73" spans="1:4" x14ac:dyDescent="0.2">
      <c r="A73" s="1" t="d">
        <f>'S&amp;P 500'!A73</f>
        <v>2023-11-24</v>
      </c>
      <c r="B73">
        <f>NASDAQ!I73*'S&amp;P 500'!J73</f>
        <v>1711518.6264389311</v>
      </c>
      <c r="C73">
        <f>NASDAQ!J73</f>
        <v>5706274.639878694</v>
      </c>
      <c r="D73">
        <f>'S&amp;P 500'!K73</f>
        <v>513346.48146372387</v>
      </c>
    </row>
    <row r="74" spans="1:4" x14ac:dyDescent="0.2">
      <c r="A74" s="1" t="d">
        <f>'S&amp;P 500'!A74</f>
        <v>2023-11-22</v>
      </c>
      <c r="B74">
        <f>NASDAQ!I74*'S&amp;P 500'!J74</f>
        <v>1715735.2403422915</v>
      </c>
      <c r="C74">
        <f>NASDAQ!J74</f>
        <v>5778214.7174687693</v>
      </c>
      <c r="D74">
        <f>'S&amp;P 500'!K74</f>
        <v>509456.21768828493</v>
      </c>
    </row>
    <row r="75" spans="1:4" x14ac:dyDescent="0.2">
      <c r="A75" s="1" t="d">
        <f>'S&amp;P 500'!A75</f>
        <v>2023-11-21</v>
      </c>
      <c r="B75">
        <f>NASDAQ!I75*'S&amp;P 500'!J75</f>
        <v>1625624.9666574732</v>
      </c>
      <c r="C75">
        <f>NASDAQ!J75</f>
        <v>5465831.8396017738</v>
      </c>
      <c r="D75">
        <f>'S&amp;P 500'!K75</f>
        <v>483486.61462161771</v>
      </c>
    </row>
    <row r="76" spans="1:4" x14ac:dyDescent="0.2">
      <c r="A76" s="1" t="d">
        <f>'S&amp;P 500'!A76</f>
        <v>2023-11-20</v>
      </c>
      <c r="B76">
        <f>NASDAQ!I76*'S&amp;P 500'!J76</f>
        <v>1706677.5750977213</v>
      </c>
      <c r="C76">
        <f>NASDAQ!J76</f>
        <v>5868320.4870995926</v>
      </c>
      <c r="D76">
        <f>'S&amp;P 500'!K76</f>
        <v>496351.27320407465</v>
      </c>
    </row>
    <row r="77" spans="1:4" x14ac:dyDescent="0.2">
      <c r="A77" s="1" t="d">
        <f>'S&amp;P 500'!A77</f>
        <v>2023-11-17</v>
      </c>
      <c r="B77">
        <f>NASDAQ!I77*'S&amp;P 500'!J77</f>
        <v>1519116.0668262094</v>
      </c>
      <c r="C77">
        <f>NASDAQ!J77</f>
        <v>5123033.2232752144</v>
      </c>
      <c r="D77">
        <f>'S&amp;P 500'!K77</f>
        <v>450458.45379354857</v>
      </c>
    </row>
    <row r="78" spans="1:4" x14ac:dyDescent="0.2">
      <c r="A78" s="1" t="d">
        <f>'S&amp;P 500'!A78</f>
        <v>2023-11-16</v>
      </c>
      <c r="B78">
        <f>NASDAQ!I78*'S&amp;P 500'!J78</f>
        <v>1498175.0207158057</v>
      </c>
      <c r="C78">
        <f>NASDAQ!J78</f>
        <v>5069708.4481188301</v>
      </c>
      <c r="D78">
        <f>'S&amp;P 500'!K78</f>
        <v>442733.22927074065</v>
      </c>
    </row>
    <row r="79" spans="1:4" x14ac:dyDescent="0.2">
      <c r="A79" s="1" t="d">
        <f>'S&amp;P 500'!A79</f>
        <v>2023-11-15</v>
      </c>
      <c r="B79">
        <f>NASDAQ!I79*'S&amp;P 500'!J79</f>
        <v>1479618.3697932155</v>
      </c>
      <c r="C79">
        <f>NASDAQ!J79</f>
        <v>5025538.2455962673</v>
      </c>
      <c r="D79">
        <f>'S&amp;P 500'!K79</f>
        <v>435629.06364267087</v>
      </c>
    </row>
    <row r="80" spans="1:4" x14ac:dyDescent="0.2">
      <c r="A80" s="1" t="d">
        <f>'S&amp;P 500'!A80</f>
        <v>2023-11-14</v>
      </c>
      <c r="B80">
        <f>NASDAQ!I80*'S&amp;P 500'!J80</f>
        <v>1457346.5923399862</v>
      </c>
      <c r="C80">
        <f>NASDAQ!J80</f>
        <v>4983213.5996536324</v>
      </c>
      <c r="D80">
        <f>'S&amp;P 500'!K80</f>
        <v>426202.69987074065</v>
      </c>
    </row>
    <row r="81" spans="1:4" x14ac:dyDescent="0.2">
      <c r="A81" s="1" t="d">
        <f>'S&amp;P 500'!A81</f>
        <v>2023-11-13</v>
      </c>
      <c r="B81">
        <f>NASDAQ!I81*'S&amp;P 500'!J81</f>
        <v>1083740.2380926616</v>
      </c>
      <c r="C81">
        <f>NASDAQ!J81</f>
        <v>3631584.3215227453</v>
      </c>
      <c r="D81">
        <f>'S&amp;P 500'!K81</f>
        <v>323410.61081810901</v>
      </c>
    </row>
    <row r="82" spans="1:4" x14ac:dyDescent="0.2">
      <c r="A82" s="1" t="d">
        <f>'S&amp;P 500'!A82</f>
        <v>2023-11-10</v>
      </c>
      <c r="B82">
        <f>NASDAQ!I82*'S&amp;P 500'!J82</f>
        <v>1108155.4757826505</v>
      </c>
      <c r="C82">
        <f>NASDAQ!J82</f>
        <v>3748257.6094994773</v>
      </c>
      <c r="D82">
        <f>'S&amp;P 500'!K82</f>
        <v>327621.17400758225</v>
      </c>
    </row>
    <row r="83" spans="1:4" x14ac:dyDescent="0.2">
      <c r="A83" s="1" t="d">
        <f>'S&amp;P 500'!A83</f>
        <v>2023-11-09</v>
      </c>
      <c r="B83">
        <f>NASDAQ!I83*'S&amp;P 500'!J83</f>
        <v>837144.76144208398</v>
      </c>
      <c r="C83">
        <f>NASDAQ!J83</f>
        <v>2753547.2298376346</v>
      </c>
      <c r="D83">
        <f>'S&amp;P 500'!K83</f>
        <v>254512.19576547723</v>
      </c>
    </row>
    <row r="84" spans="1:4" x14ac:dyDescent="0.2">
      <c r="A84" s="1" t="d">
        <f>'S&amp;P 500'!A84</f>
        <v>2023-11-08</v>
      </c>
      <c r="B84">
        <f>NASDAQ!I84*'S&amp;P 500'!J84</f>
        <v>965564.97316613677</v>
      </c>
      <c r="C84">
        <f>NASDAQ!J84</f>
        <v>3198165.469200043</v>
      </c>
      <c r="D84">
        <f>'S&amp;P 500'!K84</f>
        <v>291515.78502863471</v>
      </c>
    </row>
    <row r="85" spans="1:4" x14ac:dyDescent="0.2">
      <c r="A85" s="1" t="d">
        <f>'S&amp;P 500'!A85</f>
        <v>2023-11-07</v>
      </c>
      <c r="B85">
        <f>NASDAQ!I85*'S&amp;P 500'!J85</f>
        <v>952046.61806058604</v>
      </c>
      <c r="C85">
        <f>NASDAQ!J85</f>
        <v>3160543.4620678569</v>
      </c>
      <c r="D85">
        <f>'S&amp;P 500'!K85</f>
        <v>286783.83127424907</v>
      </c>
    </row>
    <row r="86" spans="1:4" x14ac:dyDescent="0.2">
      <c r="A86" s="1" t="d">
        <f>'S&amp;P 500'!A86</f>
        <v>2023-11-06</v>
      </c>
      <c r="B86">
        <f>NASDAQ!I86*'S&amp;P 500'!J86</f>
        <v>866662.34530423093</v>
      </c>
      <c r="C86">
        <f>NASDAQ!J86</f>
        <v>2744693.5195445633</v>
      </c>
      <c r="D86">
        <f>'S&amp;P 500'!K86</f>
        <v>273656.64523916075</v>
      </c>
    </row>
    <row r="87" spans="1:4" x14ac:dyDescent="0.2">
      <c r="A87" s="1" t="d">
        <f>'S&amp;P 500'!A87</f>
        <v>2023-11-03</v>
      </c>
      <c r="B87">
        <f>NASDAQ!I87*'S&amp;P 500'!J87</f>
        <v>833128.04652245471</v>
      </c>
      <c r="C87">
        <f>NASDAQ!J87</f>
        <v>2612140.1252027694</v>
      </c>
      <c r="D87">
        <f>'S&amp;P 500'!K87</f>
        <v>265721.7104110911</v>
      </c>
    </row>
    <row r="88" spans="1:4" x14ac:dyDescent="0.2">
      <c r="A88" s="1" t="d">
        <f>'S&amp;P 500'!A88</f>
        <v>2023-11-02</v>
      </c>
      <c r="B88">
        <f>NASDAQ!I88*'S&amp;P 500'!J88</f>
        <v>680146.18200515199</v>
      </c>
      <c r="C88">
        <f>NASDAQ!J88</f>
        <v>2050972.8945474932</v>
      </c>
      <c r="D88">
        <f>'S&amp;P 500'!K88</f>
        <v>225550.92274793258</v>
      </c>
    </row>
    <row r="89" spans="1:4" x14ac:dyDescent="0.2">
      <c r="A89" s="1" t="d">
        <f>'S&amp;P 500'!A89</f>
        <v>2023-11-01</v>
      </c>
      <c r="B89">
        <f>NASDAQ!I89*'S&amp;P 500'!J89</f>
        <v>473765.85929791559</v>
      </c>
      <c r="C89">
        <f>NASDAQ!J89</f>
        <v>1438563.028763785</v>
      </c>
      <c r="D89">
        <f>'S&amp;P 500'!K89</f>
        <v>156026.59386372159</v>
      </c>
    </row>
    <row r="90" spans="1:4" x14ac:dyDescent="0.2">
      <c r="A90" s="1" t="d">
        <f>'S&amp;P 500'!A90</f>
        <v>2023-10-31</v>
      </c>
      <c r="B90">
        <f>NASDAQ!I90*'S&amp;P 500'!J90</f>
        <v>347141.88385873154</v>
      </c>
      <c r="C90">
        <f>NASDAQ!J90</f>
        <v>978460.49290470441</v>
      </c>
      <c r="D90">
        <f>'S&amp;P 500'!K90</f>
        <v>123160.29967775682</v>
      </c>
    </row>
    <row r="91" spans="1:4" x14ac:dyDescent="0.2">
      <c r="A91" s="1" t="d">
        <f>'S&amp;P 500'!A91</f>
        <v>2023-10-30</v>
      </c>
      <c r="B91">
        <f>NASDAQ!I91*'S&amp;P 500'!J91</f>
        <v>300446.21549108886</v>
      </c>
      <c r="C91">
        <f>NASDAQ!J91</f>
        <v>860092.74794255639</v>
      </c>
      <c r="D91">
        <f>'S&amp;P 500'!K91</f>
        <v>104951.38881108968</v>
      </c>
    </row>
    <row r="92" spans="1:4" x14ac:dyDescent="0.2">
      <c r="A92" s="1" t="d">
        <f>'S&amp;P 500'!A92</f>
        <v>2023-10-27</v>
      </c>
      <c r="B92">
        <f>NASDAQ!I92*'S&amp;P 500'!J92</f>
        <v>214377.73109245501</v>
      </c>
      <c r="C92">
        <f>NASDAQ!J92</f>
        <v>609869.0821696592</v>
      </c>
      <c r="D92">
        <f>'S&amp;P 500'!K92</f>
        <v>75356.847776001814</v>
      </c>
    </row>
    <row r="93" spans="1:4" x14ac:dyDescent="0.2">
      <c r="A93" s="1" t="d">
        <f>'S&amp;P 500'!A93</f>
        <v>2023-10-26</v>
      </c>
      <c r="B93">
        <f>NASDAQ!I93*'S&amp;P 500'!J93</f>
        <v>215934.16123247572</v>
      </c>
      <c r="C93">
        <f>NASDAQ!J93</f>
        <v>538083.48071417795</v>
      </c>
      <c r="D93">
        <f>'S&amp;P 500'!K93</f>
        <v>86654.884712843836</v>
      </c>
    </row>
    <row r="94" spans="1:4" x14ac:dyDescent="0.2">
      <c r="A94" s="1" t="d">
        <f>'S&amp;P 500'!A94</f>
        <v>2023-10-25</v>
      </c>
      <c r="B94">
        <f>NASDAQ!I94*'S&amp;P 500'!J94</f>
        <v>329863.59424330085</v>
      </c>
      <c r="C94">
        <f>NASDAQ!J94</f>
        <v>919970.85668799549</v>
      </c>
      <c r="D94">
        <f>'S&amp;P 500'!K94</f>
        <v>118275.47581109029</v>
      </c>
    </row>
    <row r="95" spans="1:4" x14ac:dyDescent="0.2">
      <c r="A95" s="1" t="d">
        <f>'S&amp;P 500'!A95</f>
        <v>2023-10-24</v>
      </c>
      <c r="B95">
        <f>NASDAQ!I95*'S&amp;P 500'!J95</f>
        <v>517282.18227909162</v>
      </c>
      <c r="C95">
        <f>NASDAQ!J95</f>
        <v>1632776.6798951831</v>
      </c>
      <c r="D95">
        <f>'S&amp;P 500'!K95</f>
        <v>163880.86588828356</v>
      </c>
    </row>
    <row r="96" spans="1:4" x14ac:dyDescent="0.2">
      <c r="A96" s="1" t="d">
        <f>'S&amp;P 500'!A96</f>
        <v>2023-10-23</v>
      </c>
      <c r="B96">
        <f>NASDAQ!I96*'S&amp;P 500'!J96</f>
        <v>432652.24723586562</v>
      </c>
      <c r="C96">
        <f>NASDAQ!J96</f>
        <v>1336940.5720692035</v>
      </c>
      <c r="D96">
        <f>'S&amp;P 500'!K96</f>
        <v>140012.18225319538</v>
      </c>
    </row>
    <row r="97" spans="1:4" x14ac:dyDescent="0.2">
      <c r="A97" s="1" t="d">
        <f>'S&amp;P 500'!A97</f>
        <v>2023-10-20</v>
      </c>
      <c r="B97">
        <f>NASDAQ!I97*'S&amp;P 500'!J97</f>
        <v>427722.08950923546</v>
      </c>
      <c r="C97">
        <f>NASDAQ!J97</f>
        <v>1258302.7713372838</v>
      </c>
      <c r="D97">
        <f>'S&amp;P 500'!K97</f>
        <v>145391.2285830199</v>
      </c>
    </row>
    <row r="98" spans="1:4" x14ac:dyDescent="0.2">
      <c r="A98" s="1" t="d">
        <f>'S&amp;P 500'!A98</f>
        <v>2023-10-19</v>
      </c>
      <c r="B98">
        <f>NASDAQ!I98*'S&amp;P 500'!J98</f>
        <v>576176.36399265483</v>
      </c>
      <c r="C98">
        <f>NASDAQ!J98</f>
        <v>1753270.1350730138</v>
      </c>
      <c r="D98">
        <f>'S&amp;P 500'!K98</f>
        <v>189348.57543214315</v>
      </c>
    </row>
    <row r="99" spans="1:4" x14ac:dyDescent="0.2">
      <c r="A99" s="1" t="d">
        <f>'S&amp;P 500'!A99</f>
        <v>2023-10-18</v>
      </c>
      <c r="B99">
        <f>NASDAQ!I99*'S&amp;P 500'!J99</f>
        <v>685078.47176577966</v>
      </c>
      <c r="C99">
        <f>NASDAQ!J99</f>
        <v>2108975.43077916</v>
      </c>
      <c r="D99">
        <f>'S&amp;P 500'!K99</f>
        <v>222540.53111635422</v>
      </c>
    </row>
    <row r="100" spans="1:4" x14ac:dyDescent="0.2">
      <c r="A100" s="1" t="d">
        <f>'S&amp;P 500'!A100</f>
        <v>2023-10-17</v>
      </c>
      <c r="B100">
        <f>NASDAQ!I100*'S&amp;P 500'!J100</f>
        <v>886562.87869815563</v>
      </c>
      <c r="C100">
        <f>NASDAQ!J100</f>
        <v>2794518.6547631589</v>
      </c>
      <c r="D100">
        <f>'S&amp;P 500'!K100</f>
        <v>281262.65557249438</v>
      </c>
    </row>
    <row r="101" spans="1:4" x14ac:dyDescent="0.2">
      <c r="A101" s="1" t="d">
        <f>'S&amp;P 500'!A101</f>
        <v>2023-10-16</v>
      </c>
      <c r="B101">
        <f>NASDAQ!I101*'S&amp;P 500'!J101</f>
        <v>905450.27678654122</v>
      </c>
      <c r="C101">
        <f>NASDAQ!J101</f>
        <v>2910135.2554623727</v>
      </c>
      <c r="D101">
        <f>'S&amp;P 500'!K101</f>
        <v>281718.9346075824</v>
      </c>
    </row>
    <row r="102" spans="1:4" x14ac:dyDescent="0.2">
      <c r="A102" s="1" t="d">
        <f>'S&amp;P 500'!A102</f>
        <v>2023-10-13</v>
      </c>
      <c r="B102">
        <f>NASDAQ!I102*'S&amp;P 500'!J102</f>
        <v>749283.00393567525</v>
      </c>
      <c r="C102">
        <f>NASDAQ!J102</f>
        <v>2387525.1567275487</v>
      </c>
      <c r="D102">
        <f>'S&amp;P 500'!K102</f>
        <v>235149.36309880984</v>
      </c>
    </row>
    <row r="103" spans="1:4" x14ac:dyDescent="0.2">
      <c r="A103" s="1" t="d">
        <f>'S&amp;P 500'!A103</f>
        <v>2023-10-12</v>
      </c>
      <c r="B103">
        <f>NASDAQ!I103*'S&amp;P 500'!J103</f>
        <v>867636.03061995027</v>
      </c>
      <c r="C103">
        <f>NASDAQ!J103</f>
        <v>2931461.432174237</v>
      </c>
      <c r="D103">
        <f>'S&amp;P 500'!K103</f>
        <v>256797.6072847748</v>
      </c>
    </row>
    <row r="104" spans="1:4" x14ac:dyDescent="0.2">
      <c r="A104" s="1" t="d">
        <f>'S&amp;P 500'!A104</f>
        <v>2023-10-11</v>
      </c>
      <c r="B104">
        <f>NASDAQ!I104*'S&amp;P 500'!J104</f>
        <v>960089.7250265223</v>
      </c>
      <c r="C104">
        <f>NASDAQ!J104</f>
        <v>3231405.5717160241</v>
      </c>
      <c r="D104">
        <f>'S&amp;P 500'!K104</f>
        <v>285254.28320407332</v>
      </c>
    </row>
    <row r="105" spans="1:4" x14ac:dyDescent="0.2">
      <c r="A105" s="1" t="d">
        <f>'S&amp;P 500'!A105</f>
        <v>2023-10-10</v>
      </c>
      <c r="B105">
        <f>NASDAQ!I105*'S&amp;P 500'!J105</f>
        <v>876546.90766122343</v>
      </c>
      <c r="C105">
        <f>NASDAQ!J105</f>
        <v>2892622.7752332669</v>
      </c>
      <c r="D105">
        <f>'S&amp;P 500'!K105</f>
        <v>265618.62400758197</v>
      </c>
    </row>
    <row r="106" spans="1:4" x14ac:dyDescent="0.2">
      <c r="A106" s="1" t="d">
        <f>'S&amp;P 500'!A106</f>
        <v>2023-10-09</v>
      </c>
      <c r="B106">
        <f>NASDAQ!I106*'S&amp;P 500'!J106</f>
        <v>799409.446912035</v>
      </c>
      <c r="C106">
        <f>NASDAQ!J106</f>
        <v>2631440.7632431877</v>
      </c>
      <c r="D106">
        <f>'S&amp;P 500'!K106</f>
        <v>242853.82849530122</v>
      </c>
    </row>
    <row r="107" spans="1:4" x14ac:dyDescent="0.2">
      <c r="A107" s="1" t="d">
        <f>'S&amp;P 500'!A107</f>
        <v>2023-10-06</v>
      </c>
      <c r="B107">
        <f>NASDAQ!I107*'S&amp;P 500'!J107</f>
        <v>730718.62139685324</v>
      </c>
      <c r="C107">
        <f>NASDAQ!J107</f>
        <v>2462612.1918640719</v>
      </c>
      <c r="D107">
        <f>'S&amp;P 500'!K107</f>
        <v>216822.48850231874</v>
      </c>
    </row>
    <row r="108" spans="1:4" x14ac:dyDescent="0.2">
      <c r="A108" s="1" t="d">
        <f>'S&amp;P 500'!A108</f>
        <v>2023-10-05</v>
      </c>
      <c r="B108">
        <f>NASDAQ!I108*'S&amp;P 500'!J108</f>
        <v>563921.80799565185</v>
      </c>
      <c r="C108">
        <f>NASDAQ!J108</f>
        <v>1843516.191876092</v>
      </c>
      <c r="D108">
        <f>'S&amp;P 500'!K108</f>
        <v>172500.68479705497</v>
      </c>
    </row>
    <row r="109" spans="1:4" x14ac:dyDescent="0.2">
      <c r="A109" s="1" t="d">
        <f>'S&amp;P 500'!A109</f>
        <v>2023-10-04</v>
      </c>
      <c r="B109">
        <f>NASDAQ!I109*'S&amp;P 500'!J109</f>
        <v>578280.86325848801</v>
      </c>
      <c r="C109">
        <f>NASDAQ!J109</f>
        <v>1887714.2878968874</v>
      </c>
      <c r="D109">
        <f>'S&amp;P 500'!K109</f>
        <v>177150.09043214304</v>
      </c>
    </row>
    <row r="110" spans="1:4" x14ac:dyDescent="0.2">
      <c r="A110" s="1" t="d">
        <f>'S&amp;P 500'!A110</f>
        <v>2023-10-03</v>
      </c>
      <c r="B110">
        <f>NASDAQ!I110*'S&amp;P 500'!J110</f>
        <v>462905.71190636104</v>
      </c>
      <c r="C110">
        <f>NASDAQ!J110</f>
        <v>1433769.4243136225</v>
      </c>
      <c r="D110">
        <f>'S&amp;P 500'!K110</f>
        <v>149453.38802863396</v>
      </c>
    </row>
    <row r="111" spans="1:4" x14ac:dyDescent="0.2">
      <c r="A111" s="1" t="d">
        <f>'S&amp;P 500'!A111</f>
        <v>2023-10-02</v>
      </c>
      <c r="B111">
        <f>NASDAQ!I111*'S&amp;P 500'!J111</f>
        <v>644106.04611137428</v>
      </c>
      <c r="C111">
        <f>NASDAQ!J111</f>
        <v>2090051.1400865195</v>
      </c>
      <c r="D111">
        <f>'S&amp;P 500'!K111</f>
        <v>198498.77865670488</v>
      </c>
    </row>
    <row r="112" spans="1:4" x14ac:dyDescent="0.2">
      <c r="A112" s="1" t="d">
        <f>'S&amp;P 500'!A112</f>
        <v>2023-09-29</v>
      </c>
      <c r="B112">
        <f>NASDAQ!I112*'S&amp;P 500'!J112</f>
        <v>604237.62198815343</v>
      </c>
      <c r="C112">
        <f>NASDAQ!J112</f>
        <v>1842132.1731915215</v>
      </c>
      <c r="D112">
        <f>'S&amp;P 500'!K112</f>
        <v>198195.93248477494</v>
      </c>
    </row>
    <row r="113" spans="1:4" x14ac:dyDescent="0.2">
      <c r="A113" s="1" t="d">
        <f>'S&amp;P 500'!A113</f>
        <v>2023-09-28</v>
      </c>
      <c r="B113">
        <f>NASDAQ!I113*'S&amp;P 500'!J113</f>
        <v>611808.15600597975</v>
      </c>
      <c r="C113">
        <f>NASDAQ!J113</f>
        <v>1793487.8663712405</v>
      </c>
      <c r="D113">
        <f>'S&amp;P 500'!K113</f>
        <v>208704.62899354659</v>
      </c>
    </row>
    <row r="114" spans="1:4" x14ac:dyDescent="0.2">
      <c r="A114" s="1" t="d">
        <f>'S&amp;P 500'!A114</f>
        <v>2023-09-27</v>
      </c>
      <c r="B114">
        <f>NASDAQ!I114*'S&amp;P 500'!J114</f>
        <v>531269.09944812045</v>
      </c>
      <c r="C114">
        <f>NASDAQ!J114</f>
        <v>1514821.8565225112</v>
      </c>
      <c r="D114">
        <f>'S&amp;P 500'!K114</f>
        <v>186323.46424968715</v>
      </c>
    </row>
    <row r="115" spans="1:4" x14ac:dyDescent="0.2">
      <c r="A115" s="1" t="d">
        <f>'S&amp;P 500'!A115</f>
        <v>2023-09-26</v>
      </c>
      <c r="B115">
        <f>NASDAQ!I115*'S&amp;P 500'!J115</f>
        <v>517470.40426979604</v>
      </c>
      <c r="C115">
        <f>NASDAQ!J115</f>
        <v>1443702.5470522405</v>
      </c>
      <c r="D115">
        <f>'S&amp;P 500'!K115</f>
        <v>185478.38669530078</v>
      </c>
    </row>
    <row r="116" spans="1:4" x14ac:dyDescent="0.2">
      <c r="A116" s="1" t="d">
        <f>'S&amp;P 500'!A116</f>
        <v>2023-09-25</v>
      </c>
      <c r="B116">
        <f>NASDAQ!I116*'S&amp;P 500'!J116</f>
        <v>696990.54829135688</v>
      </c>
      <c r="C116">
        <f>NASDAQ!J116</f>
        <v>1985990.3498397509</v>
      </c>
      <c r="D116">
        <f>'S&amp;P 500'!K116</f>
        <v>244611.37207775711</v>
      </c>
    </row>
    <row r="117" spans="1:4" x14ac:dyDescent="0.2">
      <c r="A117" s="1" t="d">
        <f>'S&amp;P 500'!A117</f>
        <v>2023-09-22</v>
      </c>
      <c r="B117">
        <f>NASDAQ!I117*'S&amp;P 500'!J117</f>
        <v>644099.10714558663</v>
      </c>
      <c r="C117">
        <f>NASDAQ!J117</f>
        <v>1821800.6470638269</v>
      </c>
      <c r="D117">
        <f>'S&amp;P 500'!K117</f>
        <v>227721.76554793323</v>
      </c>
    </row>
    <row r="118" spans="1:4" x14ac:dyDescent="0.2">
      <c r="A118" s="1" t="d">
        <f>'S&amp;P 500'!A118</f>
        <v>2023-09-21</v>
      </c>
      <c r="B118">
        <f>NASDAQ!I118*'S&amp;P 500'!J118</f>
        <v>663444.48853784311</v>
      </c>
      <c r="C118">
        <f>NASDAQ!J118</f>
        <v>1854803.8995383948</v>
      </c>
      <c r="D118">
        <f>'S&amp;P 500'!K118</f>
        <v>237307.34525670484</v>
      </c>
    </row>
    <row r="119" spans="1:4" x14ac:dyDescent="0.2">
      <c r="A119" s="1" t="d">
        <f>'S&amp;P 500'!A119</f>
        <v>2023-09-20</v>
      </c>
      <c r="B119">
        <f>NASDAQ!I119*'S&amp;P 500'!J119</f>
        <v>898896.89226213424</v>
      </c>
      <c r="C119">
        <f>NASDAQ!J119</f>
        <v>2582645.9208435314</v>
      </c>
      <c r="D119">
        <f>'S&amp;P 500'!K119</f>
        <v>312863.4925900384</v>
      </c>
    </row>
    <row r="120" spans="1:4" x14ac:dyDescent="0.2">
      <c r="A120" s="1" t="d">
        <f>'S&amp;P 500'!A120</f>
        <v>2023-09-19</v>
      </c>
      <c r="B120">
        <f>NASDAQ!I120*'S&amp;P 500'!J120</f>
        <v>1091656.326208761</v>
      </c>
      <c r="C120">
        <f>NASDAQ!J120</f>
        <v>3298298.4488827246</v>
      </c>
      <c r="D120">
        <f>'S&amp;P 500'!K120</f>
        <v>361311.61355495086</v>
      </c>
    </row>
    <row r="121" spans="1:4" x14ac:dyDescent="0.2">
      <c r="A121" s="1" t="d">
        <f>'S&amp;P 500'!A121</f>
        <v>2023-09-18</v>
      </c>
      <c r="B121">
        <f>NASDAQ!I121*'S&amp;P 500'!J121</f>
        <v>1128626.6916722059</v>
      </c>
      <c r="C121">
        <f>NASDAQ!J121</f>
        <v>3415738.335275569</v>
      </c>
      <c r="D121">
        <f>'S&amp;P 500'!K121</f>
        <v>372920.3130110912</v>
      </c>
    </row>
    <row r="122" spans="1:4" x14ac:dyDescent="0.2">
      <c r="A122" s="1" t="d">
        <f>'S&amp;P 500'!A122</f>
        <v>2023-09-15</v>
      </c>
      <c r="B122">
        <f>NASDAQ!I122*'S&amp;P 500'!J122</f>
        <v>1121533.7135558969</v>
      </c>
      <c r="C122">
        <f>NASDAQ!J122</f>
        <v>3408681.3917553229</v>
      </c>
      <c r="D122">
        <f>'S&amp;P 500'!K122</f>
        <v>369010.10275845957</v>
      </c>
    </row>
    <row r="123" spans="1:4" x14ac:dyDescent="0.2">
      <c r="A123" s="1" t="d">
        <f>'S&amp;P 500'!A123</f>
        <v>2023-09-14</v>
      </c>
      <c r="B123">
        <f>NASDAQ!I123*'S&amp;P 500'!J123</f>
        <v>1366855.0677962347</v>
      </c>
      <c r="C123">
        <f>NASDAQ!J123</f>
        <v>4260018.3549056649</v>
      </c>
      <c r="D123">
        <f>'S&amp;P 500'!K123</f>
        <v>438564.48980056593</v>
      </c>
    </row>
    <row r="124" spans="1:4" x14ac:dyDescent="0.2">
      <c r="A124" s="1" t="d">
        <f>'S&amp;P 500'!A124</f>
        <v>2023-09-13</v>
      </c>
      <c r="B124">
        <f>NASDAQ!I124*'S&amp;P 500'!J124</f>
        <v>1218885.0668261873</v>
      </c>
      <c r="C124">
        <f>NASDAQ!J124</f>
        <v>3808435.1093479106</v>
      </c>
      <c r="D124">
        <f>'S&amp;P 500'!K124</f>
        <v>390102.69663916127</v>
      </c>
    </row>
    <row r="125" spans="1:4" x14ac:dyDescent="0.2">
      <c r="A125" s="1" t="d">
        <f>'S&amp;P 500'!A125</f>
        <v>2023-09-12</v>
      </c>
      <c r="B125">
        <f>NASDAQ!I125*'S&amp;P 500'!J125</f>
        <v>1183324.653826473</v>
      </c>
      <c r="C125">
        <f>NASDAQ!J125</f>
        <v>3653991.8143599848</v>
      </c>
      <c r="D125">
        <f>'S&amp;P 500'!K125</f>
        <v>383213.01948477532</v>
      </c>
    </row>
    <row r="126" spans="1:4" x14ac:dyDescent="0.2">
      <c r="A126" s="1" t="d">
        <f>'S&amp;P 500'!A126</f>
        <v>2023-09-11</v>
      </c>
      <c r="B126">
        <f>NASDAQ!I126*'S&amp;P 500'!J126</f>
        <v>1325186.3859294218</v>
      </c>
      <c r="C126">
        <f>NASDAQ!J126</f>
        <v>4226400.1219482105</v>
      </c>
      <c r="D126">
        <f>'S&amp;P 500'!K126</f>
        <v>415511.76102161803</v>
      </c>
    </row>
    <row r="127" spans="1:4" x14ac:dyDescent="0.2">
      <c r="A127" s="1" t="d">
        <f>'S&amp;P 500'!A127</f>
        <v>2023-09-08</v>
      </c>
      <c r="B127">
        <f>NASDAQ!I127*'S&amp;P 500'!J127</f>
        <v>1167469.9514360602</v>
      </c>
      <c r="C127">
        <f>NASDAQ!J127</f>
        <v>3607954.5922660562</v>
      </c>
      <c r="D127">
        <f>'S&amp;P 500'!K127</f>
        <v>377772.51699003862</v>
      </c>
    </row>
    <row r="128" spans="1:4" x14ac:dyDescent="0.2">
      <c r="A128" s="1" t="d">
        <f>'S&amp;P 500'!A128</f>
        <v>2023-09-07</v>
      </c>
      <c r="B128">
        <f>NASDAQ!I128*'S&amp;P 500'!J128</f>
        <v>1147683.0696665279</v>
      </c>
      <c r="C128">
        <f>NASDAQ!J128</f>
        <v>3559868.8203021167</v>
      </c>
      <c r="D128">
        <f>'S&amp;P 500'!K128</f>
        <v>370007.01286723226</v>
      </c>
    </row>
    <row r="129" spans="1:4" x14ac:dyDescent="0.2">
      <c r="A129" s="1" t="d">
        <f>'S&amp;P 500'!A129</f>
        <v>2023-09-06</v>
      </c>
      <c r="B129">
        <f>NASDAQ!I129*'S&amp;P 500'!J129</f>
        <v>1251719.9967624939</v>
      </c>
      <c r="C129">
        <f>NASDAQ!J129</f>
        <v>4041712.6333047436</v>
      </c>
      <c r="D129">
        <f>'S&amp;P 500'!K129</f>
        <v>387658.1767303893</v>
      </c>
    </row>
    <row r="130" spans="1:4" x14ac:dyDescent="0.2">
      <c r="A130" s="1" t="d">
        <f>'S&amp;P 500'!A130</f>
        <v>2023-09-05</v>
      </c>
      <c r="B130">
        <f>NASDAQ!I130*'S&amp;P 500'!J130</f>
        <v>1411848.1428644611</v>
      </c>
      <c r="C130">
        <f>NASDAQ!J130</f>
        <v>4660769.6787977591</v>
      </c>
      <c r="D130">
        <f>'S&amp;P 500'!K130</f>
        <v>427679.39973038988</v>
      </c>
    </row>
    <row r="131" spans="1:4" x14ac:dyDescent="0.2">
      <c r="A131" s="1" t="d">
        <f>'S&amp;P 500'!A131</f>
        <v>2023-09-01</v>
      </c>
      <c r="B131">
        <f>NASDAQ!I131*'S&amp;P 500'!J131</f>
        <v>1460044.7639404177</v>
      </c>
      <c r="C131">
        <f>NASDAQ!J131</f>
        <v>4707775.8141505169</v>
      </c>
      <c r="D131">
        <f>'S&amp;P 500'!K131</f>
        <v>452810.5833549521</v>
      </c>
    </row>
    <row r="132" spans="1:4" x14ac:dyDescent="0.2">
      <c r="A132" s="1" t="d">
        <f>'S&amp;P 500'!A132</f>
        <v>2023-08-31</v>
      </c>
      <c r="B132">
        <f>NASDAQ!I132*'S&amp;P 500'!J132</f>
        <v>1444549.0435403371</v>
      </c>
      <c r="C132">
        <f>NASDAQ!J132</f>
        <v>4721499.2448804602</v>
      </c>
      <c r="D132">
        <f>'S&amp;P 500'!K132</f>
        <v>441961.72253038984</v>
      </c>
    </row>
    <row r="133" spans="1:4" x14ac:dyDescent="0.2">
      <c r="A133" s="1" t="d">
        <f>'S&amp;P 500'!A133</f>
        <v>2023-08-30</v>
      </c>
      <c r="B133">
        <f>NASDAQ!I133*'S&amp;P 500'!J133</f>
        <v>1449691.8468611317</v>
      </c>
      <c r="C133">
        <f>NASDAQ!J133</f>
        <v>4653688.5402620006</v>
      </c>
      <c r="D133">
        <f>'S&amp;P 500'!K133</f>
        <v>451600.1517233724</v>
      </c>
    </row>
    <row r="134" spans="1:4" x14ac:dyDescent="0.2">
      <c r="A134" s="1" t="d">
        <f>'S&amp;P 500'!A134</f>
        <v>2023-08-29</v>
      </c>
      <c r="B134">
        <f>NASDAQ!I134*'S&amp;P 500'!J134</f>
        <v>1363033.1151974876</v>
      </c>
      <c r="C134">
        <f>NASDAQ!J134</f>
        <v>4333438.0504026981</v>
      </c>
      <c r="D134">
        <f>'S&amp;P 500'!K134</f>
        <v>428726.3949584603</v>
      </c>
    </row>
    <row r="135" spans="1:4" x14ac:dyDescent="0.2">
      <c r="A135" s="1" t="d">
        <f>'S&amp;P 500'!A135</f>
        <v>2023-08-28</v>
      </c>
      <c r="B135">
        <f>NASDAQ!I135*'S&amp;P 500'!J135</f>
        <v>1088239.244466787</v>
      </c>
      <c r="C135">
        <f>NASDAQ!J135</f>
        <v>3396874.8395947251</v>
      </c>
      <c r="D135">
        <f>'S&amp;P 500'!K135</f>
        <v>348633.58502161817</v>
      </c>
    </row>
    <row r="136" spans="1:4" x14ac:dyDescent="0.2">
      <c r="A136" s="1" t="d">
        <f>'S&amp;P 500'!A136</f>
        <v>2023-08-25</v>
      </c>
      <c r="B136">
        <f>NASDAQ!I136*'S&amp;P 500'!J136</f>
        <v>972935.74041546718</v>
      </c>
      <c r="C136">
        <f>NASDAQ!J136</f>
        <v>2987994.9581884802</v>
      </c>
      <c r="D136">
        <f>'S&amp;P 500'!K136</f>
        <v>316802.39365319652</v>
      </c>
    </row>
    <row r="137" spans="1:4" x14ac:dyDescent="0.2">
      <c r="A137" s="1" t="d">
        <f>'S&amp;P 500'!A137</f>
        <v>2023-08-24</v>
      </c>
      <c r="B137">
        <f>NASDAQ!I137*'S&amp;P 500'!J137</f>
        <v>854537.38039057632</v>
      </c>
      <c r="C137">
        <f>NASDAQ!J137</f>
        <v>2566087.1743590203</v>
      </c>
      <c r="D137">
        <f>'S&amp;P 500'!K137</f>
        <v>284571.05502161779</v>
      </c>
    </row>
    <row r="138" spans="1:4" x14ac:dyDescent="0.2">
      <c r="A138" s="1" t="d">
        <f>'S&amp;P 500'!A138</f>
        <v>2023-08-23</v>
      </c>
      <c r="B138">
        <f>NASDAQ!I138*'S&amp;P 500'!J138</f>
        <v>1102646.858300081</v>
      </c>
      <c r="C138">
        <f>NASDAQ!J138</f>
        <v>3455738.4479242624</v>
      </c>
      <c r="D138">
        <f>'S&amp;P 500'!K138</f>
        <v>351829.31591635483</v>
      </c>
    </row>
    <row r="139" spans="1:4" x14ac:dyDescent="0.2">
      <c r="A139" s="1" t="d">
        <f>'S&amp;P 500'!A139</f>
        <v>2023-08-22</v>
      </c>
      <c r="B139">
        <f>NASDAQ!I139*'S&amp;P 500'!J139</f>
        <v>895365.55686050816</v>
      </c>
      <c r="C139">
        <f>NASDAQ!J139</f>
        <v>2702083.3797549503</v>
      </c>
      <c r="D139">
        <f>'S&amp;P 500'!K139</f>
        <v>296689.39397600363</v>
      </c>
    </row>
    <row r="140" spans="1:4" x14ac:dyDescent="0.2">
      <c r="A140" s="1" t="d">
        <f>'S&amp;P 500'!A140</f>
        <v>2023-08-21</v>
      </c>
      <c r="B140">
        <f>NASDAQ!I140*'S&amp;P 500'!J140</f>
        <v>910841.42767931137</v>
      </c>
      <c r="C140">
        <f>NASDAQ!J140</f>
        <v>2674929.6922782101</v>
      </c>
      <c r="D140">
        <f>'S&amp;P 500'!K140</f>
        <v>310150.99528477591</v>
      </c>
    </row>
    <row r="141" spans="1:4" x14ac:dyDescent="0.2">
      <c r="A141" s="1" t="d">
        <f>'S&amp;P 500'!A141</f>
        <v>2023-08-18</v>
      </c>
      <c r="B141">
        <f>NASDAQ!I141*'S&amp;P 500'!J141</f>
        <v>752719.61979058769</v>
      </c>
      <c r="C141">
        <f>NASDAQ!J141</f>
        <v>2041217.0032500196</v>
      </c>
      <c r="D141">
        <f>'S&amp;P 500'!K141</f>
        <v>277573.04839003843</v>
      </c>
    </row>
    <row r="142" spans="1:4" x14ac:dyDescent="0.2">
      <c r="A142" s="1" t="d">
        <f>'S&amp;P 500'!A142</f>
        <v>2023-08-17</v>
      </c>
      <c r="B142">
        <f>NASDAQ!I142*'S&amp;P 500'!J142</f>
        <v>767442.15153873025</v>
      </c>
      <c r="C142">
        <f>NASDAQ!J142</f>
        <v>2116620.7433038978</v>
      </c>
      <c r="D142">
        <f>'S&amp;P 500'!K142</f>
        <v>278258.37851284508</v>
      </c>
    </row>
    <row r="143" spans="1:4" x14ac:dyDescent="0.2">
      <c r="A143" s="1" t="d">
        <f>'S&amp;P 500'!A143</f>
        <v>2023-08-16</v>
      </c>
      <c r="B143">
        <f>NASDAQ!I143*'S&amp;P 500'!J143</f>
        <v>905408.02886061731</v>
      </c>
      <c r="C143">
        <f>NASDAQ!J143</f>
        <v>2600353.8447974785</v>
      </c>
      <c r="D143">
        <f>'S&amp;P 500'!K143</f>
        <v>315250.82648477535</v>
      </c>
    </row>
    <row r="144" spans="1:4" x14ac:dyDescent="0.2">
      <c r="A144" s="1" t="d">
        <f>'S&amp;P 500'!A144</f>
        <v>2023-08-15</v>
      </c>
      <c r="B144">
        <f>NASDAQ!I144*'S&amp;P 500'!J144</f>
        <v>1052547.3773688395</v>
      </c>
      <c r="C144">
        <f>NASDAQ!J144</f>
        <v>3129294.452486672</v>
      </c>
      <c r="D144">
        <f>'S&amp;P 500'!K144</f>
        <v>354027.40088126645</v>
      </c>
    </row>
    <row r="145" spans="1:4" x14ac:dyDescent="0.2">
      <c r="A145" s="1" t="d">
        <f>'S&amp;P 500'!A145</f>
        <v>2023-08-14</v>
      </c>
      <c r="B145">
        <f>NASDAQ!I145*'S&amp;P 500'!J145</f>
        <v>1246025.3766229092</v>
      </c>
      <c r="C145">
        <f>NASDAQ!J145</f>
        <v>3710483.2259218292</v>
      </c>
      <c r="D145">
        <f>'S&amp;P 500'!K145</f>
        <v>418430.46974091663</v>
      </c>
    </row>
    <row r="146" spans="1:4" x14ac:dyDescent="0.2">
      <c r="A146" s="1" t="d">
        <f>'S&amp;P 500'!A146</f>
        <v>2023-08-11</v>
      </c>
      <c r="B146">
        <f>NASDAQ!I146*'S&amp;P 500'!J146</f>
        <v>1107449.3228375704</v>
      </c>
      <c r="C146">
        <f>NASDAQ!J146</f>
        <v>3178308.0744954068</v>
      </c>
      <c r="D146">
        <f>'S&amp;P 500'!K146</f>
        <v>385879.52266021457</v>
      </c>
    </row>
    <row r="147" spans="1:4" x14ac:dyDescent="0.2">
      <c r="A147" s="1" t="d">
        <f>'S&amp;P 500'!A147</f>
        <v>2023-08-10</v>
      </c>
      <c r="B147">
        <f>NASDAQ!I147*'S&amp;P 500'!J147</f>
        <v>1174274.4409380206</v>
      </c>
      <c r="C147">
        <f>NASDAQ!J147</f>
        <v>3519081.9226600756</v>
      </c>
      <c r="D147">
        <f>'S&amp;P 500'!K147</f>
        <v>391840.96674793359</v>
      </c>
    </row>
    <row r="148" spans="1:4" x14ac:dyDescent="0.2">
      <c r="A148" s="1" t="d">
        <f>'S&amp;P 500'!A148</f>
        <v>2023-08-09</v>
      </c>
      <c r="B148">
        <f>NASDAQ!I148*'S&amp;P 500'!J148</f>
        <v>1162194.0827329911</v>
      </c>
      <c r="C148">
        <f>NASDAQ!J148</f>
        <v>3459417.411940461</v>
      </c>
      <c r="D148">
        <f>'S&amp;P 500'!K148</f>
        <v>390440.04382863548</v>
      </c>
    </row>
    <row r="149" spans="1:4" x14ac:dyDescent="0.2">
      <c r="A149" s="1" t="d">
        <f>'S&amp;P 500'!A149</f>
        <v>2023-08-08</v>
      </c>
      <c r="B149">
        <f>NASDAQ!I149*'S&amp;P 500'!J149</f>
        <v>1327652.7651074207</v>
      </c>
      <c r="C149">
        <f>NASDAQ!J149</f>
        <v>4089501.9322506068</v>
      </c>
      <c r="D149">
        <f>'S&amp;P 500'!K149</f>
        <v>431021.15951986384</v>
      </c>
    </row>
    <row r="150" spans="1:4" x14ac:dyDescent="0.2">
      <c r="A150" s="1" t="d">
        <f>'S&amp;P 500'!A150</f>
        <v>2023-08-07</v>
      </c>
      <c r="B150">
        <f>NASDAQ!I150*'S&amp;P 500'!J150</f>
        <v>1440565.0036682298</v>
      </c>
      <c r="C150">
        <f>NASDAQ!J150</f>
        <v>4546838.805245067</v>
      </c>
      <c r="D150">
        <f>'S&amp;P 500'!K150</f>
        <v>456411.0624286352</v>
      </c>
    </row>
    <row r="151" spans="1:4" x14ac:dyDescent="0.2">
      <c r="A151" s="1" t="d">
        <f>'S&amp;P 500'!A151</f>
        <v>2023-08-04</v>
      </c>
      <c r="B151">
        <f>NASDAQ!I151*'S&amp;P 500'!J151</f>
        <v>1300306.1278421809</v>
      </c>
      <c r="C151">
        <f>NASDAQ!J151</f>
        <v>4190911.6398527538</v>
      </c>
      <c r="D151">
        <f>'S&amp;P 500'!K151</f>
        <v>403443.49187074043</v>
      </c>
    </row>
    <row r="152" spans="1:4" x14ac:dyDescent="0.2">
      <c r="A152" s="1" t="d">
        <f>'S&amp;P 500'!A152</f>
        <v>2023-08-03</v>
      </c>
      <c r="B152">
        <f>NASDAQ!I152*'S&amp;P 500'!J152</f>
        <v>1382419.244800803</v>
      </c>
      <c r="C152">
        <f>NASDAQ!J152</f>
        <v>4400140.1899430901</v>
      </c>
      <c r="D152">
        <f>'S&amp;P 500'!K152</f>
        <v>434323.20014793432</v>
      </c>
    </row>
    <row r="153" spans="1:4" x14ac:dyDescent="0.2">
      <c r="A153" s="1" t="d">
        <f>'S&amp;P 500'!A153</f>
        <v>2023-08-02</v>
      </c>
      <c r="B153">
        <f>NASDAQ!I153*'S&amp;P 500'!J153</f>
        <v>1415748.9510048819</v>
      </c>
      <c r="C153">
        <f>NASDAQ!J153</f>
        <v>4457932.1786463959</v>
      </c>
      <c r="D153">
        <f>'S&amp;P 500'!K153</f>
        <v>449613.18655144318</v>
      </c>
    </row>
    <row r="154" spans="1:4" x14ac:dyDescent="0.2">
      <c r="A154" s="1" t="d">
        <f>'S&amp;P 500'!A154</f>
        <v>2023-08-01</v>
      </c>
      <c r="B154">
        <f>NASDAQ!I154*'S&amp;P 500'!J154</f>
        <v>1777321.7382619851</v>
      </c>
      <c r="C154">
        <f>NASDAQ!J154</f>
        <v>5865316.4523320664</v>
      </c>
      <c r="D154">
        <f>'S&amp;P 500'!K154</f>
        <v>538568.13813389861</v>
      </c>
    </row>
    <row r="155" spans="1:4" x14ac:dyDescent="0.2">
      <c r="A155" s="1" t="d">
        <f>'S&amp;P 500'!A155</f>
        <v>2023-07-31</v>
      </c>
      <c r="B155">
        <f>NASDAQ!I155*'S&amp;P 500'!J155</f>
        <v>1853280.790310917</v>
      </c>
      <c r="C155">
        <f>NASDAQ!J155</f>
        <v>6170012.1557832109</v>
      </c>
      <c r="D155">
        <f>'S&amp;P 500'!K155</f>
        <v>556668.22058302211</v>
      </c>
    </row>
    <row r="156" spans="1:4" x14ac:dyDescent="0.2">
      <c r="A156" s="1" t="d">
        <f>'S&amp;P 500'!A156</f>
        <v>2023-07-28</v>
      </c>
      <c r="B156">
        <f>NASDAQ!I156*'S&amp;P 500'!J156</f>
        <v>1814856.3003150201</v>
      </c>
      <c r="C156">
        <f>NASDAQ!J156</f>
        <v>6025019.6358029796</v>
      </c>
      <c r="D156">
        <f>'S&amp;P 500'!K156</f>
        <v>546670.98032688105</v>
      </c>
    </row>
    <row r="157" spans="1:4" x14ac:dyDescent="0.2">
      <c r="A157" s="1" t="d">
        <f>'S&amp;P 500'!A157</f>
        <v>2023-07-27</v>
      </c>
      <c r="B157">
        <f>NASDAQ!I157*'S&amp;P 500'!J157</f>
        <v>1519708.8032790471</v>
      </c>
      <c r="C157">
        <f>NASDAQ!J157</f>
        <v>4787526.6452199724</v>
      </c>
      <c r="D157">
        <f>'S&amp;P 500'!K157</f>
        <v>482402.5050742497</v>
      </c>
    </row>
    <row r="158" spans="1:4" x14ac:dyDescent="0.2">
      <c r="A158" s="1" t="d">
        <f>'S&amp;P 500'!A158</f>
        <v>2023-07-26</v>
      </c>
      <c r="B158">
        <f>NASDAQ!I158*'S&amp;P 500'!J158</f>
        <v>1639768.6376648813</v>
      </c>
      <c r="C158">
        <f>NASDAQ!J158</f>
        <v>5131183.8579885531</v>
      </c>
      <c r="D158">
        <f>'S&amp;P 500'!K158</f>
        <v>524019.6530637237</v>
      </c>
    </row>
    <row r="159" spans="1:4" x14ac:dyDescent="0.2">
      <c r="A159" s="1" t="d">
        <f>'S&amp;P 500'!A159</f>
        <v>2023-07-25</v>
      </c>
      <c r="B159">
        <f>NASDAQ!I159*'S&amp;P 500'!J159</f>
        <v>1653897.5514103842</v>
      </c>
      <c r="C159">
        <f>NASDAQ!J159</f>
        <v>5209764.9621249372</v>
      </c>
      <c r="D159">
        <f>'S&amp;P 500'!K159</f>
        <v>525048.0838286361</v>
      </c>
    </row>
    <row r="160" spans="1:4" x14ac:dyDescent="0.2">
      <c r="A160" s="1" t="d">
        <f>'S&amp;P 500'!A160</f>
        <v>2023-07-24</v>
      </c>
      <c r="B160">
        <f>NASDAQ!I160*'S&amp;P 500'!J160</f>
        <v>1563643.8056217844</v>
      </c>
      <c r="C160">
        <f>NASDAQ!J160</f>
        <v>4825936.8415649263</v>
      </c>
      <c r="D160">
        <f>'S&amp;P 500'!K160</f>
        <v>506633.64049881184</v>
      </c>
    </row>
    <row r="161" spans="1:4" x14ac:dyDescent="0.2">
      <c r="A161" s="1" t="d">
        <f>'S&amp;P 500'!A161</f>
        <v>2023-07-21</v>
      </c>
      <c r="B161">
        <f>NASDAQ!I161*'S&amp;P 500'!J161</f>
        <v>1505369.8174134325</v>
      </c>
      <c r="C161">
        <f>NASDAQ!J161</f>
        <v>4712116.2960615987</v>
      </c>
      <c r="D161">
        <f>'S&amp;P 500'!K161</f>
        <v>480917.30865670618</v>
      </c>
    </row>
    <row r="162" spans="1:4" x14ac:dyDescent="0.2">
      <c r="A162" s="1" t="d">
        <f>'S&amp;P 500'!A162</f>
        <v>2023-07-20</v>
      </c>
      <c r="B162">
        <f>NASDAQ!I162*'S&amp;P 500'!J162</f>
        <v>1523285.1947438749</v>
      </c>
      <c r="C162">
        <f>NASDAQ!J162</f>
        <v>4845461.7443495793</v>
      </c>
      <c r="D162">
        <f>'S&amp;P 500'!K162</f>
        <v>478880.63242512691</v>
      </c>
    </row>
    <row r="163" spans="1:4" x14ac:dyDescent="0.2">
      <c r="A163" s="1" t="d">
        <f>'S&amp;P 500'!A163</f>
        <v>2023-07-19</v>
      </c>
      <c r="B163">
        <f>NASDAQ!I163*'S&amp;P 500'!J163</f>
        <v>1804228.1152210387</v>
      </c>
      <c r="C163">
        <f>NASDAQ!J163</f>
        <v>6229770.9777801866</v>
      </c>
      <c r="D163">
        <f>'S&amp;P 500'!K163</f>
        <v>522529.49640758376</v>
      </c>
    </row>
    <row r="164" spans="1:4" x14ac:dyDescent="0.2">
      <c r="A164" s="1" t="d">
        <f>'S&amp;P 500'!A164</f>
        <v>2023-07-18</v>
      </c>
      <c r="B164">
        <f>NASDAQ!I164*'S&amp;P 500'!J164</f>
        <v>1774302.5912588243</v>
      </c>
      <c r="C164">
        <f>NASDAQ!J164</f>
        <v>6207926.2151789013</v>
      </c>
      <c r="D164">
        <f>'S&amp;P 500'!K164</f>
        <v>507117.76787074056</v>
      </c>
    </row>
    <row r="165" spans="1:4" x14ac:dyDescent="0.2">
      <c r="A165" s="1" t="d">
        <f>'S&amp;P 500'!A165</f>
        <v>2023-07-17</v>
      </c>
      <c r="B165">
        <f>NASDAQ!I165*'S&amp;P 500'!J165</f>
        <v>1620197.4806251221</v>
      </c>
      <c r="C165">
        <f>NASDAQ!J165</f>
        <v>5678124.6268799771</v>
      </c>
      <c r="D165">
        <f>'S&amp;P 500'!K165</f>
        <v>462307.54848126729</v>
      </c>
    </row>
    <row r="166" spans="1:4" x14ac:dyDescent="0.2">
      <c r="A166" s="1" t="d">
        <f>'S&amp;P 500'!A166</f>
        <v>2023-07-14</v>
      </c>
      <c r="B166">
        <f>NASDAQ!I166*'S&amp;P 500'!J166</f>
        <v>1491845.5627684989</v>
      </c>
      <c r="C166">
        <f>NASDAQ!J166</f>
        <v>5069844.7744880524</v>
      </c>
      <c r="D166">
        <f>'S&amp;P 500'!K166</f>
        <v>438988.42709179362</v>
      </c>
    </row>
    <row r="167" spans="1:4" x14ac:dyDescent="0.2">
      <c r="A167" s="1" t="d">
        <f>'S&amp;P 500'!A167</f>
        <v>2023-07-13</v>
      </c>
      <c r="B167">
        <f>NASDAQ!I167*'S&amp;P 500'!J167</f>
        <v>1518840.9961743909</v>
      </c>
      <c r="C167">
        <f>NASDAQ!J167</f>
        <v>5182459.9834585348</v>
      </c>
      <c r="D167">
        <f>'S&amp;P 500'!K167</f>
        <v>445131.84453389881</v>
      </c>
    </row>
    <row r="168" spans="1:4" x14ac:dyDescent="0.2">
      <c r="A168" s="1" t="d">
        <f>'S&amp;P 500'!A168</f>
        <v>2023-07-12</v>
      </c>
      <c r="B168">
        <f>NASDAQ!I168*'S&amp;P 500'!J168</f>
        <v>1294405.8742465528</v>
      </c>
      <c r="C168">
        <f>NASDAQ!J168</f>
        <v>4230802.0114738736</v>
      </c>
      <c r="D168">
        <f>'S&amp;P 500'!K168</f>
        <v>396021.02928477561</v>
      </c>
    </row>
    <row r="169" spans="1:4" x14ac:dyDescent="0.2">
      <c r="A169" s="1" t="d">
        <f>'S&amp;P 500'!A169</f>
        <v>2023-07-11</v>
      </c>
      <c r="B169">
        <f>NASDAQ!I169*'S&amp;P 500'!J169</f>
        <v>1132347.7052069453</v>
      </c>
      <c r="C169">
        <f>NASDAQ!J169</f>
        <v>3604801.8786263429</v>
      </c>
      <c r="D169">
        <f>'S&amp;P 500'!K169</f>
        <v>355695.36653038993</v>
      </c>
    </row>
    <row r="170" spans="1:4" x14ac:dyDescent="0.2">
      <c r="A170" s="1" t="d">
        <f>'S&amp;P 500'!A170</f>
        <v>2023-07-10</v>
      </c>
      <c r="B170">
        <f>NASDAQ!I170*'S&amp;P 500'!J170</f>
        <v>1033276.4744259544</v>
      </c>
      <c r="C170">
        <f>NASDAQ!J170</f>
        <v>3324830.7912794291</v>
      </c>
      <c r="D170">
        <f>'S&amp;P 500'!K170</f>
        <v>321117.17546723131</v>
      </c>
    </row>
    <row r="171" spans="1:4" x14ac:dyDescent="0.2">
      <c r="A171" s="1" t="d">
        <f>'S&amp;P 500'!A171</f>
        <v>2023-07-07</v>
      </c>
      <c r="B171">
        <f>NASDAQ!I171*'S&amp;P 500'!J171</f>
        <v>1000215.5260302509</v>
      </c>
      <c r="C171">
        <f>NASDAQ!J171</f>
        <v>3235145.8246437721</v>
      </c>
      <c r="D171">
        <f>'S&amp;P 500'!K171</f>
        <v>309238.33197600325</v>
      </c>
    </row>
    <row r="172" spans="1:4" x14ac:dyDescent="0.2">
      <c r="A172" s="1" t="d">
        <f>'S&amp;P 500'!A172</f>
        <v>2023-07-06</v>
      </c>
      <c r="B172">
        <f>NASDAQ!I172*'S&amp;P 500'!J172</f>
        <v>1033369.8240985585</v>
      </c>
      <c r="C172">
        <f>NASDAQ!J172</f>
        <v>3301385.1575973332</v>
      </c>
      <c r="D172">
        <f>'S&amp;P 500'!K172</f>
        <v>323456.10777951247</v>
      </c>
    </row>
    <row r="173" spans="1:4" x14ac:dyDescent="0.2">
      <c r="A173" s="1" t="d">
        <f>'S&amp;P 500'!A173</f>
        <v>2023-07-05</v>
      </c>
      <c r="B173">
        <f>NASDAQ!I173*'S&amp;P 500'!J173</f>
        <v>1165394.1027753698</v>
      </c>
      <c r="C173">
        <f>NASDAQ!J173</f>
        <v>3723285.8323578271</v>
      </c>
      <c r="D173">
        <f>'S&amp;P 500'!K173</f>
        <v>364770.11863565253</v>
      </c>
    </row>
    <row r="174" spans="1:4" x14ac:dyDescent="0.2">
      <c r="A174" s="1" t="d">
        <f>'S&amp;P 500'!A174</f>
        <v>2023-07-03</v>
      </c>
      <c r="B174">
        <f>NASDAQ!I174*'S&amp;P 500'!J174</f>
        <v>1197707.8362867993</v>
      </c>
      <c r="C174">
        <f>NASDAQ!J174</f>
        <v>3820855.6731249169</v>
      </c>
      <c r="D174">
        <f>'S&amp;P 500'!K174</f>
        <v>375440.52532337239</v>
      </c>
    </row>
    <row r="175" spans="1:4" x14ac:dyDescent="0.2">
      <c r="A175" s="1" t="d">
        <f>'S&amp;P 500'!A175</f>
        <v>2023-06-30</v>
      </c>
      <c r="B175">
        <f>NASDAQ!I175*'S&amp;P 500'!J175</f>
        <v>1169997.0718465904</v>
      </c>
      <c r="C175">
        <f>NASDAQ!J175</f>
        <v>3708903.2587560872</v>
      </c>
      <c r="D175">
        <f>'S&amp;P 500'!K175</f>
        <v>369083.00180056528</v>
      </c>
    </row>
    <row r="176" spans="1:4" x14ac:dyDescent="0.2">
      <c r="A176" s="1" t="d">
        <f>'S&amp;P 500'!A176</f>
        <v>2023-06-29</v>
      </c>
      <c r="B176">
        <f>NASDAQ!I176*'S&amp;P 500'!J176</f>
        <v>957288.04984769376</v>
      </c>
      <c r="C176">
        <f>NASDAQ!J176</f>
        <v>2990345.2092868071</v>
      </c>
      <c r="D176">
        <f>'S&amp;P 500'!K176</f>
        <v>306453.05014793284</v>
      </c>
    </row>
    <row r="177" spans="1:4" x14ac:dyDescent="0.2">
      <c r="A177" s="1" t="d">
        <f>'S&amp;P 500'!A177</f>
        <v>2023-06-28</v>
      </c>
      <c r="B177">
        <f>NASDAQ!I177*'S&amp;P 500'!J177</f>
        <v>923653.3495867782</v>
      </c>
      <c r="C177">
        <f>NASDAQ!J177</f>
        <v>2991797.6954858759</v>
      </c>
      <c r="D177">
        <f>'S&amp;P 500'!K177</f>
        <v>285158.15474091528</v>
      </c>
    </row>
    <row r="178" spans="1:4" x14ac:dyDescent="0.2">
      <c r="A178" s="1" t="d">
        <f>'S&amp;P 500'!A178</f>
        <v>2023-06-27</v>
      </c>
      <c r="B178">
        <f>NASDAQ!I178*'S&amp;P 500'!J178</f>
        <v>907011.59716832615</v>
      </c>
      <c r="C178">
        <f>NASDAQ!J178</f>
        <v>2868285.3889034484</v>
      </c>
      <c r="D178">
        <f>'S&amp;P 500'!K178</f>
        <v>286815.96349530143</v>
      </c>
    </row>
    <row r="179" spans="1:4" x14ac:dyDescent="0.2">
      <c r="A179" s="1" t="d">
        <f>'S&amp;P 500'!A179</f>
        <v>2023-06-26</v>
      </c>
      <c r="B179">
        <f>NASDAQ!I179*'S&amp;P 500'!J179</f>
        <v>716167.89086233324</v>
      </c>
      <c r="C179">
        <f>NASDAQ!J179</f>
        <v>2171826.0525186798</v>
      </c>
      <c r="D179">
        <f>'S&amp;P 500'!K179</f>
        <v>236159.08249530103</v>
      </c>
    </row>
    <row r="180" spans="1:4" x14ac:dyDescent="0.2">
      <c r="A180" s="1" t="d">
        <f>'S&amp;P 500'!A180</f>
        <v>2023-06-23</v>
      </c>
      <c r="B180">
        <f>NASDAQ!I180*'S&amp;P 500'!J180</f>
        <v>824147.31429004972</v>
      </c>
      <c r="C180">
        <f>NASDAQ!J180</f>
        <v>2658370.1912482954</v>
      </c>
      <c r="D180">
        <f>'S&amp;P 500'!K180</f>
        <v>255501.96051986277</v>
      </c>
    </row>
    <row r="181" spans="1:4" x14ac:dyDescent="0.2">
      <c r="A181" s="1" t="d">
        <f>'S&amp;P 500'!A181</f>
        <v>2023-06-22</v>
      </c>
      <c r="B181">
        <f>NASDAQ!I181*'S&amp;P 500'!J181</f>
        <v>953300.62089707342</v>
      </c>
      <c r="C181">
        <f>NASDAQ!J181</f>
        <v>3127739.8774233544</v>
      </c>
      <c r="D181">
        <f>'S&amp;P 500'!K181</f>
        <v>290555.51593740721</v>
      </c>
    </row>
    <row r="182" spans="1:4" x14ac:dyDescent="0.2">
      <c r="A182" s="1" t="d">
        <f>'S&amp;P 500'!A182</f>
        <v>2023-06-21</v>
      </c>
      <c r="B182">
        <f>NASDAQ!I182*'S&amp;P 500'!J182</f>
        <v>857513.30329147913</v>
      </c>
      <c r="C182">
        <f>NASDAQ!J182</f>
        <v>2690031.6014868193</v>
      </c>
      <c r="D182">
        <f>'S&amp;P 500'!K182</f>
        <v>273353.31856898533</v>
      </c>
    </row>
    <row r="183" spans="1:4" x14ac:dyDescent="0.2">
      <c r="A183" s="1" t="d">
        <f>'S&amp;P 500'!A183</f>
        <v>2023-06-20</v>
      </c>
      <c r="B183">
        <f>NASDAQ!I183*'S&amp;P 500'!J183</f>
        <v>985383.75669892749</v>
      </c>
      <c r="C183">
        <f>NASDAQ!J183</f>
        <v>3258824.3916206276</v>
      </c>
      <c r="D183">
        <f>'S&amp;P 500'!K183</f>
        <v>297954.42505670519</v>
      </c>
    </row>
    <row r="184" spans="1:4" x14ac:dyDescent="0.2">
      <c r="A184" s="1" t="d">
        <f>'S&amp;P 500'!A184</f>
        <v>2023-06-16</v>
      </c>
      <c r="B184">
        <f>NASDAQ!I184*'S&amp;P 500'!J184</f>
        <v>1035703.7246787873</v>
      </c>
      <c r="C184">
        <f>NASDAQ!J184</f>
        <v>3339762.4581690175</v>
      </c>
      <c r="D184">
        <f>'S&amp;P 500'!K184</f>
        <v>321185.17970933701</v>
      </c>
    </row>
    <row r="185" spans="1:4" x14ac:dyDescent="0.2">
      <c r="A185" s="1" t="d">
        <f>'S&amp;P 500'!A185</f>
        <v>2023-06-15</v>
      </c>
      <c r="B185">
        <f>NASDAQ!I185*'S&amp;P 500'!J185</f>
        <v>1119763.7004160383</v>
      </c>
      <c r="C185">
        <f>NASDAQ!J185</f>
        <v>3689287.0874468517</v>
      </c>
      <c r="D185">
        <f>'S&amp;P 500'!K185</f>
        <v>339868.03277951258</v>
      </c>
    </row>
    <row r="186" spans="1:4" x14ac:dyDescent="0.2">
      <c r="A186" s="1" t="d">
        <f>'S&amp;P 500'!A186</f>
        <v>2023-06-14</v>
      </c>
      <c r="B186">
        <f>NASDAQ!I186*'S&amp;P 500'!J186</f>
        <v>934665.451484135</v>
      </c>
      <c r="C186">
        <f>NASDAQ!J186</f>
        <v>3113149.1924436302</v>
      </c>
      <c r="D186">
        <f>'S&amp;P 500'!K186</f>
        <v>280616.01041109121</v>
      </c>
    </row>
    <row r="187" spans="1:4" x14ac:dyDescent="0.2">
      <c r="A187" s="1" t="d">
        <f>'S&amp;P 500'!A187</f>
        <v>2023-06-13</v>
      </c>
      <c r="B187">
        <f>NASDAQ!I187*'S&amp;P 500'!J187</f>
        <v>900378.53371253307</v>
      </c>
      <c r="C187">
        <f>NASDAQ!J187</f>
        <v>2928382.3757583126</v>
      </c>
      <c r="D187">
        <f>'S&amp;P 500'!K187</f>
        <v>276835.94556547719</v>
      </c>
    </row>
    <row r="188" spans="1:4" x14ac:dyDescent="0.2">
      <c r="A188" s="1" t="d">
        <f>'S&amp;P 500'!A188</f>
        <v>2023-06-12</v>
      </c>
      <c r="B188">
        <f>NASDAQ!I188*'S&amp;P 500'!J188</f>
        <v>793641.46590188437</v>
      </c>
      <c r="C188">
        <f>NASDAQ!J188</f>
        <v>2559524.2062395737</v>
      </c>
      <c r="D188">
        <f>'S&amp;P 500'!K188</f>
        <v>246087.44659003851</v>
      </c>
    </row>
    <row r="189" spans="1:4" x14ac:dyDescent="0.2">
      <c r="A189" s="1" t="d">
        <f>'S&amp;P 500'!A189</f>
        <v>2023-06-09</v>
      </c>
      <c r="B189">
        <f>NASDAQ!I189*'S&amp;P 500'!J189</f>
        <v>637067.20994663227</v>
      </c>
      <c r="C189">
        <f>NASDAQ!J189</f>
        <v>1951807.4727583837</v>
      </c>
      <c r="D189">
        <f>'S&amp;P 500'!K189</f>
        <v>207937.84000407279</v>
      </c>
    </row>
    <row r="190" spans="1:4" x14ac:dyDescent="0.2">
      <c r="A190" s="1" t="d">
        <f>'S&amp;P 500'!A190</f>
        <v>2023-06-08</v>
      </c>
      <c r="B190">
        <f>NASDAQ!I190*'S&amp;P 500'!J190</f>
        <v>620878.49197409698</v>
      </c>
      <c r="C190">
        <f>NASDAQ!J190</f>
        <v>1894617.1256456375</v>
      </c>
      <c r="D190">
        <f>'S&amp;P 500'!K190</f>
        <v>203465.96501109086</v>
      </c>
    </row>
    <row r="191" spans="1:4" x14ac:dyDescent="0.2">
      <c r="A191" s="1" t="d">
        <f>'S&amp;P 500'!A191</f>
        <v>2023-06-07</v>
      </c>
      <c r="B191">
        <f>NASDAQ!I191*'S&amp;P 500'!J191</f>
        <v>527783.44969338202</v>
      </c>
      <c r="C191">
        <f>NASDAQ!J191</f>
        <v>1544630.8247792243</v>
      </c>
      <c r="D191">
        <f>'S&amp;P 500'!K191</f>
        <v>180337.82914442415</v>
      </c>
    </row>
    <row r="192" spans="1:4" x14ac:dyDescent="0.2">
      <c r="A192" s="1" t="d">
        <f>'S&amp;P 500'!A192</f>
        <v>2023-06-06</v>
      </c>
      <c r="B192">
        <f>NASDAQ!I192*'S&amp;P 500'!J192</f>
        <v>623717.63662815804</v>
      </c>
      <c r="C192">
        <f>NASDAQ!J192</f>
        <v>2000389.6211419874</v>
      </c>
      <c r="D192">
        <f>'S&amp;P 500'!K192</f>
        <v>194473.95953740666</v>
      </c>
    </row>
    <row r="193" spans="1:4" x14ac:dyDescent="0.2">
      <c r="A193" s="1" t="d">
        <f>'S&amp;P 500'!A193</f>
        <v>2023-06-05</v>
      </c>
      <c r="B193">
        <f>NASDAQ!I193*'S&amp;P 500'!J193</f>
        <v>589239.66613182065</v>
      </c>
      <c r="C193">
        <f>NASDAQ!J193</f>
        <v>1869676.3054342812</v>
      </c>
      <c r="D193">
        <f>'S&amp;P 500'!K193</f>
        <v>185702.40374442379</v>
      </c>
    </row>
    <row r="194" spans="1:4" x14ac:dyDescent="0.2">
      <c r="A194" s="1" t="d">
        <f>'S&amp;P 500'!A194</f>
        <v>2023-06-02</v>
      </c>
      <c r="B194">
        <f>NASDAQ!I194*'S&amp;P 500'!J194</f>
        <v>605955.62141836004</v>
      </c>
      <c r="C194">
        <f>NASDAQ!J194</f>
        <v>1900816.2172700705</v>
      </c>
      <c r="D194">
        <f>'S&amp;P 500'!K194</f>
        <v>193170.81356547639</v>
      </c>
    </row>
    <row r="195" spans="1:4" x14ac:dyDescent="0.2">
      <c r="A195" s="1" t="d">
        <f>'S&amp;P 500'!A195</f>
        <v>2023-06-01</v>
      </c>
      <c r="B195">
        <f>NASDAQ!I195*'S&amp;P 500'!J195</f>
        <v>468509.40647210687</v>
      </c>
      <c r="C195">
        <f>NASDAQ!J195</f>
        <v>1534902.5833213909</v>
      </c>
      <c r="D195">
        <f>'S&amp;P 500'!K195</f>
        <v>143006.51151284488</v>
      </c>
    </row>
    <row r="196" spans="1:4" x14ac:dyDescent="0.2">
      <c r="A196" s="1" t="d">
        <f>'S&amp;P 500'!A196</f>
        <v>2023-05-31</v>
      </c>
      <c r="B196">
        <f>NASDAQ!I196*'S&amp;P 500'!J196</f>
        <v>361645.58869876596</v>
      </c>
      <c r="C196">
        <f>NASDAQ!J196</f>
        <v>1151804.2260930941</v>
      </c>
      <c r="D196">
        <f>'S&amp;P 500'!K196</f>
        <v>113550.14060758112</v>
      </c>
    </row>
    <row r="197" spans="1:4" x14ac:dyDescent="0.2">
      <c r="A197" s="1" t="d">
        <f>'S&amp;P 500'!A197</f>
        <v>2023-05-30</v>
      </c>
      <c r="B197">
        <f>NASDAQ!I197*'S&amp;P 500'!J197</f>
        <v>419005.57792190113</v>
      </c>
      <c r="C197">
        <f>NASDAQ!J197</f>
        <v>1334859.2102530391</v>
      </c>
      <c r="D197">
        <f>'S&amp;P 500'!K197</f>
        <v>131523.73896898516</v>
      </c>
    </row>
    <row r="198" spans="1:4" x14ac:dyDescent="0.2">
      <c r="A198" s="1" t="d">
        <f>'S&amp;P 500'!A198</f>
        <v>2023-05-26</v>
      </c>
      <c r="B198">
        <f>NASDAQ!I198*'S&amp;P 500'!J198</f>
        <v>403790.38087774895</v>
      </c>
      <c r="C198">
        <f>NASDAQ!J198</f>
        <v>1240153.548048089</v>
      </c>
      <c r="D198">
        <f>'S&amp;P 500'!K198</f>
        <v>131472.97118652856</v>
      </c>
    </row>
    <row r="199" spans="1:4" x14ac:dyDescent="0.2">
      <c r="A199" s="1" t="d">
        <f>'S&amp;P 500'!A199</f>
        <v>2023-05-25</v>
      </c>
      <c r="B199">
        <f>NASDAQ!I199*'S&amp;P 500'!J199</f>
        <v>257847.35432443241</v>
      </c>
      <c r="C199">
        <f>NASDAQ!J199</f>
        <v>698931.49624268606</v>
      </c>
      <c r="D199">
        <f>'S&amp;P 500'!K199</f>
        <v>95124.140905826469</v>
      </c>
    </row>
    <row r="200" spans="1:4" x14ac:dyDescent="0.2">
      <c r="A200" s="1" t="d">
        <f>'S&amp;P 500'!A200</f>
        <v>2023-05-24</v>
      </c>
      <c r="B200">
        <f>NASDAQ!I200*'S&amp;P 500'!J200</f>
        <v>169446.54918181783</v>
      </c>
      <c r="C200">
        <f>NASDAQ!J200</f>
        <v>386997.88605644129</v>
      </c>
      <c r="D200">
        <f>'S&amp;P 500'!K200</f>
        <v>74191.963481264902</v>
      </c>
    </row>
    <row r="201" spans="1:4" x14ac:dyDescent="0.2">
      <c r="A201" s="1" t="d">
        <f>'S&amp;P 500'!A201</f>
        <v>2023-05-23</v>
      </c>
      <c r="B201">
        <f>NASDAQ!I201*'S&amp;P 500'!J201</f>
        <v>211354.87764243947</v>
      </c>
      <c r="C201">
        <f>NASDAQ!J201</f>
        <v>487457.24711548322</v>
      </c>
      <c r="D201">
        <f>'S&amp;P 500'!K201</f>
        <v>91640.619905826548</v>
      </c>
    </row>
    <row r="202" spans="1:4" x14ac:dyDescent="0.2">
      <c r="A202" s="1" t="d">
        <f>'S&amp;P 500'!A202</f>
        <v>2023-05-22</v>
      </c>
      <c r="B202">
        <f>NASDAQ!I202*'S&amp;P 500'!J202</f>
        <v>300353.30929620506</v>
      </c>
      <c r="C202">
        <f>NASDAQ!J202</f>
        <v>737385.71251366078</v>
      </c>
      <c r="D202">
        <f>'S&amp;P 500'!K202</f>
        <v>122340.46425670413</v>
      </c>
    </row>
    <row r="203" spans="1:4" x14ac:dyDescent="0.2">
      <c r="A203" s="1" t="d">
        <f>'S&amp;P 500'!A203</f>
        <v>2023-05-19</v>
      </c>
      <c r="B203">
        <f>NASDAQ!I203*'S&amp;P 500'!J203</f>
        <v>277842.3954513928</v>
      </c>
      <c r="C203">
        <f>NASDAQ!J203</f>
        <v>633348.21655187022</v>
      </c>
      <c r="D203">
        <f>'S&amp;P 500'!K203</f>
        <v>121886.18313389673</v>
      </c>
    </row>
    <row r="204" spans="1:4" x14ac:dyDescent="0.2">
      <c r="A204" s="1" t="d">
        <f>'S&amp;P 500'!A204</f>
        <v>2023-05-18</v>
      </c>
      <c r="B204">
        <f>NASDAQ!I204*'S&amp;P 500'!J204</f>
        <v>293662.54106776894</v>
      </c>
      <c r="C204">
        <f>NASDAQ!J204</f>
        <v>683550.66599618376</v>
      </c>
      <c r="D204">
        <f>'S&amp;P 500'!K204</f>
        <v>126161.36932687965</v>
      </c>
    </row>
    <row r="205" spans="1:4" x14ac:dyDescent="0.2">
      <c r="A205" s="1" t="d">
        <f>'S&amp;P 500'!A205</f>
        <v>2023-05-17</v>
      </c>
      <c r="B205">
        <f>NASDAQ!I205*'S&amp;P 500'!J205</f>
        <v>201710.35979116501</v>
      </c>
      <c r="C205">
        <f>NASDAQ!J205</f>
        <v>407684.4190393149</v>
      </c>
      <c r="D205">
        <f>'S&amp;P 500'!K205</f>
        <v>99800.40282863396</v>
      </c>
    </row>
    <row r="206" spans="1:4" x14ac:dyDescent="0.2">
      <c r="A206" s="1" t="d">
        <f>'S&amp;P 500'!A206</f>
        <v>2023-05-16</v>
      </c>
      <c r="B206">
        <f>NASDAQ!I206*'S&amp;P 500'!J206</f>
        <v>128442.1875226282</v>
      </c>
      <c r="C206">
        <f>NASDAQ!J206</f>
        <v>231342.90565391639</v>
      </c>
      <c r="D206">
        <f>'S&amp;P 500'!K206</f>
        <v>71311.439133896376</v>
      </c>
    </row>
    <row r="207" spans="1:4" x14ac:dyDescent="0.2">
      <c r="A207" s="1" t="d">
        <f>'S&amp;P 500'!A207</f>
        <v>2023-05-15</v>
      </c>
      <c r="B207">
        <f>NASDAQ!I207*'S&amp;P 500'!J207</f>
        <v>147632.74901169771</v>
      </c>
      <c r="C207">
        <f>NASDAQ!J207</f>
        <v>253151.21459875439</v>
      </c>
      <c r="D207">
        <f>'S&amp;P 500'!K207</f>
        <v>86096.480379510598</v>
      </c>
    </row>
    <row r="208" spans="1:4" x14ac:dyDescent="0.2">
      <c r="A208" s="1" t="d">
        <f>'S&amp;P 500'!A208</f>
        <v>2023-05-12</v>
      </c>
      <c r="B208">
        <f>NASDAQ!I208*'S&amp;P 500'!J208</f>
        <v>118864.56560575796</v>
      </c>
      <c r="C208">
        <f>NASDAQ!J208</f>
        <v>178651.29796512963</v>
      </c>
      <c r="D208">
        <f>'S&amp;P 500'!K208</f>
        <v>79085.823151440462</v>
      </c>
    </row>
    <row r="209" spans="1:4" x14ac:dyDescent="0.2">
      <c r="A209" s="1" t="d">
        <f>'S&amp;P 500'!A209</f>
        <v>2023-05-11</v>
      </c>
      <c r="B209">
        <f>NASDAQ!I209*'S&amp;P 500'!J209</f>
        <v>134224.0468328241</v>
      </c>
      <c r="C209">
        <f>NASDAQ!J209</f>
        <v>217567.34785058122</v>
      </c>
      <c r="D209">
        <f>'S&amp;P 500'!K209</f>
        <v>82806.978740914157</v>
      </c>
    </row>
    <row r="210" spans="1:4" x14ac:dyDescent="0.2">
      <c r="A210" s="1" t="d">
        <f>'S&amp;P 500'!A210</f>
        <v>2023-05-10</v>
      </c>
      <c r="B210">
        <f>NASDAQ!I210*'S&amp;P 500'!J210</f>
        <v>130992.82032470676</v>
      </c>
      <c r="C210">
        <f>NASDAQ!J210</f>
        <v>197466.31044690762</v>
      </c>
      <c r="D210">
        <f>'S&amp;P 500'!K210</f>
        <v>86896.437867230241</v>
      </c>
    </row>
    <row r="211" spans="1:4" x14ac:dyDescent="0.2">
      <c r="A211" s="1" t="d">
        <f>'S&amp;P 500'!A211</f>
        <v>2023-05-09</v>
      </c>
      <c r="B211">
        <f>NASDAQ!I211*'S&amp;P 500'!J211</f>
        <v>87723.868290518862</v>
      </c>
      <c r="C211">
        <f>NASDAQ!J211</f>
        <v>100794.30634711862</v>
      </c>
      <c r="D211">
        <f>'S&amp;P 500'!K211</f>
        <v>76348.331039159821</v>
      </c>
    </row>
    <row r="212" spans="1:4" x14ac:dyDescent="0.2">
      <c r="A212" s="1" t="d">
        <f>'S&amp;P 500'!A212</f>
        <v>2023-05-08</v>
      </c>
      <c r="B212">
        <f>NASDAQ!I212*'S&amp;P 500'!J212</f>
        <v>116584.59369428868</v>
      </c>
      <c r="C212">
        <f>NASDAQ!J212</f>
        <v>155907.55506657241</v>
      </c>
      <c r="D212">
        <f>'S&amp;P 500'!K212</f>
        <v>87179.659004072106</v>
      </c>
    </row>
    <row r="213" spans="1:4" x14ac:dyDescent="0.2">
      <c r="A213" s="1" t="d">
        <f>'S&amp;P 500'!A213</f>
        <v>2023-05-05</v>
      </c>
      <c r="B213">
        <f>NASDAQ!I213*'S&amp;P 500'!J213</f>
        <v>109535.42810555153</v>
      </c>
      <c r="C213">
        <f>NASDAQ!J213</f>
        <v>139383.9066399603</v>
      </c>
      <c r="D213">
        <f>'S&amp;P 500'!K213</f>
        <v>86078.875958458113</v>
      </c>
    </row>
    <row r="214" spans="1:4" x14ac:dyDescent="0.2">
      <c r="A214" s="1" t="d">
        <f>'S&amp;P 500'!A214</f>
        <v>2023-05-04</v>
      </c>
      <c r="B214">
        <f>NASDAQ!I214*'S&amp;P 500'!J214</f>
        <v>22782.097219354921</v>
      </c>
      <c r="C214">
        <f>NASDAQ!J214</f>
        <v>10885.119596131168</v>
      </c>
      <c r="D214">
        <f>'S&amp;P 500'!K214</f>
        <v>47681.970705826025</v>
      </c>
    </row>
    <row r="215" spans="1:4" x14ac:dyDescent="0.2">
      <c r="A215" s="1" t="d">
        <f>'S&amp;P 500'!A215</f>
        <v>2023-05-03</v>
      </c>
      <c r="B215">
        <f>NASDAQ!I215*'S&amp;P 500'!J215</f>
        <v>40471.213584259502</v>
      </c>
      <c r="C215">
        <f>NASDAQ!J215</f>
        <v>26654.305477440288</v>
      </c>
      <c r="D215">
        <f>'S&amp;P 500'!K215</f>
        <v>61450.452361966629</v>
      </c>
    </row>
    <row r="216" spans="1:4" x14ac:dyDescent="0.2">
      <c r="A216" s="1" t="d">
        <f>'S&amp;P 500'!A216</f>
        <v>2023-05-02</v>
      </c>
      <c r="B216">
        <f>NASDAQ!I216*'S&amp;P 500'!J216</f>
        <v>60447.47616893729</v>
      </c>
      <c r="C216">
        <f>NASDAQ!J216</f>
        <v>47716.536686411586</v>
      </c>
      <c r="D216">
        <f>'S&amp;P 500'!K216</f>
        <v>76575.074993545699</v>
      </c>
    </row>
    <row r="217" spans="1:4" x14ac:dyDescent="0.2">
      <c r="A217" s="1" t="d">
        <f>'S&amp;P 500'!A217</f>
        <v>2023-05-01</v>
      </c>
      <c r="B217">
        <f>NASDAQ!I217*'S&amp;P 500'!J217</f>
        <v>113926.78574731851</v>
      </c>
      <c r="C217">
        <f>NASDAQ!J217</f>
        <v>122871.97813366851</v>
      </c>
      <c r="D217">
        <f>'S&amp;P 500'!K217</f>
        <v>105632.81154793191</v>
      </c>
    </row>
    <row r="218" spans="1:4" x14ac:dyDescent="0.2">
      <c r="A218" s="1" t="d">
        <f>'S&amp;P 500'!A218</f>
        <v>2023-04-28</v>
      </c>
      <c r="B218">
        <f>NASDAQ!I218*'S&amp;P 500'!J218</f>
        <v>119057.46963951831</v>
      </c>
      <c r="C218">
        <f>NASDAQ!J218</f>
        <v>132868.60705255845</v>
      </c>
      <c r="D218">
        <f>'S&amp;P 500'!K218</f>
        <v>106681.94234442293</v>
      </c>
    </row>
    <row r="219" spans="1:4" x14ac:dyDescent="0.2">
      <c r="A219" s="1" t="d">
        <f>'S&amp;P 500'!A219</f>
        <v>2023-04-27</v>
      </c>
      <c r="B219">
        <f>NASDAQ!I219*'S&amp;P 500'!J219</f>
        <v>81947.962257980995</v>
      </c>
      <c r="C219">
        <f>NASDAQ!J219</f>
        <v>78496.136396039772</v>
      </c>
      <c r="D219">
        <f>'S&amp;P 500'!K219</f>
        <v>85551.580326879382</v>
      </c>
    </row>
    <row r="220" spans="1:4" x14ac:dyDescent="0.2">
      <c r="A220" s="1" t="d">
        <f>'S&amp;P 500'!A220</f>
        <v>2023-04-26</v>
      </c>
      <c r="B220">
        <f>NASDAQ!I220*'S&amp;P 500'!J220</f>
        <v>-1645.1672069799124</v>
      </c>
      <c r="C220">
        <f>NASDAQ!J220</f>
        <v>59.583045281225893</v>
      </c>
      <c r="D220">
        <f>'S&amp;P 500'!K220</f>
        <v>45425.256902317218</v>
      </c>
    </row>
    <row r="221" spans="1:4" x14ac:dyDescent="0.2">
      <c r="A221" s="1" t="d">
        <f>'S&amp;P 500'!A221</f>
        <v>2023-04-25</v>
      </c>
      <c r="B221">
        <f>NASDAQ!I221*'S&amp;P 500'!J221</f>
        <v>-14391.694962316275</v>
      </c>
      <c r="C221">
        <f>NASDAQ!J221</f>
        <v>3957.4741457298428</v>
      </c>
      <c r="D221">
        <f>'S&amp;P 500'!K221</f>
        <v>52336.63601108938</v>
      </c>
    </row>
    <row r="222" spans="1:4" x14ac:dyDescent="0.2">
      <c r="A222" s="1" t="d">
        <f>'S&amp;P 500'!A222</f>
        <v>2023-04-24</v>
      </c>
      <c r="B222">
        <f>NASDAQ!I222*'S&amp;P 500'!J222</f>
        <v>51520.561699098216</v>
      </c>
      <c r="C222">
        <f>NASDAQ!J222</f>
        <v>30671.070502671362</v>
      </c>
      <c r="D222">
        <f>'S&amp;P 500'!K222</f>
        <v>86543.059446177402</v>
      </c>
    </row>
    <row r="223" spans="1:4" x14ac:dyDescent="0.2">
      <c r="A223" s="1" t="d">
        <f>'S&amp;P 500'!A223</f>
        <v>2023-04-21</v>
      </c>
      <c r="B223">
        <f>NASDAQ!I223*'S&amp;P 500'!J223</f>
        <v>61152.773259279958</v>
      </c>
      <c r="C223">
        <f>NASDAQ!J223</f>
        <v>44264.518699194545</v>
      </c>
      <c r="D223">
        <f>'S&amp;P 500'!K223</f>
        <v>84484.408442668879</v>
      </c>
    </row>
    <row r="224" spans="1:4" x14ac:dyDescent="0.2">
      <c r="A224" s="1" t="d">
        <f>'S&amp;P 500'!A224</f>
        <v>2023-04-20</v>
      </c>
      <c r="B224">
        <f>NASDAQ!I224*'S&amp;P 500'!J224</f>
        <v>56666.47831994819</v>
      </c>
      <c r="C224">
        <f>NASDAQ!J224</f>
        <v>39002.677520364843</v>
      </c>
      <c r="D224">
        <f>'S&amp;P 500'!K224</f>
        <v>82329.982691791389</v>
      </c>
    </row>
    <row r="225" spans="1:4" x14ac:dyDescent="0.2">
      <c r="A225" s="1" t="d">
        <f>'S&amp;P 500'!A225</f>
        <v>2023-04-19</v>
      </c>
      <c r="B225">
        <f>NASDAQ!I225*'S&amp;P 500'!J225</f>
        <v>91990.739088131988</v>
      </c>
      <c r="C225">
        <f>NASDAQ!J225</f>
        <v>87120.520375884953</v>
      </c>
      <c r="D225">
        <f>'S&amp;P 500'!K225</f>
        <v>97133.21317951112</v>
      </c>
    </row>
    <row r="226" spans="1:4" x14ac:dyDescent="0.2">
      <c r="A226" s="1" t="d">
        <f>'S&amp;P 500'!A226</f>
        <v>2023-04-18</v>
      </c>
      <c r="B226">
        <f>NASDAQ!I226*'S&amp;P 500'!J226</f>
        <v>90902.062170441961</v>
      </c>
      <c r="C226">
        <f>NASDAQ!J226</f>
        <v>84879.893827291191</v>
      </c>
      <c r="D226">
        <f>'S&amp;P 500'!K226</f>
        <v>97351.499091791484</v>
      </c>
    </row>
    <row r="227" spans="1:4" x14ac:dyDescent="0.2">
      <c r="A227" s="1" t="d">
        <f>'S&amp;P 500'!A227</f>
        <v>2023-04-17</v>
      </c>
      <c r="B227">
        <f>NASDAQ!I227*'S&amp;P 500'!J227</f>
        <v>91197.138663381003</v>
      </c>
      <c r="C227">
        <f>NASDAQ!J227</f>
        <v>87409.580346532995</v>
      </c>
      <c r="D227">
        <f>'S&amp;P 500'!K227</f>
        <v>95148.816267229951</v>
      </c>
    </row>
    <row r="228" spans="1:4" x14ac:dyDescent="0.2">
      <c r="A228" s="1" t="d">
        <f>'S&amp;P 500'!A228</f>
        <v>2023-04-14</v>
      </c>
      <c r="B228">
        <f>NASDAQ!I228*'S&amp;P 500'!J228</f>
        <v>77056.347342947585</v>
      </c>
      <c r="C228">
        <f>NASDAQ!J228</f>
        <v>68330.54163749743</v>
      </c>
      <c r="D228">
        <f>'S&amp;P 500'!K228</f>
        <v>86896.437867230241</v>
      </c>
    </row>
    <row r="229" spans="1:4" x14ac:dyDescent="0.2">
      <c r="A229" s="1" t="d">
        <f>'S&amp;P 500'!A229</f>
        <v>2023-04-13</v>
      </c>
      <c r="B229">
        <f>NASDAQ!I229*'S&amp;P 500'!J229</f>
        <v>92283.003780468425</v>
      </c>
      <c r="C229">
        <f>NASDAQ!J229</f>
        <v>92538.197624180801</v>
      </c>
      <c r="D229">
        <f>'S&amp;P 500'!K229</f>
        <v>92028.513688282896</v>
      </c>
    </row>
    <row r="230" spans="1:4" x14ac:dyDescent="0.2">
      <c r="A230" s="1" t="d">
        <f>'S&amp;P 500'!A230</f>
        <v>2023-04-12</v>
      </c>
      <c r="B230">
        <f>NASDAQ!I230*'S&amp;P 500'!J230</f>
        <v>16756.726288940627</v>
      </c>
      <c r="C230">
        <f>NASDAQ!J230</f>
        <v>4525.4183239128988</v>
      </c>
      <c r="D230">
        <f>'S&amp;P 500'!K230</f>
        <v>62046.833204071809</v>
      </c>
    </row>
    <row r="231" spans="1:4" x14ac:dyDescent="0.2">
      <c r="A231" s="1" t="d">
        <f>'S&amp;P 500'!A231</f>
        <v>2023-04-11</v>
      </c>
      <c r="B231">
        <f>NASDAQ!I231*'S&amp;P 500'!J231</f>
        <v>45183.724934982696</v>
      </c>
      <c r="C231">
        <f>NASDAQ!J231</f>
        <v>28835.866923389833</v>
      </c>
      <c r="D231">
        <f>'S&amp;P 500'!K231</f>
        <v>70799.640060212128</v>
      </c>
    </row>
    <row r="232" spans="1:4" x14ac:dyDescent="0.2">
      <c r="A232" s="1" t="d">
        <f>'S&amp;P 500'!A232</f>
        <v>2023-04-10</v>
      </c>
      <c r="B232">
        <f>NASDAQ!I232*'S&amp;P 500'!J232</f>
        <v>59185.623603532753</v>
      </c>
      <c r="C232">
        <f>NASDAQ!J232</f>
        <v>49413.616578847919</v>
      </c>
      <c r="D232">
        <f>'S&amp;P 500'!K232</f>
        <v>70890.136846177091</v>
      </c>
    </row>
    <row r="233" spans="1:4" x14ac:dyDescent="0.2">
      <c r="A233" s="1" t="d">
        <f>'S&amp;P 500'!A233</f>
        <v>2023-04-06</v>
      </c>
      <c r="B233">
        <f>NASDAQ!I233*'S&amp;P 500'!J233</f>
        <v>59220.13115480086</v>
      </c>
      <c r="C233">
        <f>NASDAQ!J233</f>
        <v>51026.900441955186</v>
      </c>
      <c r="D233">
        <f>'S&amp;P 500'!K233</f>
        <v>68728.923442668689</v>
      </c>
    </row>
    <row r="234" spans="1:4" x14ac:dyDescent="0.2">
      <c r="A234" s="1" t="d">
        <f>'S&amp;P 500'!A234</f>
        <v>2023-04-05</v>
      </c>
      <c r="B234">
        <f>NASDAQ!I234*'S&amp;P 500'!J234</f>
        <v>33363.922824308218</v>
      </c>
      <c r="C234">
        <f>NASDAQ!J234</f>
        <v>18168.812509231531</v>
      </c>
      <c r="D234">
        <f>'S&amp;P 500'!K234</f>
        <v>61267.14916898423</v>
      </c>
    </row>
    <row r="235" spans="1:4" x14ac:dyDescent="0.2">
      <c r="A235" s="1" t="d">
        <f>'S&amp;P 500'!A235</f>
        <v>2023-04-04</v>
      </c>
      <c r="B235">
        <f>NASDAQ!I235*'S&amp;P 500'!J235</f>
        <v>68111.282772065271</v>
      </c>
      <c r="C235">
        <f>NASDAQ!J235</f>
        <v>69834.121112654859</v>
      </c>
      <c r="D235">
        <f>'S&amp;P 500'!K235</f>
        <v>66430.947607580907</v>
      </c>
    </row>
    <row r="236" spans="1:4" x14ac:dyDescent="0.2">
      <c r="A236" s="1" t="d">
        <f>'S&amp;P 500'!A236</f>
        <v>2023-04-03</v>
      </c>
      <c r="B236">
        <f>NASDAQ!I236*'S&amp;P 500'!J236</f>
        <v>92207.682665976827</v>
      </c>
      <c r="C236">
        <f>NASDAQ!J236</f>
        <v>107178.69927730379</v>
      </c>
      <c r="D236">
        <f>'S&amp;P 500'!K236</f>
        <v>79327.858986528343</v>
      </c>
    </row>
    <row r="237" spans="1:4" x14ac:dyDescent="0.2">
      <c r="A237" s="1" t="d">
        <f>'S&amp;P 500'!A237</f>
        <v>2023-03-31</v>
      </c>
      <c r="B237">
        <f>NASDAQ!I237*'S&amp;P 500'!J237</f>
        <v>95880.504739604017</v>
      </c>
      <c r="C237">
        <f>NASDAQ!J237</f>
        <v>129485.93501836233</v>
      </c>
      <c r="D237">
        <f>'S&amp;P 500'!K237</f>
        <v>70996.677653195016</v>
      </c>
    </row>
    <row r="238" spans="1:4" x14ac:dyDescent="0.2">
      <c r="A238" s="1" t="d">
        <f>'S&amp;P 500'!A238</f>
        <v>2023-03-30</v>
      </c>
      <c r="B238">
        <f>NASDAQ!I238*'S&amp;P 500'!J238</f>
        <v>31487.194833467482</v>
      </c>
      <c r="C238">
        <f>NASDAQ!J238</f>
        <v>22922.296878551126</v>
      </c>
      <c r="D238">
        <f>'S&amp;P 500'!K238</f>
        <v>43252.360081264618</v>
      </c>
    </row>
    <row r="239" spans="1:4" x14ac:dyDescent="0.2">
      <c r="A239" s="1" t="d">
        <f>'S&amp;P 500'!A239</f>
        <v>2023-03-29</v>
      </c>
      <c r="B239">
        <f>NASDAQ!I239*'S&amp;P 500'!J239</f>
        <v>11868.670503103351</v>
      </c>
      <c r="C239">
        <f>NASDAQ!J239</f>
        <v>4117.9967544720048</v>
      </c>
      <c r="D239">
        <f>'S&amp;P 500'!K239</f>
        <v>34207.248793545201</v>
      </c>
    </row>
    <row r="240" spans="1:4" x14ac:dyDescent="0.2">
      <c r="A240" s="1" t="d">
        <f>'S&amp;P 500'!A240</f>
        <v>2023-03-28</v>
      </c>
      <c r="B240">
        <f>NASDAQ!I240*'S&amp;P 500'!J240</f>
        <v>-18746.682505018776</v>
      </c>
      <c r="C240">
        <f>NASDAQ!J240</f>
        <v>21312.652777538227</v>
      </c>
      <c r="D240">
        <f>'S&amp;P 500'!K240</f>
        <v>16489.646249685244</v>
      </c>
    </row>
    <row r="241" spans="1:4" x14ac:dyDescent="0.2">
      <c r="A241" s="1" t="d">
        <f>'S&amp;P 500'!A241</f>
        <v>2023-03-27</v>
      </c>
      <c r="B241">
        <f>NASDAQ!I241*'S&amp;P 500'!J241</f>
        <v>-12555.306610892252</v>
      </c>
      <c r="C241">
        <f>NASDAQ!J241</f>
        <v>8691.6036413592919</v>
      </c>
      <c r="D241">
        <f>'S&amp;P 500'!K241</f>
        <v>18136.55230933446</v>
      </c>
    </row>
    <row r="242" spans="1:4" x14ac:dyDescent="0.2">
      <c r="A242" s="1" t="d">
        <f>'S&amp;P 500'!A242</f>
        <v>2023-03-24</v>
      </c>
      <c r="B242">
        <f>NASDAQ!I242*'S&amp;P 500'!J242</f>
        <v>-4882.9386536243728</v>
      </c>
      <c r="C242">
        <f>NASDAQ!J242</f>
        <v>1452.2694684836217</v>
      </c>
      <c r="D242">
        <f>'S&amp;P 500'!K242</f>
        <v>16417.81391986063</v>
      </c>
    </row>
    <row r="243" spans="1:4" x14ac:dyDescent="0.2">
      <c r="A243" s="1" t="d">
        <f>'S&amp;P 500'!A243</f>
        <v>2023-03-23</v>
      </c>
      <c r="B243">
        <f>NASDAQ!I243*'S&amp;P 500'!J243</f>
        <v>-7904.5287818211964</v>
      </c>
      <c r="C243">
        <f>NASDAQ!J243</f>
        <v>5575.343594573249</v>
      </c>
      <c r="D243">
        <f>'S&amp;P 500'!K243</f>
        <v>11206.766758457008</v>
      </c>
    </row>
    <row r="244" spans="1:4" x14ac:dyDescent="0.2">
      <c r="A244" s="1" t="d">
        <f>'S&amp;P 500'!A244</f>
        <v>2023-03-22</v>
      </c>
      <c r="B244">
        <f>NASDAQ!I244*'S&amp;P 500'!J244</f>
        <v>-18079.732964692619</v>
      </c>
      <c r="C244">
        <f>NASDAQ!J244</f>
        <v>36905.734733958547</v>
      </c>
      <c r="D244">
        <f>'S&amp;P 500'!K244</f>
        <v>8857.0718461762444</v>
      </c>
    </row>
    <row r="245" spans="1:4" x14ac:dyDescent="0.2">
      <c r="A245" s="1" t="d">
        <f>'S&amp;P 500'!A245</f>
        <v>2023-03-21</v>
      </c>
      <c r="B245">
        <f>NASDAQ!I245*'S&amp;P 500'!J245</f>
        <v>-313.34552699859057</v>
      </c>
      <c r="C245">
        <f>NASDAQ!J245</f>
        <v>3.834791859640553</v>
      </c>
      <c r="D245">
        <f>'S&amp;P 500'!K245</f>
        <v>25603.845758457323</v>
      </c>
    </row>
    <row r="246" spans="1:4" x14ac:dyDescent="0.2">
      <c r="A246" s="1" t="d">
        <f>'S&amp;P 500'!A246</f>
        <v>2023-03-20</v>
      </c>
      <c r="B246">
        <f>NASDAQ!I246*'S&amp;P 500'!J246</f>
        <v>-20277.89776776695</v>
      </c>
      <c r="C246">
        <f>NASDAQ!J246</f>
        <v>34792.909462888878</v>
      </c>
      <c r="D246">
        <f>'S&amp;P 500'!K246</f>
        <v>11818.302758457103</v>
      </c>
    </row>
    <row r="247" spans="1:4" x14ac:dyDescent="0.2">
      <c r="A247" s="1" t="d">
        <f>'S&amp;P 500'!A247</f>
        <v>2023-03-17</v>
      </c>
      <c r="B247">
        <f>NASDAQ!I247*'S&amp;P 500'!J247</f>
        <v>-17084.879019463253</v>
      </c>
      <c r="C247">
        <f>NASDAQ!J247</f>
        <v>53619.500299813466</v>
      </c>
      <c r="D247">
        <f>'S&amp;P 500'!K247</f>
        <v>5443.786112842814</v>
      </c>
    </row>
    <row r="248" spans="1:4" x14ac:dyDescent="0.2">
      <c r="A248" s="1" t="d">
        <f>'S&amp;P 500'!A248</f>
        <v>2023-03-16</v>
      </c>
      <c r="B248">
        <f>NASDAQ!I248*'S&amp;P 500'!J248</f>
        <v>-17001.339170984738</v>
      </c>
      <c r="C248">
        <f>NASDAQ!J248</f>
        <v>20963.663822544793</v>
      </c>
      <c r="D248">
        <f>'S&amp;P 500'!K248</f>
        <v>13787.930204071199</v>
      </c>
    </row>
    <row r="249" spans="1:4" x14ac:dyDescent="0.2">
      <c r="A249" s="1" t="d">
        <f>'S&amp;P 500'!A249</f>
        <v>2023-03-15</v>
      </c>
      <c r="B249">
        <f>NASDAQ!I249*'S&amp;P 500'!J249</f>
        <v>-21003.746526891511</v>
      </c>
      <c r="C249">
        <f>NASDAQ!J249</f>
        <v>183200.10125098572</v>
      </c>
      <c r="D249">
        <f>'S&amp;P 500'!K249</f>
        <v>2408.0629058251325</v>
      </c>
    </row>
    <row r="250" spans="1:4" x14ac:dyDescent="0.2">
      <c r="A250" s="1" t="d">
        <f>'S&amp;P 500'!A250</f>
        <v>2023-03-14</v>
      </c>
      <c r="B250">
        <f>NASDAQ!I250*'S&amp;P 500'!J250</f>
        <v>-33165.245268045554</v>
      </c>
      <c r="C250">
        <f>NASDAQ!J250</f>
        <v>188285.02465010574</v>
      </c>
      <c r="D250">
        <f>'S&amp;P 500'!K250</f>
        <v>5841.8533058252988</v>
      </c>
    </row>
    <row r="251" spans="1:4" x14ac:dyDescent="0.2">
      <c r="A251" s="1" t="d">
        <f>'S&amp;P 500'!A251</f>
        <v>2023-03-13</v>
      </c>
      <c r="B251">
        <f>NASDAQ!I251*'S&amp;P 500'!J251</f>
        <v>-8686.0094074994577</v>
      </c>
      <c r="C251">
        <f>NASDAQ!J251</f>
        <v>453236.97737418738</v>
      </c>
      <c r="D251">
        <f>'S&amp;P 500'!K251</f>
        <v>166.46205670214121</v>
      </c>
    </row>
    <row r="252" spans="1:4" x14ac:dyDescent="0.2">
      <c r="A252" s="1" t="d">
        <f>'S&amp;P 500'!A252</f>
        <v>2023-03-10</v>
      </c>
      <c r="B252">
        <f>NASDAQ!I252*'S&amp;P 500'!J252</f>
        <v>-13546.601087068702</v>
      </c>
      <c r="C252">
        <f>NASDAQ!J252</f>
        <v>522987.81752919103</v>
      </c>
      <c r="D252">
        <f>'S&amp;P 500'!K252</f>
        <v>350.88848126357772</v>
      </c>
    </row>
    <row r="253" spans="1:4" x14ac:dyDescent="0.2">
      <c r="A253" s="1" t="d">
        <f>'S&amp;P 500'!A253</f>
        <v>2023-03-09</v>
      </c>
      <c r="B253">
        <f>NASDAQ!I253*'S&amp;P 500'!J253</f>
        <v>-39520.892778026551</v>
      </c>
      <c r="C253">
        <f>NASDAQ!J253</f>
        <v>274281.59667931375</v>
      </c>
      <c r="D253">
        <f>'S&amp;P 500'!K253</f>
        <v>5694.5160917902358</v>
      </c>
    </row>
    <row r="254" spans="1:4" x14ac:dyDescent="0.2">
      <c r="A254" s="1" t="d">
        <f>'S&amp;P 500'!A254</f>
        <v>2023-03-08</v>
      </c>
      <c r="B254">
        <f>NASDAQ!I254*'S&amp;P 500'!J254</f>
        <v>-42667.711002587181</v>
      </c>
      <c r="C254">
        <f>NASDAQ!J254</f>
        <v>81835.25217868344</v>
      </c>
      <c r="D254">
        <f>'S&amp;P 500'!K254</f>
        <v>22246.324337404731</v>
      </c>
    </row>
    <row r="255" spans="1:4" x14ac:dyDescent="0.2">
      <c r="A255" s="1" t="d">
        <f>'S&amp;P 500'!A255</f>
        <v>2023-03-07</v>
      </c>
      <c r="B255">
        <f>NASDAQ!I255*'S&amp;P 500'!J255</f>
        <v>-47608.466664327141</v>
      </c>
      <c r="C255">
        <f>NASDAQ!J255</f>
        <v>110050.45657218072</v>
      </c>
      <c r="D255">
        <f>'S&amp;P 500'!K255</f>
        <v>20595.699179509866</v>
      </c>
    </row>
    <row r="256" spans="1:4" x14ac:dyDescent="0.2">
      <c r="A256" s="1" t="d">
        <f>'S&amp;P 500'!A256</f>
        <v>2023-03-06</v>
      </c>
      <c r="B256">
        <f>NASDAQ!I256*'S&amp;P 500'!J256</f>
        <v>-38302.037812901086</v>
      </c>
      <c r="C256">
        <f>NASDAQ!J256</f>
        <v>34718.265364598265</v>
      </c>
      <c r="D256">
        <f>'S&amp;P 500'!K256</f>
        <v>42255.743056703264</v>
      </c>
    </row>
    <row r="257" spans="1:4" x14ac:dyDescent="0.2">
      <c r="A257" s="1" t="d">
        <f>'S&amp;P 500'!A257</f>
        <v>2023-03-03</v>
      </c>
      <c r="B257">
        <f>NASDAQ!I257*'S&amp;P 500'!J257</f>
        <v>-35093.222444401574</v>
      </c>
      <c r="C257">
        <f>NASDAQ!J257</f>
        <v>29949.365030071222</v>
      </c>
      <c r="D257">
        <f>'S&amp;P 500'!K257</f>
        <v>41120.546639159307</v>
      </c>
    </row>
    <row r="258" spans="1:4" x14ac:dyDescent="0.2">
      <c r="A258" s="1" t="d">
        <f>'S&amp;P 500'!A258</f>
        <v>2023-03-02</v>
      </c>
      <c r="B258">
        <f>NASDAQ!I258*'S&amp;P 500'!J258</f>
        <v>-55270.522442501671</v>
      </c>
      <c r="C258">
        <f>NASDAQ!J258</f>
        <v>159271.34784617097</v>
      </c>
      <c r="D258">
        <f>'S&amp;P 500'!K258</f>
        <v>19180.038923369491</v>
      </c>
    </row>
    <row r="259" spans="1:4" x14ac:dyDescent="0.2">
      <c r="A259" s="1" t="d">
        <f>'S&amp;P 500'!A259</f>
        <v>2023-03-01</v>
      </c>
      <c r="B259">
        <f>NASDAQ!I259*'S&amp;P 500'!J259</f>
        <v>-52376.2650694525</v>
      </c>
      <c r="C259">
        <f>NASDAQ!J259</f>
        <v>232891.31813787983</v>
      </c>
      <c r="D259">
        <f>'S&amp;P 500'!K259</f>
        <v>11779.198832141248</v>
      </c>
    </row>
    <row r="260" spans="1:4" x14ac:dyDescent="0.2">
      <c r="A260" s="1" t="d">
        <f>'S&amp;P 500'!A260</f>
        <v>2023-02-28</v>
      </c>
      <c r="B260">
        <f>NASDAQ!I260*'S&amp;P 500'!J260</f>
        <v>-51747.84255945115</v>
      </c>
      <c r="C260">
        <f>NASDAQ!J260</f>
        <v>165265.48266499632</v>
      </c>
      <c r="D260">
        <f>'S&amp;P 500'!K260</f>
        <v>16203.25773038702</v>
      </c>
    </row>
    <row r="261" spans="1:4" x14ac:dyDescent="0.2">
      <c r="A261" s="1" t="d">
        <f>'S&amp;P 500'!A261</f>
        <v>2023-02-27</v>
      </c>
      <c r="B261">
        <f>NASDAQ!I261*'S&amp;P 500'!J261</f>
        <v>-55068.182821784976</v>
      </c>
      <c r="C261">
        <f>NASDAQ!J261</f>
        <v>156094.64268249631</v>
      </c>
      <c r="D261">
        <f>'S&amp;P 500'!K261</f>
        <v>19427.346814597531</v>
      </c>
    </row>
    <row r="262" spans="1:4" x14ac:dyDescent="0.2">
      <c r="A262" s="1" t="d">
        <f>'S&amp;P 500'!A262</f>
        <v>2023-02-24</v>
      </c>
      <c r="B262">
        <f>NASDAQ!I262*'S&amp;P 500'!J262</f>
        <v>-59410.304951139646</v>
      </c>
      <c r="C262">
        <f>NASDAQ!J262</f>
        <v>218208.74071627363</v>
      </c>
      <c r="D262">
        <f>'S&amp;P 500'!K262</f>
        <v>16175.265586527337</v>
      </c>
    </row>
    <row r="263" spans="1:4" x14ac:dyDescent="0.2">
      <c r="A263" s="1" t="d">
        <f>'S&amp;P 500'!A263</f>
        <v>2023-02-23</v>
      </c>
      <c r="B263">
        <f>NASDAQ!I263*'S&amp;P 500'!J263</f>
        <v>-46037.445249975899</v>
      </c>
      <c r="C263">
        <f>NASDAQ!J263</f>
        <v>73803.623637551398</v>
      </c>
      <c r="D263">
        <f>'S&amp;P 500'!K263</f>
        <v>28717.375390036414</v>
      </c>
    </row>
    <row r="264" spans="1:4" x14ac:dyDescent="0.2">
      <c r="A264" s="1" t="d">
        <f>'S&amp;P 500'!A264</f>
        <v>2023-02-22</v>
      </c>
      <c r="B264">
        <f>NASDAQ!I264*'S&amp;P 500'!J264</f>
        <v>-52607.914517903147</v>
      </c>
      <c r="C264">
        <f>NASDAQ!J264</f>
        <v>126023.79403901251</v>
      </c>
      <c r="D264">
        <f>'S&amp;P 500'!K264</f>
        <v>21960.874063720505</v>
      </c>
    </row>
    <row r="265" spans="1:4" x14ac:dyDescent="0.2">
      <c r="A265" s="1" t="d">
        <f>'S&amp;P 500'!A265</f>
        <v>2023-02-21</v>
      </c>
      <c r="B265">
        <f>NASDAQ!I265*'S&amp;P 500'!J265</f>
        <v>-57122.631710070047</v>
      </c>
      <c r="C265">
        <f>NASDAQ!J265</f>
        <v>136728.97244897331</v>
      </c>
      <c r="D265">
        <f>'S&amp;P 500'!K265</f>
        <v>23864.693744422286</v>
      </c>
    </row>
    <row r="266" spans="1:4" x14ac:dyDescent="0.2">
      <c r="A266" s="1" t="d">
        <f>'S&amp;P 500'!A266</f>
        <v>2023-02-17</v>
      </c>
      <c r="B266">
        <f>NASDAQ!I266*'S&amp;P 500'!J266</f>
        <v>-17669.938396030408</v>
      </c>
      <c r="C266">
        <f>NASDAQ!J266</f>
        <v>5594.9028863565218</v>
      </c>
      <c r="D266">
        <f>'S&amp;P 500'!K266</f>
        <v>55805.566112843822</v>
      </c>
    </row>
    <row r="267" spans="1:4" x14ac:dyDescent="0.2">
      <c r="A267" s="1" t="d">
        <f>'S&amp;P 500'!A267</f>
        <v>2023-02-16</v>
      </c>
      <c r="B267">
        <f>NASDAQ!I267*'S&amp;P 500'!J267</f>
        <v>-1544.3622870290189</v>
      </c>
      <c r="C267">
        <f>NASDAQ!J267</f>
        <v>38.919337154436768</v>
      </c>
      <c r="D267">
        <f>'S&amp;P 500'!K267</f>
        <v>61282.001390036734</v>
      </c>
    </row>
    <row r="268" spans="1:4" x14ac:dyDescent="0.2">
      <c r="A268" s="1" t="d">
        <f>'S&amp;P 500'!A268</f>
        <v>2023-02-15</v>
      </c>
      <c r="B268">
        <f>NASDAQ!I268*'S&amp;P 500'!J268</f>
        <v>63545.180190949322</v>
      </c>
      <c r="C268">
        <f>NASDAQ!J268</f>
        <v>43481.103169150891</v>
      </c>
      <c r="D268">
        <f>'S&amp;P 500'!K268</f>
        <v>92867.697256704021</v>
      </c>
    </row>
    <row r="269" spans="1:4" x14ac:dyDescent="0.2">
      <c r="A269" s="1" t="d">
        <f>'S&amp;P 500'!A269</f>
        <v>2023-02-14</v>
      </c>
      <c r="B269">
        <f>NASDAQ!I269*'S&amp;P 500'!J269</f>
        <v>28764.640490366994</v>
      </c>
      <c r="C269">
        <f>NASDAQ!J269</f>
        <v>9620.0348893728606</v>
      </c>
      <c r="D269">
        <f>'S&amp;P 500'!K269</f>
        <v>86008.47627424766</v>
      </c>
    </row>
    <row r="270" spans="1:4" x14ac:dyDescent="0.2">
      <c r="A270" s="1" t="d">
        <f>'S&amp;P 500'!A270</f>
        <v>2023-02-13</v>
      </c>
      <c r="B270">
        <f>NASDAQ!I270*'S&amp;P 500'!J270</f>
        <v>8750.9389917856279</v>
      </c>
      <c r="C270">
        <f>NASDAQ!J270</f>
        <v>883.36307672643682</v>
      </c>
      <c r="D270">
        <f>'S&amp;P 500'!K270</f>
        <v>86690.212954949326</v>
      </c>
    </row>
    <row r="271" spans="1:4" x14ac:dyDescent="0.2">
      <c r="A271" s="1" t="d">
        <f>'S&amp;P 500'!A271</f>
        <v>2023-02-10</v>
      </c>
      <c r="B271">
        <f>NASDAQ!I271*'S&amp;P 500'!J271</f>
        <v>-35641.938393338729</v>
      </c>
      <c r="C271">
        <f>NASDAQ!J271</f>
        <v>20721.169920799959</v>
      </c>
      <c r="D271">
        <f>'S&amp;P 500'!K271</f>
        <v>61306.759091791209</v>
      </c>
    </row>
    <row r="272" spans="1:4" x14ac:dyDescent="0.2">
      <c r="A272" s="1" t="d">
        <f>'S&amp;P 500'!A272</f>
        <v>2023-02-09</v>
      </c>
      <c r="B272">
        <f>NASDAQ!I272*'S&amp;P 500'!J272</f>
        <v>-17298.810589457247</v>
      </c>
      <c r="C272">
        <f>NASDAQ!J272</f>
        <v>5254.5879180161619</v>
      </c>
      <c r="D272">
        <f>'S&amp;P 500'!K272</f>
        <v>56950.012537405171</v>
      </c>
    </row>
    <row r="273" spans="1:4" x14ac:dyDescent="0.2">
      <c r="A273" s="1" t="d">
        <f>'S&amp;P 500'!A273</f>
        <v>2023-02-08</v>
      </c>
      <c r="B273">
        <f>NASDAQ!I273*'S&amp;P 500'!J273</f>
        <v>13324.099800532234</v>
      </c>
      <c r="C273">
        <f>NASDAQ!J273</f>
        <v>2347.4913136305122</v>
      </c>
      <c r="D273">
        <f>'S&amp;P 500'!K273</f>
        <v>75626.109653194668</v>
      </c>
    </row>
    <row r="274" spans="1:4" x14ac:dyDescent="0.2">
      <c r="A274" s="1" t="d">
        <f>'S&amp;P 500'!A274</f>
        <v>2023-02-07</v>
      </c>
      <c r="B274">
        <f>NASDAQ!I274*'S&amp;P 500'!J274</f>
        <v>80838.326136004267</v>
      </c>
      <c r="C274">
        <f>NASDAQ!J274</f>
        <v>63363.675572781649</v>
      </c>
      <c r="D274">
        <f>'S&amp;P 500'!K274</f>
        <v>103132.19543214249</v>
      </c>
    </row>
    <row r="275" spans="1:4" x14ac:dyDescent="0.2">
      <c r="A275" s="1" t="d">
        <f>'S&amp;P 500'!A275</f>
        <v>2023-02-06</v>
      </c>
      <c r="B275">
        <f>NASDAQ!I275*'S&amp;P 500'!J275</f>
        <v>6807.8987410691507</v>
      </c>
      <c r="C275">
        <f>NASDAQ!J275</f>
        <v>644.22463074225402</v>
      </c>
      <c r="D275">
        <f>'S&amp;P 500'!K275</f>
        <v>71943.050695300044</v>
      </c>
    </row>
    <row r="276" spans="1:4" x14ac:dyDescent="0.2">
      <c r="A276" s="1" t="d">
        <f>'S&amp;P 500'!A276</f>
        <v>2023-02-03</v>
      </c>
      <c r="B276">
        <f>NASDAQ!I276*'S&amp;P 500'!J276</f>
        <v>42540.421983293541</v>
      </c>
      <c r="C276">
        <f>NASDAQ!J276</f>
        <v>20990.672379961143</v>
      </c>
      <c r="D276">
        <f>'S&amp;P 500'!K276</f>
        <v>86213.889186528031</v>
      </c>
    </row>
    <row r="277" spans="1:4" x14ac:dyDescent="0.2">
      <c r="A277" s="1" t="d">
        <f>'S&amp;P 500'!A277</f>
        <v>2023-02-02</v>
      </c>
      <c r="B277">
        <f>NASDAQ!I277*'S&amp;P 500'!J277</f>
        <v>114126.13068476059</v>
      </c>
      <c r="C277">
        <f>NASDAQ!J277</f>
        <v>114752.71326418594</v>
      </c>
      <c r="D277">
        <f>'S&amp;P 500'!K277</f>
        <v>113502.96942512518</v>
      </c>
    </row>
    <row r="278" spans="1:4" x14ac:dyDescent="0.2">
      <c r="A278" s="1" t="d">
        <f>'S&amp;P 500'!A278</f>
        <v>2023-02-01</v>
      </c>
      <c r="B278">
        <f>NASDAQ!I278*'S&amp;P 500'!J278</f>
        <v>-12642.635407491911</v>
      </c>
      <c r="C278">
        <f>NASDAQ!J278</f>
        <v>2092.9070864141445</v>
      </c>
      <c r="D278">
        <f>'S&amp;P 500'!K278</f>
        <v>76370.437600563309</v>
      </c>
    </row>
    <row r="279" spans="1:4" x14ac:dyDescent="0.2">
      <c r="A279" s="1" t="d">
        <f>'S&amp;P 500'!A279</f>
        <v>2023-01-31</v>
      </c>
      <c r="B279">
        <f>NASDAQ!I279*'S&amp;P 500'!J279</f>
        <v>-64867.806429395474</v>
      </c>
      <c r="C279">
        <f>NASDAQ!J279</f>
        <v>77016.689603726176</v>
      </c>
      <c r="D279">
        <f>'S&amp;P 500'!K279</f>
        <v>54635.330765475279</v>
      </c>
    </row>
    <row r="280" spans="1:4" x14ac:dyDescent="0.2">
      <c r="A280" s="1" t="d">
        <f>'S&amp;P 500'!A280</f>
        <v>2023-01-30</v>
      </c>
      <c r="B280">
        <f>NASDAQ!I280*'S&amp;P 500'!J280</f>
        <v>-81904.134199543521</v>
      </c>
      <c r="C280">
        <f>NASDAQ!J280</f>
        <v>219266.53271796965</v>
      </c>
      <c r="D280">
        <f>'S&amp;P 500'!K280</f>
        <v>30594.213881264455</v>
      </c>
    </row>
    <row r="281" spans="1:4" x14ac:dyDescent="0.2">
      <c r="A281" s="1" t="d">
        <f>'S&amp;P 500'!A281</f>
        <v>2023-01-27</v>
      </c>
      <c r="B281">
        <f>NASDAQ!I281*'S&amp;P 500'!J281</f>
        <v>-54730.15032681646</v>
      </c>
      <c r="C281">
        <f>NASDAQ!J281</f>
        <v>57772.282292784294</v>
      </c>
      <c r="D281">
        <f>'S&amp;P 500'!K281</f>
        <v>51848.20879354544</v>
      </c>
    </row>
    <row r="282" spans="1:4" x14ac:dyDescent="0.2">
      <c r="A282" s="1" t="d">
        <f>'S&amp;P 500'!A282</f>
        <v>2023-01-26</v>
      </c>
      <c r="B282">
        <f>NASDAQ!I282*'S&amp;P 500'!J282</f>
        <v>-76075.896258274239</v>
      </c>
      <c r="C282">
        <f>NASDAQ!J282</f>
        <v>122261.03757215831</v>
      </c>
      <c r="D282">
        <f>'S&amp;P 500'!K282</f>
        <v>47337.582818106741</v>
      </c>
    </row>
    <row r="283" spans="1:4" x14ac:dyDescent="0.2">
      <c r="A283" s="1" t="d">
        <f>'S&amp;P 500'!A283</f>
        <v>2023-01-25</v>
      </c>
      <c r="B283">
        <f>NASDAQ!I283*'S&amp;P 500'!J283</f>
        <v>-95125.171422937419</v>
      </c>
      <c r="C283">
        <f>NASDAQ!J283</f>
        <v>301080.75729114242</v>
      </c>
      <c r="D283">
        <f>'S&amp;P 500'!K283</f>
        <v>30054.389126878417</v>
      </c>
    </row>
    <row r="284" spans="1:4" x14ac:dyDescent="0.2">
      <c r="A284" s="1" t="d">
        <f>'S&amp;P 500'!A284</f>
        <v>2023-01-24</v>
      </c>
      <c r="B284">
        <f>NASDAQ!I284*'S&amp;P 500'!J284</f>
        <v>-91885.607297236944</v>
      </c>
      <c r="C284">
        <f>NASDAQ!J284</f>
        <v>278571.8725005138</v>
      </c>
      <c r="D284">
        <f>'S&amp;P 500'!K284</f>
        <v>30308.030572492462</v>
      </c>
    </row>
    <row r="285" spans="1:4" x14ac:dyDescent="0.2">
      <c r="A285" s="1" t="d">
        <f>'S&amp;P 500'!A285</f>
        <v>2023-01-23</v>
      </c>
      <c r="B285">
        <f>NASDAQ!I285*'S&amp;P 500'!J285</f>
        <v>-88061.668272147741</v>
      </c>
      <c r="C285">
        <f>NASDAQ!J285</f>
        <v>247663.94127612139</v>
      </c>
      <c r="D285">
        <f>'S&amp;P 500'!K285</f>
        <v>31312.016512843402</v>
      </c>
    </row>
    <row r="286" spans="1:4" x14ac:dyDescent="0.2">
      <c r="A286" s="1" t="d">
        <f>'S&amp;P 500'!A286</f>
        <v>2023-01-20</v>
      </c>
      <c r="B286">
        <f>NASDAQ!I286*'S&amp;P 500'!J286</f>
        <v>-93634.106646285756</v>
      </c>
      <c r="C286">
        <f>NASDAQ!J286</f>
        <v>520762.74018138077</v>
      </c>
      <c r="D286">
        <f>'S&amp;P 500'!K286</f>
        <v>16835.586056702832</v>
      </c>
    </row>
    <row r="287" spans="1:4" x14ac:dyDescent="0.2">
      <c r="A287" s="1" t="d">
        <f>'S&amp;P 500'!A287</f>
        <v>2023-01-19</v>
      </c>
      <c r="B287">
        <f>NASDAQ!I287*'S&amp;P 500'!J287</f>
        <v>-56540.687996831242</v>
      </c>
      <c r="C287">
        <f>NASDAQ!J287</f>
        <v>1019694.1889553125</v>
      </c>
      <c r="D287">
        <f>'S&amp;P 500'!K287</f>
        <v>3135.1060286321949</v>
      </c>
    </row>
    <row r="288" spans="1:4" x14ac:dyDescent="0.2">
      <c r="A288" s="1" t="d">
        <f>'S&amp;P 500'!A288</f>
        <v>2023-01-18</v>
      </c>
      <c r="B288">
        <f>NASDAQ!I288*'S&amp;P 500'!J288</f>
        <v>-77836.886963427867</v>
      </c>
      <c r="C288">
        <f>NASDAQ!J288</f>
        <v>819131.51917453832</v>
      </c>
      <c r="D288">
        <f>'S&amp;P 500'!K288</f>
        <v>7396.3470216148544</v>
      </c>
    </row>
    <row r="289" spans="1:4" x14ac:dyDescent="0.2">
      <c r="A289" s="1" t="d">
        <f>'S&amp;P 500'!A289</f>
        <v>2023-01-17</v>
      </c>
      <c r="B289">
        <f>NASDAQ!I289*'S&amp;P 500'!J289</f>
        <v>-113595.73562478716</v>
      </c>
      <c r="C289">
        <f>NASDAQ!J289</f>
        <v>588224.97635464207</v>
      </c>
      <c r="D289">
        <f>'S&amp;P 500'!K289</f>
        <v>21937.16974091337</v>
      </c>
    </row>
    <row r="290" spans="1:4" x14ac:dyDescent="0.2">
      <c r="A290" s="1" t="d">
        <f>'S&amp;P 500'!A290</f>
        <v>2023-01-13</v>
      </c>
      <c r="B290">
        <f>NASDAQ!I290*'S&amp;P 500'!J290</f>
        <v>-122315.36801725723</v>
      </c>
      <c r="C290">
        <f>NASDAQ!J290</f>
        <v>612945.65432717185</v>
      </c>
      <c r="D290">
        <f>'S&amp;P 500'!K290</f>
        <v>24408.443305825804</v>
      </c>
    </row>
    <row r="291" spans="1:4" x14ac:dyDescent="0.2">
      <c r="A291" s="1" t="d">
        <f>'S&amp;P 500'!A291</f>
        <v>2023-01-12</v>
      </c>
      <c r="B291">
        <f>NASDAQ!I291*'S&amp;P 500'!J291</f>
        <v>-120804.29819873195</v>
      </c>
      <c r="C291">
        <f>NASDAQ!J291</f>
        <v>741267.62836163444</v>
      </c>
      <c r="D291">
        <f>'S&amp;P 500'!K291</f>
        <v>19687.462267229195</v>
      </c>
    </row>
    <row r="292" spans="1:4" x14ac:dyDescent="0.2">
      <c r="A292" s="1" t="d">
        <f>'S&amp;P 500'!A292</f>
        <v>2023-01-11</v>
      </c>
      <c r="B292">
        <f>NASDAQ!I292*'S&amp;P 500'!J292</f>
        <v>-117929.91138939254</v>
      </c>
      <c r="C292">
        <f>NASDAQ!J292</f>
        <v>865641.72693004122</v>
      </c>
      <c r="D292">
        <f>'S&amp;P 500'!K292</f>
        <v>16066.073951439657</v>
      </c>
    </row>
    <row r="293" spans="1:4" x14ac:dyDescent="0.2">
      <c r="A293" s="1" t="d">
        <f>'S&amp;P 500'!A293</f>
        <v>2023-01-10</v>
      </c>
      <c r="B293">
        <f>NASDAQ!I293*'S&amp;P 500'!J293</f>
        <v>-85516.183212920703</v>
      </c>
      <c r="C293">
        <f>NASDAQ!J293</f>
        <v>1253143.0734912853</v>
      </c>
      <c r="D293">
        <f>'S&amp;P 500'!K293</f>
        <v>5835.7403444217953</v>
      </c>
    </row>
    <row r="294" spans="1:4" x14ac:dyDescent="0.2">
      <c r="A294" s="1" t="d">
        <f>'S&amp;P 500'!A294</f>
        <v>2023-01-09</v>
      </c>
      <c r="B294">
        <f>NASDAQ!I294*'S&amp;P 500'!J294</f>
        <v>-60379.04349346285</v>
      </c>
      <c r="C294">
        <f>NASDAQ!J294</f>
        <v>1504101.6588331524</v>
      </c>
      <c r="D294">
        <f>'S&amp;P 500'!K294</f>
        <v>2423.7915514391989</v>
      </c>
    </row>
    <row r="295" spans="1:4" x14ac:dyDescent="0.2">
      <c r="A295" s="1" t="d">
        <f>'S&amp;P 500'!A295</f>
        <v>2023-01-06</v>
      </c>
      <c r="B295">
        <f>NASDAQ!I295*'S&amp;P 500'!J295</f>
        <v>-67511.505447966862</v>
      </c>
      <c r="C295">
        <f>NASDAQ!J295</f>
        <v>1671276.4451666679</v>
      </c>
      <c r="D295">
        <f>'S&amp;P 500'!K295</f>
        <v>2727.1391163514745</v>
      </c>
    </row>
    <row r="296" spans="1:4" x14ac:dyDescent="0.2">
      <c r="A296" s="1" t="d">
        <f>'S&amp;P 500'!A296</f>
        <v>2023-01-05</v>
      </c>
      <c r="B296">
        <f>NASDAQ!I296*'S&amp;P 500'!J296</f>
        <v>54112.213535222632</v>
      </c>
      <c r="C296">
        <f>NASDAQ!J296</f>
        <v>2423714.6062036324</v>
      </c>
      <c r="D296">
        <f>'S&amp;P 500'!K296</f>
        <v>1208.117344421169</v>
      </c>
    </row>
    <row r="297" spans="1:4" x14ac:dyDescent="0.2">
      <c r="A297" s="1" t="d">
        <f>'S&amp;P 500'!A297</f>
        <v>2023-01-04</v>
      </c>
      <c r="B297">
        <f>NASDAQ!I297*'S&amp;P 500'!J297</f>
        <v>-14190.283695077993</v>
      </c>
      <c r="C297">
        <f>NASDAQ!J297</f>
        <v>1969275.7241642661</v>
      </c>
      <c r="D297">
        <f>'S&amp;P 500'!K297</f>
        <v>102.25289880737881</v>
      </c>
    </row>
    <row r="298" spans="1:4" x14ac:dyDescent="0.2">
      <c r="A298" s="1" t="d">
        <f>'S&amp;P 500'!A298</f>
        <v>2023-01-03</v>
      </c>
      <c r="B298">
        <f>NASDAQ!I298*'S&amp;P 500'!J298</f>
        <v>27610.674027964422</v>
      </c>
      <c r="C298">
        <f>NASDAQ!J298</f>
        <v>2175885.0368746589</v>
      </c>
      <c r="D298">
        <f>'S&amp;P 500'!K298</f>
        <v>350.36286722827623</v>
      </c>
    </row>
    <row r="299" spans="1:4" x14ac:dyDescent="0.2">
      <c r="A299" s="1" t="d">
        <f>'S&amp;P 500'!A299</f>
        <v>2022-12-30</v>
      </c>
      <c r="B299">
        <f>NASDAQ!I299*'S&amp;P 500'!J299</f>
        <v>4686.3605084459232</v>
      </c>
      <c r="C299">
        <f>NASDAQ!J299</f>
        <v>1947666.2717466247</v>
      </c>
      <c r="D299">
        <f>'S&amp;P 500'!K299</f>
        <v>11.276046175727279</v>
      </c>
    </row>
    <row r="300" spans="1:4" x14ac:dyDescent="0.2">
      <c r="A300" s="1" t="d">
        <f>'S&amp;P 500'!A300</f>
        <v>2022-12-29</v>
      </c>
      <c r="B300">
        <f>NASDAQ!I300*'S&amp;P 500'!J300</f>
        <v>-8887.9359442233672</v>
      </c>
      <c r="C300">
        <f>NASDAQ!J300</f>
        <v>1915397.2370821314</v>
      </c>
      <c r="D300">
        <f>'S&amp;P 500'!K300</f>
        <v>41.242309333680225</v>
      </c>
    </row>
    <row r="301" spans="1:4" x14ac:dyDescent="0.2">
      <c r="A301" s="1" t="d">
        <f>'S&amp;P 500'!A301</f>
        <v>2022-12-28</v>
      </c>
      <c r="B301">
        <f>NASDAQ!I301*'S&amp;P 500'!J301</f>
        <v>98329.827757299543</v>
      </c>
      <c r="C301">
        <f>NASDAQ!J301</f>
        <v>2718470.7908937144</v>
      </c>
      <c r="D301">
        <f>'S&amp;P 500'!K301</f>
        <v>3556.6889514385889</v>
      </c>
    </row>
    <row r="302" spans="1:4" x14ac:dyDescent="0.2">
      <c r="A302" s="1" t="d">
        <f>'S&amp;P 500'!A302</f>
        <v>2022-12-27</v>
      </c>
      <c r="B302">
        <f>NASDAQ!I302*'S&amp;P 500'!J302</f>
        <v>20532.243012561674</v>
      </c>
      <c r="C302">
        <f>NASDAQ!J302</f>
        <v>2276592.5491931639</v>
      </c>
      <c r="D302">
        <f>'S&amp;P 500'!K302</f>
        <v>185.17718652654617</v>
      </c>
    </row>
    <row r="303" spans="1:4" x14ac:dyDescent="0.2">
      <c r="A303" s="1" t="d">
        <f>'S&amp;P 500'!A303</f>
        <v>2022-12-23</v>
      </c>
      <c r="B303">
        <f>NASDAQ!I303*'S&amp;P 500'!J303</f>
        <v>-2676.6005444276079</v>
      </c>
      <c r="C303">
        <f>NASDAQ!J303</f>
        <v>1861064.1833623177</v>
      </c>
      <c r="D303">
        <f>'S&amp;P 500'!K303</f>
        <v>3.849512842424855</v>
      </c>
    </row>
    <row r="304" spans="1:4" x14ac:dyDescent="0.2">
      <c r="A304" s="1" t="d">
        <f>'S&amp;P 500'!A304</f>
        <v>2022-12-22</v>
      </c>
      <c r="B304">
        <f>NASDAQ!I304*'S&amp;P 500'!J304</f>
        <v>28367.569531107965</v>
      </c>
      <c r="C304">
        <f>NASDAQ!J304</f>
        <v>1920853.2376097862</v>
      </c>
      <c r="D304">
        <f>'S&amp;P 500'!K304</f>
        <v>418.93830582475795</v>
      </c>
    </row>
    <row r="305" spans="1:4" x14ac:dyDescent="0.2">
      <c r="A305" s="1" t="d">
        <f>'S&amp;P 500'!A305</f>
        <v>2022-12-21</v>
      </c>
      <c r="B305">
        <f>NASDAQ!I305*'S&amp;P 500'!J305</f>
        <v>-41015.33815938203</v>
      </c>
      <c r="C305">
        <f>NASDAQ!J305</f>
        <v>1328713.8260450067</v>
      </c>
      <c r="D305">
        <f>'S&amp;P 500'!K305</f>
        <v>1266.0799724917422</v>
      </c>
    </row>
    <row r="306" spans="1:4" x14ac:dyDescent="0.2">
      <c r="A306" s="1" t="d">
        <f>'S&amp;P 500'!A306</f>
        <v>2022-12-20</v>
      </c>
      <c r="B306">
        <f>NASDAQ!I306*'S&amp;P 500'!J306</f>
        <v>27927.060508664559</v>
      </c>
      <c r="C306">
        <f>NASDAQ!J306</f>
        <v>1729115.2320100733</v>
      </c>
      <c r="D306">
        <f>'S&amp;P 500'!K306</f>
        <v>451.05189880720911</v>
      </c>
    </row>
    <row r="307" spans="1:4" x14ac:dyDescent="0.2">
      <c r="A307" s="1" t="d">
        <f>'S&amp;P 500'!A307</f>
        <v>2022-12-19</v>
      </c>
      <c r="B307">
        <f>NASDAQ!I307*'S&amp;P 500'!J307</f>
        <v>33161.511039696801</v>
      </c>
      <c r="C307">
        <f>NASDAQ!J307</f>
        <v>1731956.9161910354</v>
      </c>
      <c r="D307">
        <f>'S&amp;P 500'!K307</f>
        <v>634.93831985982092</v>
      </c>
    </row>
    <row r="308" spans="1:4" x14ac:dyDescent="0.2">
      <c r="A308" s="1" t="d">
        <f>'S&amp;P 500'!A308</f>
        <v>2022-12-16</v>
      </c>
      <c r="B308">
        <f>NASDAQ!I308*'S&amp;P 500'!J308</f>
        <v>-10990.588964537694</v>
      </c>
      <c r="C308">
        <f>NASDAQ!J308</f>
        <v>1337858.7895255245</v>
      </c>
      <c r="D308">
        <f>'S&amp;P 500'!K308</f>
        <v>90.288337403873044</v>
      </c>
    </row>
    <row r="309" spans="1:4" x14ac:dyDescent="0.2">
      <c r="A309" s="1" t="d">
        <f>'S&amp;P 500'!A309</f>
        <v>2022-12-15</v>
      </c>
      <c r="B309">
        <f>NASDAQ!I309*'S&amp;P 500'!J309</f>
        <v>-55617.984404511182</v>
      </c>
      <c r="C309">
        <f>NASDAQ!J309</f>
        <v>1105732.8835590477</v>
      </c>
      <c r="D309">
        <f>'S&amp;P 500'!K309</f>
        <v>2797.5655198602576</v>
      </c>
    </row>
    <row r="310" spans="1:4" x14ac:dyDescent="0.2">
      <c r="A310" s="1" t="d">
        <f>'S&amp;P 500'!A310</f>
        <v>2022-12-14</v>
      </c>
      <c r="B310">
        <f>NASDAQ!I310*'S&amp;P 500'!J310</f>
        <v>-105378.53971027189</v>
      </c>
      <c r="C310">
        <f>NASDAQ!J310</f>
        <v>477728.36367579363</v>
      </c>
      <c r="D310">
        <f>'S&amp;P 500'!K310</f>
        <v>23244.666793545086</v>
      </c>
    </row>
    <row r="311" spans="1:4" x14ac:dyDescent="0.2">
      <c r="A311" s="1" t="d">
        <f>'S&amp;P 500'!A311</f>
        <v>2022-12-13</v>
      </c>
      <c r="B311">
        <f>NASDAQ!I311*'S&amp;P 500'!J311</f>
        <v>-107004.96760663629</v>
      </c>
      <c r="C311">
        <f>NASDAQ!J311</f>
        <v>366338.51089982752</v>
      </c>
      <c r="D311">
        <f>'S&amp;P 500'!K311</f>
        <v>31255.417467229418</v>
      </c>
    </row>
    <row r="312" spans="1:4" x14ac:dyDescent="0.2">
      <c r="A312" s="1" t="d">
        <f>'S&amp;P 500'!A312</f>
        <v>2022-12-12</v>
      </c>
      <c r="B312">
        <f>NASDAQ!I312*'S&amp;P 500'!J312</f>
        <v>-106098.55105285882</v>
      </c>
      <c r="C312">
        <f>NASDAQ!J312</f>
        <v>515995.6621733295</v>
      </c>
      <c r="D312">
        <f>'S&amp;P 500'!K312</f>
        <v>21815.885986527446</v>
      </c>
    </row>
    <row r="313" spans="1:4" x14ac:dyDescent="0.2">
      <c r="A313" s="1" t="d">
        <f>'S&amp;P 500'!A313</f>
        <v>2022-12-09</v>
      </c>
      <c r="B313">
        <f>NASDAQ!I313*'S&amp;P 500'!J313</f>
        <v>-78475.416427431817</v>
      </c>
      <c r="C313">
        <f>NASDAQ!J313</f>
        <v>735217.9257952699</v>
      </c>
      <c r="D313">
        <f>'S&amp;P 500'!K313</f>
        <v>8376.2796952990939</v>
      </c>
    </row>
    <row r="314" spans="1:4" x14ac:dyDescent="0.2">
      <c r="A314" s="1" t="d">
        <f>'S&amp;P 500'!A314</f>
        <v>2022-12-08</v>
      </c>
      <c r="B314">
        <f>NASDAQ!I314*'S&amp;P 500'!J314</f>
        <v>-94116.852157164321</v>
      </c>
      <c r="C314">
        <f>NASDAQ!J314</f>
        <v>608507.04326450604</v>
      </c>
      <c r="D314">
        <f>'S&amp;P 500'!K314</f>
        <v>14556.909337404555</v>
      </c>
    </row>
    <row r="315" spans="1:4" x14ac:dyDescent="0.2">
      <c r="A315" s="1" t="d">
        <f>'S&amp;P 500'!A315</f>
        <v>2022-12-07</v>
      </c>
      <c r="B315">
        <f>NASDAQ!I315*'S&amp;P 500'!J315</f>
        <v>-82276.245678195701</v>
      </c>
      <c r="C315">
        <f>NASDAQ!J315</f>
        <v>816346.23904681241</v>
      </c>
      <c r="D315">
        <f>'S&amp;P 500'!K315</f>
        <v>8292.2910391587338</v>
      </c>
    </row>
    <row r="316" spans="1:4" x14ac:dyDescent="0.2">
      <c r="A316" s="1" t="d">
        <f>'S&amp;P 500'!A316</f>
        <v>2022-12-06</v>
      </c>
      <c r="B316">
        <f>NASDAQ!I316*'S&amp;P 500'!J316</f>
        <v>-83364.1195203229</v>
      </c>
      <c r="C316">
        <f>NASDAQ!J316</f>
        <v>717712.20121110592</v>
      </c>
      <c r="D316">
        <f>'S&amp;P 500'!K316</f>
        <v>9682.9570567026658</v>
      </c>
    </row>
    <row r="317" spans="1:4" x14ac:dyDescent="0.2">
      <c r="A317" s="1" t="d">
        <f>'S&amp;P 500'!A317</f>
        <v>2022-12-05</v>
      </c>
      <c r="B317">
        <f>NASDAQ!I317*'S&amp;P 500'!J317</f>
        <v>-97040.809382867257</v>
      </c>
      <c r="C317">
        <f>NASDAQ!J317</f>
        <v>387043.47789866722</v>
      </c>
      <c r="D317">
        <f>'S&amp;P 500'!K317</f>
        <v>24330.389797053871</v>
      </c>
    </row>
    <row r="318" spans="1:4" x14ac:dyDescent="0.2">
      <c r="A318" s="1" t="d">
        <f>'S&amp;P 500'!A318</f>
        <v>2022-12-02</v>
      </c>
      <c r="B318">
        <f>NASDAQ!I318*'S&amp;P 500'!J318</f>
        <v>-91666.929897623675</v>
      </c>
      <c r="C318">
        <f>NASDAQ!J318</f>
        <v>160455.21488987107</v>
      </c>
      <c r="D318">
        <f>'S&amp;P 500'!K318</f>
        <v>52368.668993545383</v>
      </c>
    </row>
    <row r="319" spans="1:4" x14ac:dyDescent="0.2">
      <c r="A319" s="1" t="d">
        <f>'S&amp;P 500'!A319</f>
        <v>2022-12-01</v>
      </c>
      <c r="B319">
        <f>NASDAQ!I319*'S&amp;P 500'!J319</f>
        <v>-88721.386708653561</v>
      </c>
      <c r="C319">
        <f>NASDAQ!J319</f>
        <v>144110.14439280378</v>
      </c>
      <c r="D319">
        <f>'S&amp;P 500'!K319</f>
        <v>54621.307144422768</v>
      </c>
    </row>
    <row r="320" spans="1:4" x14ac:dyDescent="0.2">
      <c r="A320" s="1" t="d">
        <f>'S&amp;P 500'!A320</f>
        <v>2022-11-30</v>
      </c>
      <c r="B320">
        <f>NASDAQ!I320*'S&amp;P 500'!J320</f>
        <v>-93493.573831191694</v>
      </c>
      <c r="C320">
        <f>NASDAQ!J320</f>
        <v>155290.07290189972</v>
      </c>
      <c r="D320">
        <f>'S&amp;P 500'!K320</f>
        <v>56288.519828633296</v>
      </c>
    </row>
    <row r="321" spans="1:4" x14ac:dyDescent="0.2">
      <c r="A321" s="1" t="d">
        <f>'S&amp;P 500'!A321</f>
        <v>2022-11-29</v>
      </c>
      <c r="B321">
        <f>NASDAQ!I321*'S&amp;P 500'!J321</f>
        <v>-100802.92493454072</v>
      </c>
      <c r="C321">
        <f>NASDAQ!J321</f>
        <v>771390.41074338823</v>
      </c>
      <c r="D321">
        <f>'S&amp;P 500'!K321</f>
        <v>13172.616011088705</v>
      </c>
    </row>
    <row r="322" spans="1:4" x14ac:dyDescent="0.2">
      <c r="A322" s="1" t="d">
        <f>'S&amp;P 500'!A322</f>
        <v>2022-11-28</v>
      </c>
      <c r="B322">
        <f>NASDAQ!I322*'S&amp;P 500'!J322</f>
        <v>-98387.447231557235</v>
      </c>
      <c r="C322">
        <f>NASDAQ!J322</f>
        <v>660267.75320436282</v>
      </c>
      <c r="D322">
        <f>'S&amp;P 500'!K322</f>
        <v>14660.854972492238</v>
      </c>
    </row>
    <row r="323" spans="1:4" x14ac:dyDescent="0.2">
      <c r="A323" s="1" t="d">
        <f>'S&amp;P 500'!A323</f>
        <v>2022-11-25</v>
      </c>
      <c r="B323">
        <f>NASDAQ!I323*'S&amp;P 500'!J323</f>
        <v>-116501.17874760092</v>
      </c>
      <c r="C323">
        <f>NASDAQ!J323</f>
        <v>404124.99495906668</v>
      </c>
      <c r="D323">
        <f>'S&amp;P 500'!K323</f>
        <v>33584.967074246924</v>
      </c>
    </row>
    <row r="324" spans="1:4" x14ac:dyDescent="0.2">
      <c r="A324" s="1" t="d">
        <f>'S&amp;P 500'!A324</f>
        <v>2022-11-23</v>
      </c>
      <c r="B324">
        <f>NASDAQ!I324*'S&amp;P 500'!J324</f>
        <v>-106353.55040409722</v>
      </c>
      <c r="C324">
        <f>NASDAQ!J324</f>
        <v>332638.60323622735</v>
      </c>
      <c r="D324">
        <f>'S&amp;P 500'!K324</f>
        <v>34004.10407424705</v>
      </c>
    </row>
    <row r="325" spans="1:4" x14ac:dyDescent="0.2">
      <c r="A325" s="1" t="d">
        <f>'S&amp;P 500'!A325</f>
        <v>2022-11-22</v>
      </c>
      <c r="B325">
        <f>NASDAQ!I325*'S&amp;P 500'!J325</f>
        <v>-110521.85482468658</v>
      </c>
      <c r="C325">
        <f>NASDAQ!J325</f>
        <v>472874.15549066861</v>
      </c>
      <c r="D325">
        <f>'S&amp;P 500'!K325</f>
        <v>25831.566923369621</v>
      </c>
    </row>
    <row r="326" spans="1:4" x14ac:dyDescent="0.2">
      <c r="A326" s="1" t="d">
        <f>'S&amp;P 500'!A326</f>
        <v>2022-11-21</v>
      </c>
      <c r="B326">
        <f>NASDAQ!I326*'S&amp;P 500'!J326</f>
        <v>-89687.491304739873</v>
      </c>
      <c r="C326">
        <f>NASDAQ!J326</f>
        <v>701504.82463252801</v>
      </c>
      <c r="D326">
        <f>'S&amp;P 500'!K326</f>
        <v>11466.558481264086</v>
      </c>
    </row>
    <row r="327" spans="1:4" x14ac:dyDescent="0.2">
      <c r="A327" s="1" t="d">
        <f>'S&amp;P 500'!A327</f>
        <v>2022-11-18</v>
      </c>
      <c r="B327">
        <f>NASDAQ!I327*'S&amp;P 500'!J327</f>
        <v>-87698.232345032622</v>
      </c>
      <c r="C327">
        <f>NASDAQ!J327</f>
        <v>512668.95174757025</v>
      </c>
      <c r="D327">
        <f>'S&amp;P 500'!K327</f>
        <v>15001.844621615075</v>
      </c>
    </row>
    <row r="328" spans="1:4" x14ac:dyDescent="0.2">
      <c r="A328" s="1" t="d">
        <f>'S&amp;P 500'!A328</f>
        <v>2022-11-17</v>
      </c>
      <c r="B328">
        <f>NASDAQ!I328*'S&amp;P 500'!J328</f>
        <v>-74365.614161895443</v>
      </c>
      <c r="C328">
        <f>NASDAQ!J328</f>
        <v>514244.8208662594</v>
      </c>
      <c r="D328">
        <f>'S&amp;P 500'!K328</f>
        <v>10754.108442667553</v>
      </c>
    </row>
    <row r="329" spans="1:4" x14ac:dyDescent="0.2">
      <c r="A329" s="1" t="d">
        <f>'S&amp;P 500'!A329</f>
        <v>2022-11-16</v>
      </c>
      <c r="B329">
        <f>NASDAQ!I329*'S&amp;P 500'!J329</f>
        <v>-78649.261308012283</v>
      </c>
      <c r="C329">
        <f>NASDAQ!J329</f>
        <v>460238.0365091709</v>
      </c>
      <c r="D329">
        <f>'S&amp;P 500'!K329</f>
        <v>13440.232691790432</v>
      </c>
    </row>
    <row r="330" spans="1:4" x14ac:dyDescent="0.2">
      <c r="A330" s="1" t="d">
        <f>'S&amp;P 500'!A330</f>
        <v>2022-11-15</v>
      </c>
      <c r="B330">
        <f>NASDAQ!I330*'S&amp;P 500'!J330</f>
        <v>-74980.650863872826</v>
      </c>
      <c r="C330">
        <f>NASDAQ!J330</f>
        <v>253671.8427776334</v>
      </c>
      <c r="D330">
        <f>'S&amp;P 500'!K330</f>
        <v>22162.877607580107</v>
      </c>
    </row>
    <row r="331" spans="1:4" x14ac:dyDescent="0.2">
      <c r="A331" s="1" t="d">
        <f>'S&amp;P 500'!A331</f>
        <v>2022-11-14</v>
      </c>
      <c r="B331">
        <f>NASDAQ!I331*'S&amp;P 500'!J331</f>
        <v>-76167.79761580957</v>
      </c>
      <c r="C331">
        <f>NASDAQ!J331</f>
        <v>443354.74093083409</v>
      </c>
      <c r="D331">
        <f>'S&amp;P 500'!K331</f>
        <v>13085.533677755344</v>
      </c>
    </row>
    <row r="332" spans="1:4" x14ac:dyDescent="0.2">
      <c r="A332" s="1" t="d">
        <f>'S&amp;P 500'!A332</f>
        <v>2022-11-11</v>
      </c>
      <c r="B332">
        <f>NASDAQ!I332*'S&amp;P 500'!J332</f>
        <v>-80849.579095079855</v>
      </c>
      <c r="C332">
        <f>NASDAQ!J332</f>
        <v>290239.21066634491</v>
      </c>
      <c r="D332">
        <f>'S&amp;P 500'!K332</f>
        <v>22521.610449685322</v>
      </c>
    </row>
    <row r="333" spans="1:4" x14ac:dyDescent="0.2">
      <c r="A333" s="1" t="d">
        <f>'S&amp;P 500'!A333</f>
        <v>2022-11-10</v>
      </c>
      <c r="B333">
        <f>NASDAQ!I333*'S&amp;P 500'!J333</f>
        <v>-84897.706502690475</v>
      </c>
      <c r="C333">
        <f>NASDAQ!J333</f>
        <v>559381.66898256843</v>
      </c>
      <c r="D333">
        <f>'S&amp;P 500'!K333</f>
        <v>12884.978126878123</v>
      </c>
    </row>
    <row r="334" spans="1:4" x14ac:dyDescent="0.2">
      <c r="A334" s="1" t="d">
        <f>'S&amp;P 500'!A334</f>
        <v>2022-11-09</v>
      </c>
      <c r="B334">
        <f>NASDAQ!I334*'S&amp;P 500'!J334</f>
        <v>142271.01344269441</v>
      </c>
      <c r="C334">
        <f>NASDAQ!J334</f>
        <v>2276775.2641054923</v>
      </c>
      <c r="D334">
        <f>'S&amp;P 500'!K334</f>
        <v>8890.2236356488629</v>
      </c>
    </row>
    <row r="335" spans="1:4" x14ac:dyDescent="0.2">
      <c r="A335" s="1" t="d">
        <f>'S&amp;P 500'!A335</f>
        <v>2022-11-08</v>
      </c>
      <c r="B335">
        <f>NASDAQ!I335*'S&amp;P 500'!J335</f>
        <v>18374.045592841881</v>
      </c>
      <c r="C335">
        <f>NASDAQ!J335</f>
        <v>1552188.118606102</v>
      </c>
      <c r="D335">
        <f>'S&amp;P 500'!K335</f>
        <v>217.50298652653592</v>
      </c>
    </row>
    <row r="336" spans="1:4" x14ac:dyDescent="0.2">
      <c r="A336" s="1" t="d">
        <f>'S&amp;P 500'!A336</f>
        <v>2022-11-07</v>
      </c>
      <c r="B336">
        <f>NASDAQ!I336*'S&amp;P 500'!J336</f>
        <v>46787.002087353758</v>
      </c>
      <c r="C336">
        <f>NASDAQ!J336</f>
        <v>1683633.6239861597</v>
      </c>
      <c r="D336">
        <f>'S&amp;P 500'!K336</f>
        <v>1300.1780988071071</v>
      </c>
    </row>
    <row r="337" spans="1:4" x14ac:dyDescent="0.2">
      <c r="A337" s="1" t="d">
        <f>'S&amp;P 500'!A337</f>
        <v>2022-11-04</v>
      </c>
      <c r="B337">
        <f>NASDAQ!I337*'S&amp;P 500'!J337</f>
        <v>100278.05604417024</v>
      </c>
      <c r="C337">
        <f>NASDAQ!J337</f>
        <v>1923265.8694109085</v>
      </c>
      <c r="D337">
        <f>'S&amp;P 500'!K337</f>
        <v>5228.4443268770628</v>
      </c>
    </row>
    <row r="338" spans="1:4" x14ac:dyDescent="0.2">
      <c r="A338" s="1" t="d">
        <f>'S&amp;P 500'!A338</f>
        <v>2022-11-03</v>
      </c>
      <c r="B338">
        <f>NASDAQ!I338*'S&amp;P 500'!J338</f>
        <v>186804.12793521961</v>
      </c>
      <c r="C338">
        <f>NASDAQ!J338</f>
        <v>2307750.4408187126</v>
      </c>
      <c r="D338">
        <f>'S&amp;P 500'!K338</f>
        <v>15121.124709332973</v>
      </c>
    </row>
    <row r="339" spans="1:4" x14ac:dyDescent="0.2">
      <c r="A339" s="1" t="d">
        <f>'S&amp;P 500'!A339</f>
        <v>2022-11-02</v>
      </c>
      <c r="B339">
        <f>NASDAQ!I339*'S&amp;P 500'!J339</f>
        <v>111217.94888425371</v>
      </c>
      <c r="C339">
        <f>NASDAQ!J339</f>
        <v>1788287.8687527848</v>
      </c>
      <c r="D339">
        <f>'S&amp;P 500'!K339</f>
        <v>6916.913305824387</v>
      </c>
    </row>
    <row r="340" spans="1:4" x14ac:dyDescent="0.2">
      <c r="A340" s="1" t="d">
        <f>'S&amp;P 500'!A340</f>
        <v>2022-11-01</v>
      </c>
      <c r="B340">
        <f>NASDAQ!I340*'S&amp;P 500'!J340</f>
        <v>-12860.899109225094</v>
      </c>
      <c r="C340">
        <f>NASDAQ!J340</f>
        <v>943266.35656541761</v>
      </c>
      <c r="D340">
        <f>'S&amp;P 500'!K340</f>
        <v>175.35102863195965</v>
      </c>
    </row>
    <row r="341" spans="1:4" x14ac:dyDescent="0.2">
      <c r="A341" s="1" t="d">
        <f>'S&amp;P 500'!A341</f>
        <v>2022-10-31</v>
      </c>
      <c r="B341">
        <f>NASDAQ!I341*'S&amp;P 500'!J341</f>
        <v>-25450.261835483925</v>
      </c>
      <c r="C341">
        <f>NASDAQ!J341</f>
        <v>763733.06129432097</v>
      </c>
      <c r="D341">
        <f>'S&amp;P 500'!K341</f>
        <v>848.09190582503595</v>
      </c>
    </row>
    <row r="342" spans="1:4" x14ac:dyDescent="0.2">
      <c r="A342" s="1" t="d">
        <f>'S&amp;P 500'!A342</f>
        <v>2022-10-28</v>
      </c>
      <c r="B342">
        <f>NASDAQ!I342*'S&amp;P 500'!J342</f>
        <v>-44211.324576013285</v>
      </c>
      <c r="C342">
        <f>NASDAQ!J342</f>
        <v>577020.14318189851</v>
      </c>
      <c r="D342">
        <f>'S&amp;P 500'!K342</f>
        <v>3387.474846176071</v>
      </c>
    </row>
    <row r="343" spans="1:4" x14ac:dyDescent="0.2">
      <c r="A343" s="1" t="d">
        <f>'S&amp;P 500'!A343</f>
        <v>2022-10-27</v>
      </c>
      <c r="B343">
        <f>NASDAQ!I343*'S&amp;P 500'!J343</f>
        <v>38025.659945085245</v>
      </c>
      <c r="C343">
        <f>NASDAQ!J343</f>
        <v>1143613.5634337363</v>
      </c>
      <c r="D343">
        <f>'S&amp;P 500'!K343</f>
        <v>1264.3701163509697</v>
      </c>
    </row>
    <row r="344" spans="1:4" x14ac:dyDescent="0.2">
      <c r="A344" s="1" t="d">
        <f>'S&amp;P 500'!A344</f>
        <v>2022-10-26</v>
      </c>
      <c r="B344">
        <f>NASDAQ!I344*'S&amp;P 500'!J344</f>
        <v>10922.823154714017</v>
      </c>
      <c r="C344">
        <f>NASDAQ!J344</f>
        <v>794020.68012202939</v>
      </c>
      <c r="D344">
        <f>'S&amp;P 500'!K344</f>
        <v>150.25813389497711</v>
      </c>
    </row>
    <row r="345" spans="1:4" x14ac:dyDescent="0.2">
      <c r="A345" s="1" t="d">
        <f>'S&amp;P 500'!A345</f>
        <v>2022-10-25</v>
      </c>
      <c r="B345">
        <f>NASDAQ!I345*'S&amp;P 500'!J345</f>
        <v>-10774.250611386464</v>
      </c>
      <c r="C345">
        <f>NASDAQ!J345</f>
        <v>439500.71028358891</v>
      </c>
      <c r="D345">
        <f>'S&amp;P 500'!K345</f>
        <v>264.1280742460184</v>
      </c>
    </row>
    <row r="346" spans="1:4" x14ac:dyDescent="0.2">
      <c r="A346" s="1" t="d">
        <f>'S&amp;P 500'!A346</f>
        <v>2022-10-24</v>
      </c>
      <c r="B346">
        <f>NASDAQ!I346*'S&amp;P 500'!J346</f>
        <v>41396.705235213172</v>
      </c>
      <c r="C346">
        <f>NASDAQ!J346</f>
        <v>827114.33115555253</v>
      </c>
      <c r="D346">
        <f>'S&amp;P 500'!K346</f>
        <v>2071.8867268772287</v>
      </c>
    </row>
    <row r="347" spans="1:4" x14ac:dyDescent="0.2">
      <c r="A347" s="1" t="d">
        <f>'S&amp;P 500'!A347</f>
        <v>2022-10-21</v>
      </c>
      <c r="B347">
        <f>NASDAQ!I347*'S&amp;P 500'!J347</f>
        <v>90319.6359661147</v>
      </c>
      <c r="C347">
        <f>NASDAQ!J347</f>
        <v>1004703.2921909665</v>
      </c>
      <c r="D347">
        <f>'S&amp;P 500'!K347</f>
        <v>8119.4485023155848</v>
      </c>
    </row>
    <row r="348" spans="1:4" x14ac:dyDescent="0.2">
      <c r="A348" s="1" t="d">
        <f>'S&amp;P 500'!A348</f>
        <v>2022-10-20</v>
      </c>
      <c r="B348">
        <f>NASDAQ!I348*'S&amp;P 500'!J348</f>
        <v>220856.75433418775</v>
      </c>
      <c r="C348">
        <f>NASDAQ!J348</f>
        <v>1555579.6058615034</v>
      </c>
      <c r="D348">
        <f>'S&amp;P 500'!K348</f>
        <v>31356.611870736073</v>
      </c>
    </row>
    <row r="349" spans="1:4" x14ac:dyDescent="0.2">
      <c r="A349" s="1" t="d">
        <f>'S&amp;P 500'!A349</f>
        <v>2022-10-19</v>
      </c>
      <c r="B349">
        <f>NASDAQ!I349*'S&amp;P 500'!J349</f>
        <v>174513.85807064112</v>
      </c>
      <c r="C349">
        <f>NASDAQ!J349</f>
        <v>1396081.3123725508</v>
      </c>
      <c r="D349">
        <f>'S&amp;P 500'!K349</f>
        <v>21814.694021613544</v>
      </c>
    </row>
    <row r="350" spans="1:4" x14ac:dyDescent="0.2">
      <c r="A350" s="1" t="d">
        <f>'S&amp;P 500'!A350</f>
        <v>2022-10-18</v>
      </c>
      <c r="B350">
        <f>NASDAQ!I350*'S&amp;P 500'!J350</f>
        <v>133896.23284524673</v>
      </c>
      <c r="C350">
        <f>NASDAQ!J350</f>
        <v>1187376.8372170241</v>
      </c>
      <c r="D350">
        <f>'S&amp;P 500'!K350</f>
        <v>15098.998572490833</v>
      </c>
    </row>
    <row r="351" spans="1:4" x14ac:dyDescent="0.2">
      <c r="A351" s="1" t="d">
        <f>'S&amp;P 500'!A351</f>
        <v>2022-10-17</v>
      </c>
      <c r="B351">
        <f>NASDAQ!I351*'S&amp;P 500'!J351</f>
        <v>195625.1960185832</v>
      </c>
      <c r="C351">
        <f>NASDAQ!J351</f>
        <v>1407233.6882960659</v>
      </c>
      <c r="D351">
        <f>'S&amp;P 500'!K351</f>
        <v>27194.642677753814</v>
      </c>
    </row>
    <row r="352" spans="1:4" x14ac:dyDescent="0.2">
      <c r="A352" s="1" t="d">
        <f>'S&amp;P 500'!A352</f>
        <v>2022-10-14</v>
      </c>
      <c r="B352">
        <f>NASDAQ!I352*'S&amp;P 500'!J352</f>
        <v>400249.88030907739</v>
      </c>
      <c r="C352">
        <f>NASDAQ!J352</f>
        <v>2373691.6776902028</v>
      </c>
      <c r="D352">
        <f>'S&amp;P 500'!K352</f>
        <v>67489.795828630318</v>
      </c>
    </row>
    <row r="353" spans="1:4" x14ac:dyDescent="0.2">
      <c r="A353" s="1" t="d">
        <f>'S&amp;P 500'!A353</f>
        <v>2022-10-13</v>
      </c>
      <c r="B353">
        <f>NASDAQ!I353*'S&amp;P 500'!J353</f>
        <v>209771.75963157479</v>
      </c>
      <c r="C353">
        <f>NASDAQ!J353</f>
        <v>1471170.6167997504</v>
      </c>
      <c r="D353">
        <f>'S&amp;P 500'!K353</f>
        <v>29911.004635648496</v>
      </c>
    </row>
    <row r="354" spans="1:4" x14ac:dyDescent="0.2">
      <c r="A354" s="1" t="d">
        <f>'S&amp;P 500'!A354</f>
        <v>2022-10-12</v>
      </c>
      <c r="B354">
        <f>NASDAQ!I354*'S&amp;P 500'!J354</f>
        <v>384113.19543290598</v>
      </c>
      <c r="C354">
        <f>NASDAQ!J354</f>
        <v>2087935.4267381364</v>
      </c>
      <c r="D354">
        <f>'S&amp;P 500'!K354</f>
        <v>70664.516256700445</v>
      </c>
    </row>
    <row r="355" spans="1:4" x14ac:dyDescent="0.2">
      <c r="A355" s="1" t="d">
        <f>'S&amp;P 500'!A355</f>
        <v>2022-10-11</v>
      </c>
      <c r="B355">
        <f>NASDAQ!I355*'S&amp;P 500'!J355</f>
        <v>364738.87946914148</v>
      </c>
      <c r="C355">
        <f>NASDAQ!J355</f>
        <v>2061746.1606062334</v>
      </c>
      <c r="D355">
        <f>'S&amp;P 500'!K355</f>
        <v>64525.135411086507</v>
      </c>
    </row>
    <row r="356" spans="1:4" x14ac:dyDescent="0.2">
      <c r="A356" s="1" t="d">
        <f>'S&amp;P 500'!A356</f>
        <v>2022-10-10</v>
      </c>
      <c r="B356">
        <f>NASDAQ!I356*'S&amp;P 500'!J356</f>
        <v>304210.59359284717</v>
      </c>
      <c r="C356">
        <f>NASDAQ!J356</f>
        <v>1742318.175373303</v>
      </c>
      <c r="D356">
        <f>'S&amp;P 500'!K356</f>
        <v>53115.490937402566</v>
      </c>
    </row>
    <row r="357" spans="1:4" x14ac:dyDescent="0.2">
      <c r="A357" s="1" t="d">
        <f>'S&amp;P 500'!A357</f>
        <v>2022-10-07</v>
      </c>
      <c r="B357">
        <f>NASDAQ!I357*'S&amp;P 500'!J357</f>
        <v>245802.14244823725</v>
      </c>
      <c r="C357">
        <f>NASDAQ!J357</f>
        <v>1463297.2108472646</v>
      </c>
      <c r="D357">
        <f>'S&amp;P 500'!K357</f>
        <v>41289.420074244823</v>
      </c>
    </row>
    <row r="358" spans="1:4" x14ac:dyDescent="0.2">
      <c r="A358" s="1" t="d">
        <f>'S&amp;P 500'!A358</f>
        <v>2022-10-06</v>
      </c>
      <c r="B358">
        <f>NASDAQ!I358*'S&amp;P 500'!J358</f>
        <v>77564.973076161899</v>
      </c>
      <c r="C358">
        <f>NASDAQ!J358</f>
        <v>622140.83021640347</v>
      </c>
      <c r="D358">
        <f>'S&amp;P 500'!K358</f>
        <v>9670.3587935436117</v>
      </c>
    </row>
    <row r="359" spans="1:4" x14ac:dyDescent="0.2">
      <c r="A359" s="1" t="d">
        <f>'S&amp;P 500'!A359</f>
        <v>2022-10-05</v>
      </c>
      <c r="B359">
        <f>NASDAQ!I359*'S&amp;P 500'!J359</f>
        <v>42504.658447414389</v>
      </c>
      <c r="C359">
        <f>NASDAQ!J359</f>
        <v>508980.89018323401</v>
      </c>
      <c r="D359">
        <f>'S&amp;P 500'!K359</f>
        <v>3549.5359935438046</v>
      </c>
    </row>
    <row r="360" spans="1:4" x14ac:dyDescent="0.2">
      <c r="A360" s="1" t="d">
        <f>'S&amp;P 500'!A360</f>
        <v>2022-10-04</v>
      </c>
      <c r="B360">
        <f>NASDAQ!I360*'S&amp;P 500'!J360</f>
        <v>35604.860401778737</v>
      </c>
      <c r="C360">
        <f>NASDAQ!J360</f>
        <v>470127.52165683126</v>
      </c>
      <c r="D360">
        <f>'S&amp;P 500'!K360</f>
        <v>2696.5153619649418</v>
      </c>
    </row>
    <row r="361" spans="1:4" x14ac:dyDescent="0.2">
      <c r="A361" s="1" t="d">
        <f>'S&amp;P 500'!A361</f>
        <v>2022-10-03</v>
      </c>
      <c r="B361">
        <f>NASDAQ!I361*'S&amp;P 500'!J361</f>
        <v>172096.72703776622</v>
      </c>
      <c r="C361">
        <f>NASDAQ!J361</f>
        <v>1095453.0423799481</v>
      </c>
      <c r="D361">
        <f>'S&amp;P 500'!K361</f>
        <v>27036.561414595919</v>
      </c>
    </row>
    <row r="362" spans="1:4" x14ac:dyDescent="0.2">
      <c r="A362" s="1" t="d">
        <f>'S&amp;P 500'!A362</f>
        <v>2022-09-30</v>
      </c>
      <c r="B362">
        <f>NASDAQ!I362*'S&amp;P 500'!J362</f>
        <v>330923.41602016881</v>
      </c>
      <c r="C362">
        <f>NASDAQ!J362</f>
        <v>1654949.7366153786</v>
      </c>
      <c r="D362">
        <f>'S&amp;P 500'!K362</f>
        <v>66171.379618104169</v>
      </c>
    </row>
    <row r="363" spans="1:4" x14ac:dyDescent="0.2">
      <c r="A363" s="1" t="d">
        <f>'S&amp;P 500'!A363</f>
        <v>2022-09-29</v>
      </c>
      <c r="B363">
        <f>NASDAQ!I363*'S&amp;P 500'!J363</f>
        <v>227597.19649288239</v>
      </c>
      <c r="C363">
        <f>NASDAQ!J363</f>
        <v>1264632.6036481864</v>
      </c>
      <c r="D363">
        <f>'S&amp;P 500'!K363</f>
        <v>40960.895442665904</v>
      </c>
    </row>
    <row r="364" spans="1:4" x14ac:dyDescent="0.2">
      <c r="A364" s="1" t="d">
        <f>'S&amp;P 500'!A364</f>
        <v>2022-09-28</v>
      </c>
      <c r="B364">
        <f>NASDAQ!I364*'S&amp;P 500'!J364</f>
        <v>100345.67955100755</v>
      </c>
      <c r="C364">
        <f>NASDAQ!J364</f>
        <v>656795.1096763449</v>
      </c>
      <c r="D364">
        <f>'S&amp;P 500'!K364</f>
        <v>15330.892779508384</v>
      </c>
    </row>
    <row r="365" spans="1:4" x14ac:dyDescent="0.2">
      <c r="A365" s="1" t="d">
        <f>'S&amp;P 500'!A365</f>
        <v>2022-09-27</v>
      </c>
      <c r="B365">
        <f>NASDAQ!I365*'S&amp;P 500'!J365</f>
        <v>201937.36067734141</v>
      </c>
      <c r="C365">
        <f>NASDAQ!J365</f>
        <v>1066197.9435664702</v>
      </c>
      <c r="D365">
        <f>'S&amp;P 500'!K365</f>
        <v>38246.835761964125</v>
      </c>
    </row>
    <row r="366" spans="1:4" x14ac:dyDescent="0.2">
      <c r="A366" s="1" t="d">
        <f>'S&amp;P 500'!A366</f>
        <v>2022-09-26</v>
      </c>
      <c r="B366">
        <f>NASDAQ!I366*'S&amp;P 500'!J366</f>
        <v>198927.17053876849</v>
      </c>
      <c r="C366">
        <f>NASDAQ!J366</f>
        <v>1121795.95273832</v>
      </c>
      <c r="D366">
        <f>'S&amp;P 500'!K366</f>
        <v>35275.594533893993</v>
      </c>
    </row>
    <row r="367" spans="1:4" x14ac:dyDescent="0.2">
      <c r="A367" s="1" t="d">
        <f>'S&amp;P 500'!A367</f>
        <v>2022-09-23</v>
      </c>
      <c r="B367">
        <f>NASDAQ!I367*'S&amp;P 500'!J367</f>
        <v>148751.00184722064</v>
      </c>
      <c r="C367">
        <f>NASDAQ!J367</f>
        <v>988312.20510171808</v>
      </c>
      <c r="D367">
        <f>'S&amp;P 500'!K367</f>
        <v>22388.533133894187</v>
      </c>
    </row>
    <row r="368" spans="1:4" x14ac:dyDescent="0.2">
      <c r="A368" s="1" t="d">
        <f>'S&amp;P 500'!A368</f>
        <v>2022-09-22</v>
      </c>
      <c r="B368">
        <f>NASDAQ!I368*'S&amp;P 500'!J368</f>
        <v>67492.03063325971</v>
      </c>
      <c r="C368">
        <f>NASDAQ!J368</f>
        <v>632436.94779437489</v>
      </c>
      <c r="D368">
        <f>'S&amp;P 500'!K368</f>
        <v>7202.5744461753002</v>
      </c>
    </row>
    <row r="369" spans="1:4" x14ac:dyDescent="0.2">
      <c r="A369" s="1" t="d">
        <f>'S&amp;P 500'!A369</f>
        <v>2022-09-21</v>
      </c>
      <c r="B369">
        <f>NASDAQ!I369*'S&amp;P 500'!J369</f>
        <v>33973.317286041136</v>
      </c>
      <c r="C369">
        <f>NASDAQ!J369</f>
        <v>412007.60368481092</v>
      </c>
      <c r="D369">
        <f>'S&amp;P 500'!K369</f>
        <v>2801.3713268772171</v>
      </c>
    </row>
    <row r="370" spans="1:4" x14ac:dyDescent="0.2">
      <c r="A370" s="1" t="d">
        <f>'S&amp;P 500'!A370</f>
        <v>2022-09-20</v>
      </c>
      <c r="B370">
        <f>NASDAQ!I370*'S&amp;P 500'!J370</f>
        <v>-5712.7175442502439</v>
      </c>
      <c r="C370">
        <f>NASDAQ!J370</f>
        <v>190985.43982125373</v>
      </c>
      <c r="D370">
        <f>'S&amp;P 500'!K370</f>
        <v>170.87764266704454</v>
      </c>
    </row>
    <row r="371" spans="1:4" x14ac:dyDescent="0.2">
      <c r="A371" s="1" t="d">
        <f>'S&amp;P 500'!A371</f>
        <v>2022-09-19</v>
      </c>
      <c r="B371">
        <f>NASDAQ!I371*'S&amp;P 500'!J371</f>
        <v>-18652.269065556884</v>
      </c>
      <c r="C371">
        <f>NASDAQ!J371</f>
        <v>106961.10299159089</v>
      </c>
      <c r="D371">
        <f>'S&amp;P 500'!K371</f>
        <v>3252.6510251234249</v>
      </c>
    </row>
    <row r="372" spans="1:4" x14ac:dyDescent="0.2">
      <c r="A372" s="1" t="d">
        <f>'S&amp;P 500'!A372</f>
        <v>2022-09-16</v>
      </c>
      <c r="B372">
        <f>NASDAQ!I372*'S&amp;P 500'!J372</f>
        <v>-12605.305362591269</v>
      </c>
      <c r="C372">
        <f>NASDAQ!J372</f>
        <v>171121.39910000266</v>
      </c>
      <c r="D372">
        <f>'S&amp;P 500'!K372</f>
        <v>928.5438531934592</v>
      </c>
    </row>
    <row r="373" spans="1:4" x14ac:dyDescent="0.2">
      <c r="A373" s="1" t="d">
        <f>'S&amp;P 500'!A373</f>
        <v>2022-09-15</v>
      </c>
      <c r="B373">
        <f>NASDAQ!I373*'S&amp;P 500'!J373</f>
        <v>-18115.461121250562</v>
      </c>
      <c r="C373">
        <f>NASDAQ!J373</f>
        <v>95919.207835580295</v>
      </c>
      <c r="D373">
        <f>'S&amp;P 500'!K373</f>
        <v>3421.3161163515069</v>
      </c>
    </row>
    <row r="374" spans="1:4" x14ac:dyDescent="0.2">
      <c r="A374" s="1" t="d">
        <f>'S&amp;P 500'!A374</f>
        <v>2022-09-14</v>
      </c>
      <c r="B374">
        <f>NASDAQ!I374*'S&amp;P 500'!J374</f>
        <v>-14687.705040185047</v>
      </c>
      <c r="C374">
        <f>NASDAQ!J374</f>
        <v>20274.606378241759</v>
      </c>
      <c r="D374">
        <f>'S&amp;P 500'!K374</f>
        <v>10640.338723369361</v>
      </c>
    </row>
    <row r="375" spans="1:4" x14ac:dyDescent="0.2">
      <c r="A375" s="1" t="d">
        <f>'S&amp;P 500'!A375</f>
        <v>2022-09-13</v>
      </c>
      <c r="B375">
        <f>NASDAQ!I375*'S&amp;P 500'!J375</f>
        <v>-20526.463425437727</v>
      </c>
      <c r="C375">
        <f>NASDAQ!J375</f>
        <v>52211.47376980089</v>
      </c>
      <c r="D375">
        <f>'S&amp;P 500'!K375</f>
        <v>8069.7913760008287</v>
      </c>
    </row>
    <row r="376" spans="1:4" x14ac:dyDescent="0.2">
      <c r="A376" s="1" t="d">
        <f>'S&amp;P 500'!A376</f>
        <v>2022-09-12</v>
      </c>
      <c r="B376">
        <f>NASDAQ!I376*'S&amp;P 500'!J376</f>
        <v>108182.39521600043</v>
      </c>
      <c r="C376">
        <f>NASDAQ!J376</f>
        <v>163492.08221548155</v>
      </c>
      <c r="D376">
        <f>'S&amp;P 500'!K376</f>
        <v>71584.082091791221</v>
      </c>
    </row>
    <row r="377" spans="1:4" x14ac:dyDescent="0.2">
      <c r="A377" s="1" t="d">
        <f>'S&amp;P 500'!A377</f>
        <v>2022-09-09</v>
      </c>
      <c r="B377">
        <f>NASDAQ!I377*'S&amp;P 500'!J377</f>
        <v>56179.599390983276</v>
      </c>
      <c r="C377">
        <f>NASDAQ!J377</f>
        <v>62620.535829904977</v>
      </c>
      <c r="D377">
        <f>'S&amp;P 500'!K377</f>
        <v>50401.1558812648</v>
      </c>
    </row>
    <row r="378" spans="1:4" x14ac:dyDescent="0.2">
      <c r="A378" s="1" t="d">
        <f>'S&amp;P 500'!A378</f>
        <v>2022-09-08</v>
      </c>
      <c r="B378">
        <f>NASDAQ!I378*'S&amp;P 500'!J378</f>
        <v>10.006501673370893</v>
      </c>
      <c r="C378">
        <f>NASDAQ!J378</f>
        <v>3.7538340752149473E-3</v>
      </c>
      <c r="D378">
        <f>'S&amp;P 500'!K378</f>
        <v>26674.081414597676</v>
      </c>
    </row>
    <row r="379" spans="1:4" x14ac:dyDescent="0.2">
      <c r="A379" s="1" t="d">
        <f>'S&amp;P 500'!A379</f>
        <v>2022-09-07</v>
      </c>
      <c r="B379">
        <f>NASDAQ!I379*'S&amp;P 500'!J379</f>
        <v>-9613.889863632121</v>
      </c>
      <c r="C379">
        <f>NASDAQ!J379</f>
        <v>4923.5795834392302</v>
      </c>
      <c r="D379">
        <f>'S&amp;P 500'!K379</f>
        <v>18772.292951439653</v>
      </c>
    </row>
    <row r="380" spans="1:4" x14ac:dyDescent="0.2">
      <c r="A380" s="1" t="d">
        <f>'S&amp;P 500'!A380</f>
        <v>2022-09-06</v>
      </c>
      <c r="B380">
        <f>NASDAQ!I380*'S&amp;P 500'!J380</f>
        <v>-20720.601972249657</v>
      </c>
      <c r="C380">
        <f>NASDAQ!J380</f>
        <v>100589.48777230155</v>
      </c>
      <c r="D380">
        <f>'S&amp;P 500'!K380</f>
        <v>4268.2725163515634</v>
      </c>
    </row>
    <row r="381" spans="1:4" x14ac:dyDescent="0.2">
      <c r="A381" s="1" t="d">
        <f>'S&amp;P 500'!A381</f>
        <v>2022-09-02</v>
      </c>
      <c r="B381">
        <f>NASDAQ!I381*'S&amp;P 500'!J381</f>
        <v>-18820.819037000798</v>
      </c>
      <c r="C381">
        <f>NASDAQ!J381</f>
        <v>53457.260629464712</v>
      </c>
      <c r="D381">
        <f>'S&amp;P 500'!K381</f>
        <v>6626.2884602113327</v>
      </c>
    </row>
    <row r="382" spans="1:4" x14ac:dyDescent="0.2">
      <c r="A382" s="1" t="d">
        <f>'S&amp;P 500'!A382</f>
        <v>2022-09-01</v>
      </c>
      <c r="B382">
        <f>NASDAQ!I382*'S&amp;P 500'!J382</f>
        <v>-9539.7885409083865</v>
      </c>
      <c r="C382">
        <f>NASDAQ!J382</f>
        <v>5919.5683985716696</v>
      </c>
      <c r="D382">
        <f>'S&amp;P 500'!K382</f>
        <v>15374.020414597482</v>
      </c>
    </row>
    <row r="383" spans="1:4" x14ac:dyDescent="0.2">
      <c r="A383" s="1" t="d">
        <f>'S&amp;P 500'!A383</f>
        <v>2022-08-31</v>
      </c>
      <c r="B383">
        <f>NASDAQ!I383*'S&amp;P 500'!J383</f>
        <v>-5143.7770997180114</v>
      </c>
      <c r="C383">
        <f>NASDAQ!J383</f>
        <v>2103.9119036975203</v>
      </c>
      <c r="D383">
        <f>'S&amp;P 500'!K383</f>
        <v>12575.832098807963</v>
      </c>
    </row>
    <row r="384" spans="1:4" x14ac:dyDescent="0.2">
      <c r="A384" s="1" t="d">
        <f>'S&amp;P 500'!A384</f>
        <v>2022-08-30</v>
      </c>
      <c r="B384">
        <f>NASDAQ!I384*'S&amp;P 500'!J384</f>
        <v>3019.5216181117835</v>
      </c>
      <c r="C384">
        <f>NASDAQ!J384</f>
        <v>443.98845447185749</v>
      </c>
      <c r="D384">
        <f>'S&amp;P 500'!K384</f>
        <v>20535.468232141433</v>
      </c>
    </row>
    <row r="385" spans="1:4" x14ac:dyDescent="0.2">
      <c r="A385" s="1" t="d">
        <f>'S&amp;P 500'!A385</f>
        <v>2022-08-29</v>
      </c>
      <c r="B385">
        <f>NASDAQ!I385*'S&amp;P 500'!J385</f>
        <v>29214.459423222805</v>
      </c>
      <c r="C385">
        <f>NASDAQ!J385</f>
        <v>24211.766908364454</v>
      </c>
      <c r="D385">
        <f>'S&amp;P 500'!K385</f>
        <v>35250.820091790898</v>
      </c>
    </row>
    <row r="386" spans="1:4" x14ac:dyDescent="0.2">
      <c r="A386" s="1" t="d">
        <f>'S&amp;P 500'!A386</f>
        <v>2022-08-26</v>
      </c>
      <c r="B386">
        <f>NASDAQ!I386*'S&amp;P 500'!J386</f>
        <v>60067.525425617394</v>
      </c>
      <c r="C386">
        <f>NASDAQ!J386</f>
        <v>78199.282695076763</v>
      </c>
      <c r="D386">
        <f>'S&amp;P 500'!K386</f>
        <v>46139.90674091375</v>
      </c>
    </row>
    <row r="387" spans="1:4" x14ac:dyDescent="0.2">
      <c r="A387" s="1" t="d">
        <f>'S&amp;P 500'!A387</f>
        <v>2022-08-25</v>
      </c>
      <c r="B387">
        <f>NASDAQ!I387*'S&amp;P 500'!J387</f>
        <v>276887.16656371643</v>
      </c>
      <c r="C387">
        <f>NASDAQ!J387</f>
        <v>604041.26467165013</v>
      </c>
      <c r="D387">
        <f>'S&amp;P 500'!K387</f>
        <v>126922.62514442331</v>
      </c>
    </row>
    <row r="388" spans="1:4" x14ac:dyDescent="0.2">
      <c r="A388" s="1" t="d">
        <f>'S&amp;P 500'!A388</f>
        <v>2022-08-24</v>
      </c>
      <c r="B388">
        <f>NASDAQ!I388*'S&amp;P 500'!J388</f>
        <v>169649.47160972407</v>
      </c>
      <c r="C388">
        <f>NASDAQ!J388</f>
        <v>324286.58054788568</v>
      </c>
      <c r="D388">
        <f>'S&amp;P 500'!K388</f>
        <v>88751.570197054898</v>
      </c>
    </row>
    <row r="389" spans="1:4" x14ac:dyDescent="0.2">
      <c r="A389" s="1" t="d">
        <f>'S&amp;P 500'!A389</f>
        <v>2022-08-23</v>
      </c>
      <c r="B389">
        <f>NASDAQ!I389*'S&amp;P 500'!J389</f>
        <v>148433.66801156162</v>
      </c>
      <c r="C389">
        <f>NASDAQ!J389</f>
        <v>269601.02923027735</v>
      </c>
      <c r="D389">
        <f>'S&amp;P 500'!K389</f>
        <v>81722.810414598178</v>
      </c>
    </row>
    <row r="390" spans="1:4" x14ac:dyDescent="0.2">
      <c r="A390" s="1" t="d">
        <f>'S&amp;P 500'!A390</f>
        <v>2022-08-22</v>
      </c>
      <c r="B390">
        <f>NASDAQ!I390*'S&amp;P 500'!J390</f>
        <v>153321.58440776996</v>
      </c>
      <c r="C390">
        <f>NASDAQ!J390</f>
        <v>269882.01478663652</v>
      </c>
      <c r="D390">
        <f>'S&amp;P 500'!K390</f>
        <v>87102.907779510628</v>
      </c>
    </row>
    <row r="391" spans="1:4" x14ac:dyDescent="0.2">
      <c r="A391" s="1" t="d">
        <f>'S&amp;P 500'!A391</f>
        <v>2022-08-19</v>
      </c>
      <c r="B391">
        <f>NASDAQ!I391*'S&amp;P 500'!J391</f>
        <v>325137.63311228313</v>
      </c>
      <c r="C391">
        <f>NASDAQ!J391</f>
        <v>710903.79857856128</v>
      </c>
      <c r="D391">
        <f>'S&amp;P 500'!K391</f>
        <v>148704.34041459864</v>
      </c>
    </row>
    <row r="392" spans="1:4" x14ac:dyDescent="0.2">
      <c r="A392" s="1" t="d">
        <f>'S&amp;P 500'!A392</f>
        <v>2022-08-18</v>
      </c>
      <c r="B392">
        <f>NASDAQ!I392*'S&amp;P 500'!J392</f>
        <v>486412.44557798619</v>
      </c>
      <c r="C392">
        <f>NASDAQ!J392</f>
        <v>1217207.4059321717</v>
      </c>
      <c r="D392">
        <f>'S&amp;P 500'!K392</f>
        <v>194376.95339354649</v>
      </c>
    </row>
    <row r="393" spans="1:4" x14ac:dyDescent="0.2">
      <c r="A393" s="1" t="d">
        <f>'S&amp;P 500'!A393</f>
        <v>2022-08-17</v>
      </c>
      <c r="B393">
        <f>NASDAQ!I393*'S&amp;P 500'!J393</f>
        <v>463974.0578465889</v>
      </c>
      <c r="C393">
        <f>NASDAQ!J393</f>
        <v>1157886.8361200243</v>
      </c>
      <c r="D393">
        <f>'S&amp;P 500'!K393</f>
        <v>185917.9322531957</v>
      </c>
    </row>
    <row r="394" spans="1:4" x14ac:dyDescent="0.2">
      <c r="A394" s="1" t="d">
        <f>'S&amp;P 500'!A394</f>
        <v>2022-08-16</v>
      </c>
      <c r="B394">
        <f>NASDAQ!I394*'S&amp;P 500'!J394</f>
        <v>573526.57635978376</v>
      </c>
      <c r="C394">
        <f>NASDAQ!J394</f>
        <v>1538793.5840851879</v>
      </c>
      <c r="D394">
        <f>'S&amp;P 500'!K394</f>
        <v>213760.14118652907</v>
      </c>
    </row>
    <row r="395" spans="1:4" x14ac:dyDescent="0.2">
      <c r="A395" s="1" t="d">
        <f>'S&amp;P 500'!A395</f>
        <v>2022-08-15</v>
      </c>
      <c r="B395">
        <f>NASDAQ!I395*'S&amp;P 500'!J395</f>
        <v>575112.48941139516</v>
      </c>
      <c r="C395">
        <f>NASDAQ!J395</f>
        <v>1602708.3748027619</v>
      </c>
      <c r="D395">
        <f>'S&amp;P 500'!K395</f>
        <v>206372.15146372249</v>
      </c>
    </row>
    <row r="396" spans="1:4" x14ac:dyDescent="0.2">
      <c r="A396" s="1" t="d">
        <f>'S&amp;P 500'!A396</f>
        <v>2022-08-12</v>
      </c>
      <c r="B396">
        <f>NASDAQ!I396*'S&amp;P 500'!J396</f>
        <v>518244.30975302262</v>
      </c>
      <c r="C396">
        <f>NASDAQ!J396</f>
        <v>1404513.7176704041</v>
      </c>
      <c r="D396">
        <f>'S&amp;P 500'!K396</f>
        <v>191224.30860758142</v>
      </c>
    </row>
    <row r="397" spans="1:4" x14ac:dyDescent="0.2">
      <c r="A397" s="1" t="d">
        <f>'S&amp;P 500'!A397</f>
        <v>2022-08-11</v>
      </c>
      <c r="B397">
        <f>NASDAQ!I397*'S&amp;P 500'!J397</f>
        <v>334472.48793840309</v>
      </c>
      <c r="C397">
        <f>NASDAQ!J397</f>
        <v>842433.09537774476</v>
      </c>
      <c r="D397">
        <f>'S&amp;P 500'!K397</f>
        <v>132796.11853038866</v>
      </c>
    </row>
    <row r="398" spans="1:4" x14ac:dyDescent="0.2">
      <c r="A398" s="1" t="d">
        <f>'S&amp;P 500'!A398</f>
        <v>2022-08-10</v>
      </c>
      <c r="B398">
        <f>NASDAQ!I398*'S&amp;P 500'!J398</f>
        <v>364711.58765955019</v>
      </c>
      <c r="C398">
        <f>NASDAQ!J398</f>
        <v>985515.2166722879</v>
      </c>
      <c r="D398">
        <f>'S&amp;P 500'!K398</f>
        <v>134969.54681459873</v>
      </c>
    </row>
    <row r="399" spans="1:4" x14ac:dyDescent="0.2">
      <c r="A399" s="1" t="d">
        <f>'S&amp;P 500'!A399</f>
        <v>2022-08-09</v>
      </c>
      <c r="B399">
        <f>NASDAQ!I399*'S&amp;P 500'!J399</f>
        <v>176675.94958013651</v>
      </c>
      <c r="C399">
        <f>NASDAQ!J399</f>
        <v>399248.41625596234</v>
      </c>
      <c r="D399">
        <f>'S&amp;P 500'!K399</f>
        <v>78182.880354949404</v>
      </c>
    </row>
    <row r="400" spans="1:4" x14ac:dyDescent="0.2">
      <c r="A400" s="1" t="d">
        <f>'S&amp;P 500'!A400</f>
        <v>2022-08-08</v>
      </c>
      <c r="B400">
        <f>NASDAQ!I400*'S&amp;P 500'!J400</f>
        <v>232528.28670074549</v>
      </c>
      <c r="C400">
        <f>NASDAQ!J400</f>
        <v>612136.21914171625</v>
      </c>
      <c r="D400">
        <f>'S&amp;P 500'!K400</f>
        <v>88329.03923214259</v>
      </c>
    </row>
    <row r="401" spans="1:4" x14ac:dyDescent="0.2">
      <c r="A401" s="1" t="d">
        <f>'S&amp;P 500'!A401</f>
        <v>2022-08-05</v>
      </c>
      <c r="B401">
        <f>NASDAQ!I401*'S&amp;P 500'!J401</f>
        <v>240499.43325435292</v>
      </c>
      <c r="C401">
        <f>NASDAQ!J401</f>
        <v>632790.32450399525</v>
      </c>
      <c r="D401">
        <f>'S&amp;P 500'!K401</f>
        <v>91404.648832142135</v>
      </c>
    </row>
    <row r="402" spans="1:4" x14ac:dyDescent="0.2">
      <c r="A402" s="1" t="d">
        <f>'S&amp;P 500'!A402</f>
        <v>2022-08-04</v>
      </c>
      <c r="B402">
        <f>NASDAQ!I402*'S&amp;P 500'!J402</f>
        <v>265350.45523568289</v>
      </c>
      <c r="C402">
        <f>NASDAQ!J402</f>
        <v>737041.93303073663</v>
      </c>
      <c r="D402">
        <f>'S&amp;P 500'!K402</f>
        <v>95531.693568984279</v>
      </c>
    </row>
    <row r="403" spans="1:4" x14ac:dyDescent="0.2">
      <c r="A403" s="1" t="d">
        <f>'S&amp;P 500'!A403</f>
        <v>2022-08-03</v>
      </c>
      <c r="B403">
        <f>NASDAQ!I403*'S&amp;P 500'!J403</f>
        <v>251752.07566360748</v>
      </c>
      <c r="C403">
        <f>NASDAQ!J403</f>
        <v>649783.57334340608</v>
      </c>
      <c r="D403">
        <f>'S&amp;P 500'!K403</f>
        <v>97538.796302317918</v>
      </c>
    </row>
    <row r="404" spans="1:4" x14ac:dyDescent="0.2">
      <c r="A404" s="1" t="d">
        <f>'S&amp;P 500'!A404</f>
        <v>2022-08-02</v>
      </c>
      <c r="B404">
        <f>NASDAQ!I404*'S&amp;P 500'!J404</f>
        <v>120860.99558283898</v>
      </c>
      <c r="C404">
        <f>NASDAQ!J404</f>
        <v>236868.27698797814</v>
      </c>
      <c r="D404">
        <f>'S&amp;P 500'!K404</f>
        <v>61668.790937405254</v>
      </c>
    </row>
    <row r="405" spans="1:4" x14ac:dyDescent="0.2">
      <c r="A405" s="1" t="d">
        <f>'S&amp;P 500'!A405</f>
        <v>2022-08-01</v>
      </c>
      <c r="B405">
        <f>NASDAQ!I405*'S&amp;P 500'!J405</f>
        <v>139792.10484358031</v>
      </c>
      <c r="C405">
        <f>NASDAQ!J405</f>
        <v>256959.62827385677</v>
      </c>
      <c r="D405">
        <f>'S&amp;P 500'!K405</f>
        <v>76050.205660212465</v>
      </c>
    </row>
    <row r="406" spans="1:4" x14ac:dyDescent="0.2">
      <c r="A406" s="1" t="d">
        <f>'S&amp;P 500'!A406</f>
        <v>2022-07-29</v>
      </c>
      <c r="B406">
        <f>NASDAQ!I406*'S&amp;P 500'!J406</f>
        <v>151942.83495855311</v>
      </c>
      <c r="C406">
        <f>NASDAQ!J406</f>
        <v>279441.02386550984</v>
      </c>
      <c r="D406">
        <f>'S&amp;P 500'!K406</f>
        <v>82617.164709335251</v>
      </c>
    </row>
    <row r="407" spans="1:4" x14ac:dyDescent="0.2">
      <c r="A407" s="1" t="d">
        <f>'S&amp;P 500'!A407</f>
        <v>2022-07-28</v>
      </c>
      <c r="B407">
        <f>NASDAQ!I407*'S&amp;P 500'!J407</f>
        <v>68991.264980412729</v>
      </c>
      <c r="C407">
        <f>NASDAQ!J407</f>
        <v>90313.009404633325</v>
      </c>
      <c r="D407">
        <f>'S&amp;P 500'!K407</f>
        <v>52703.311239159433</v>
      </c>
    </row>
    <row r="408" spans="1:4" x14ac:dyDescent="0.2">
      <c r="A408" s="1" t="d">
        <f>'S&amp;P 500'!A408</f>
        <v>2022-07-27</v>
      </c>
      <c r="B408">
        <f>NASDAQ!I408*'S&amp;P 500'!J408</f>
        <v>30791.342529210124</v>
      </c>
      <c r="C408">
        <f>NASDAQ!J408</f>
        <v>29019.567980814056</v>
      </c>
      <c r="D408">
        <f>'S&amp;P 500'!K408</f>
        <v>32671.29184617682</v>
      </c>
    </row>
    <row r="409" spans="1:4" x14ac:dyDescent="0.2">
      <c r="A409" s="1" t="d">
        <f>'S&amp;P 500'!A409</f>
        <v>2022-07-26</v>
      </c>
      <c r="B409">
        <f>NASDAQ!I409*'S&amp;P 500'!J409</f>
        <v>-23418.376442065353</v>
      </c>
      <c r="C409">
        <f>NASDAQ!J409</f>
        <v>89699.232577026385</v>
      </c>
      <c r="D409">
        <f>'S&amp;P 500'!K409</f>
        <v>6113.9916075797282</v>
      </c>
    </row>
    <row r="410" spans="1:4" x14ac:dyDescent="0.2">
      <c r="A410" s="1" t="d">
        <f>'S&amp;P 500'!A410</f>
        <v>2022-07-25</v>
      </c>
      <c r="B410">
        <f>NASDAQ!I410*'S&amp;P 500'!J410</f>
        <v>-9844.0100814530888</v>
      </c>
      <c r="C410">
        <f>NASDAQ!J410</f>
        <v>6304.1523642521415</v>
      </c>
      <c r="D410">
        <f>'S&amp;P 500'!K410</f>
        <v>15371.540674246664</v>
      </c>
    </row>
    <row r="411" spans="1:4" x14ac:dyDescent="0.2">
      <c r="A411" s="1" t="d">
        <f>'S&amp;P 500'!A411</f>
        <v>2022-07-22</v>
      </c>
      <c r="B411">
        <f>NASDAQ!I411*'S&amp;P 500'!J411</f>
        <v>-3320.6592393160454</v>
      </c>
      <c r="C411">
        <f>NASDAQ!J411</f>
        <v>781.66443974505773</v>
      </c>
      <c r="D411">
        <f>'S&amp;P 500'!K411</f>
        <v>14106.792151439606</v>
      </c>
    </row>
    <row r="412" spans="1:4" x14ac:dyDescent="0.2">
      <c r="A412" s="1" t="d">
        <f>'S&amp;P 500'!A412</f>
        <v>2022-07-21</v>
      </c>
      <c r="B412">
        <f>NASDAQ!I412*'S&amp;P 500'!J412</f>
        <v>30834.688361842535</v>
      </c>
      <c r="C412">
        <f>NASDAQ!J412</f>
        <v>39022.738070584994</v>
      </c>
      <c r="D412">
        <f>'S&amp;P 500'!K412</f>
        <v>24364.717940913419</v>
      </c>
    </row>
    <row r="413" spans="1:4" x14ac:dyDescent="0.2">
      <c r="A413" s="1" t="d">
        <f>'S&amp;P 500'!A413</f>
        <v>2022-07-20</v>
      </c>
      <c r="B413">
        <f>NASDAQ!I413*'S&amp;P 500'!J413</f>
        <v>4164.5629141142617</v>
      </c>
      <c r="C413">
        <f>NASDAQ!J413</f>
        <v>1266.0628217897881</v>
      </c>
      <c r="D413">
        <f>'S&amp;P 500'!K413</f>
        <v>13698.833870737837</v>
      </c>
    </row>
    <row r="414" spans="1:4" x14ac:dyDescent="0.2">
      <c r="A414" s="1" t="d">
        <f>'S&amp;P 500'!A414</f>
        <v>2022-07-19</v>
      </c>
      <c r="B414">
        <f>NASDAQ!I414*'S&amp;P 500'!J414</f>
        <v>-13973.297356237204</v>
      </c>
      <c r="C414">
        <f>NASDAQ!J414</f>
        <v>22176.637278284557</v>
      </c>
      <c r="D414">
        <f>'S&amp;P 500'!K414</f>
        <v>8804.4475163517291</v>
      </c>
    </row>
    <row r="415" spans="1:4" x14ac:dyDescent="0.2">
      <c r="A415" s="1" t="d">
        <f>'S&amp;P 500'!A415</f>
        <v>2022-07-18</v>
      </c>
      <c r="B415">
        <f>NASDAQ!I415*'S&amp;P 500'!J415</f>
        <v>6028.2330566387673</v>
      </c>
      <c r="C415">
        <f>NASDAQ!J415</f>
        <v>252022.88505096719</v>
      </c>
      <c r="D415">
        <f>'S&amp;P 500'!K415</f>
        <v>144.19164266690831</v>
      </c>
    </row>
    <row r="416" spans="1:4" x14ac:dyDescent="0.2">
      <c r="A416" s="1" t="d">
        <f>'S&amp;P 500'!A416</f>
        <v>2022-07-15</v>
      </c>
      <c r="B416">
        <f>NASDAQ!I416*'S&amp;P 500'!J416</f>
        <v>-8316.694941129701</v>
      </c>
      <c r="C416">
        <f>NASDAQ!J416</f>
        <v>167812.05123364323</v>
      </c>
      <c r="D416">
        <f>'S&amp;P 500'!K416</f>
        <v>412.17191635129456</v>
      </c>
    </row>
    <row r="417" spans="1:4" x14ac:dyDescent="0.2">
      <c r="A417" s="1" t="d">
        <f>'S&amp;P 500'!A417</f>
        <v>2022-07-14</v>
      </c>
      <c r="B417">
        <f>NASDAQ!I417*'S&amp;P 500'!J417</f>
        <v>32057.654646894</v>
      </c>
      <c r="C417">
        <f>NASDAQ!J417</f>
        <v>373172.15624833218</v>
      </c>
      <c r="D417">
        <f>'S&amp;P 500'!K417</f>
        <v>2753.9386426666642</v>
      </c>
    </row>
    <row r="418" spans="1:4" x14ac:dyDescent="0.2">
      <c r="A418" s="1" t="d">
        <f>'S&amp;P 500'!A418</f>
        <v>2022-07-13</v>
      </c>
      <c r="B418">
        <f>NASDAQ!I418*'S&amp;P 500'!J418</f>
        <v>25241.949320174001</v>
      </c>
      <c r="C418">
        <f>NASDAQ!J418</f>
        <v>377596.16143993399</v>
      </c>
      <c r="D418">
        <f>'S&amp;P 500'!K418</f>
        <v>1687.4006426667243</v>
      </c>
    </row>
    <row r="419" spans="1:4" x14ac:dyDescent="0.2">
      <c r="A419" s="1" t="d">
        <f>'S&amp;P 500'!A419</f>
        <v>2022-07-12</v>
      </c>
      <c r="B419">
        <f>NASDAQ!I419*'S&amp;P 500'!J419</f>
        <v>14370.750623842276</v>
      </c>
      <c r="C419">
        <f>NASDAQ!J419</f>
        <v>356812.86002079712</v>
      </c>
      <c r="D419">
        <f>'S&amp;P 500'!K419</f>
        <v>578.78651985981128</v>
      </c>
    </row>
    <row r="420" spans="1:4" x14ac:dyDescent="0.2">
      <c r="A420" s="1" t="d">
        <f>'S&amp;P 500'!A420</f>
        <v>2022-07-11</v>
      </c>
      <c r="B420">
        <f>NASDAQ!I420*'S&amp;P 500'!J420</f>
        <v>-5664.143918352258</v>
      </c>
      <c r="C420">
        <f>NASDAQ!J420</f>
        <v>239579.90730534939</v>
      </c>
      <c r="D420">
        <f>'S&amp;P 500'!K420</f>
        <v>133.91159003545755</v>
      </c>
    </row>
    <row r="421" spans="1:4" x14ac:dyDescent="0.2">
      <c r="A421" s="1" t="d">
        <f>'S&amp;P 500'!A421</f>
        <v>2022-07-08</v>
      </c>
      <c r="B421">
        <f>NASDAQ!I421*'S&amp;P 500'!J421</f>
        <v>-12816.878689160065</v>
      </c>
      <c r="C421">
        <f>NASDAQ!J421</f>
        <v>51419.664244110762</v>
      </c>
      <c r="D421">
        <f>'S&amp;P 500'!K421</f>
        <v>3194.7384672287117</v>
      </c>
    </row>
    <row r="422" spans="1:4" x14ac:dyDescent="0.2">
      <c r="A422" s="1" t="d">
        <f>'S&amp;P 500'!A422</f>
        <v>2022-07-07</v>
      </c>
      <c r="B422">
        <f>NASDAQ!I422*'S&amp;P 500'!J422</f>
        <v>-14385.853427401815</v>
      </c>
      <c r="C422">
        <f>NASDAQ!J422</f>
        <v>57945.6395893308</v>
      </c>
      <c r="D422">
        <f>'S&amp;P 500'!K422</f>
        <v>3571.4987409129153</v>
      </c>
    </row>
    <row r="423" spans="1:4" x14ac:dyDescent="0.2">
      <c r="A423" s="1" t="d">
        <f>'S&amp;P 500'!A423</f>
        <v>2022-07-06</v>
      </c>
      <c r="B423">
        <f>NASDAQ!I423*'S&amp;P 500'!J423</f>
        <v>-1111.4954059040519</v>
      </c>
      <c r="C423">
        <f>NASDAQ!J423</f>
        <v>250219.05342272506</v>
      </c>
      <c r="D423">
        <f>'S&amp;P 500'!K423</f>
        <v>4.9373619652323857</v>
      </c>
    </row>
    <row r="424" spans="1:4" x14ac:dyDescent="0.2">
      <c r="A424" s="1" t="d">
        <f>'S&amp;P 500'!A424</f>
        <v>2022-07-05</v>
      </c>
      <c r="B424">
        <f>NASDAQ!I424*'S&amp;P 500'!J424</f>
        <v>6190.7423964328327</v>
      </c>
      <c r="C424">
        <f>NASDAQ!J424</f>
        <v>291414.6803493473</v>
      </c>
      <c r="D424">
        <f>'S&amp;P 500'!K424</f>
        <v>131.51462161428054</v>
      </c>
    </row>
    <row r="425" spans="1:4" x14ac:dyDescent="0.2">
      <c r="A425" s="1" t="d">
        <f>'S&amp;P 500'!A425</f>
        <v>2022-07-01</v>
      </c>
      <c r="B425">
        <f>NASDAQ!I425*'S&amp;P 500'!J425</f>
        <v>12869.377846653984</v>
      </c>
      <c r="C425">
        <f>NASDAQ!J425</f>
        <v>539077.54797769326</v>
      </c>
      <c r="D425">
        <f>'S&amp;P 500'!K425</f>
        <v>307.23016898266678</v>
      </c>
    </row>
    <row r="426" spans="1:4" x14ac:dyDescent="0.2">
      <c r="A426" s="1" t="d">
        <f>'S&amp;P 500'!A426</f>
        <v>2022-06-30</v>
      </c>
      <c r="B426">
        <f>NASDAQ!I426*'S&amp;P 500'!J426</f>
        <v>47898.034032242984</v>
      </c>
      <c r="C426">
        <f>NASDAQ!J426</f>
        <v>694436.18967897631</v>
      </c>
      <c r="D426">
        <f>'S&amp;P 500'!K426</f>
        <v>3303.7184672280382</v>
      </c>
    </row>
    <row r="427" spans="1:4" x14ac:dyDescent="0.2">
      <c r="A427" s="1" t="d">
        <f>'S&amp;P 500'!A427</f>
        <v>2022-06-29</v>
      </c>
      <c r="B427">
        <f>NASDAQ!I427*'S&amp;P 500'!J427</f>
        <v>16439.440202943228</v>
      </c>
      <c r="C427">
        <f>NASDAQ!J427</f>
        <v>468100.85814536293</v>
      </c>
      <c r="D427">
        <f>'S&amp;P 500'!K427</f>
        <v>577.34394091245531</v>
      </c>
    </row>
    <row r="428" spans="1:4" x14ac:dyDescent="0.2">
      <c r="A428" s="1" t="d">
        <f>'S&amp;P 500'!A428</f>
        <v>2022-06-28</v>
      </c>
      <c r="B428">
        <f>NASDAQ!I428*'S&amp;P 500'!J428</f>
        <v>14500.690946787638</v>
      </c>
      <c r="C428">
        <f>NASDAQ!J428</f>
        <v>463119.14201671199</v>
      </c>
      <c r="D428">
        <f>'S&amp;P 500'!K428</f>
        <v>454.03011635105599</v>
      </c>
    </row>
    <row r="429" spans="1:4" x14ac:dyDescent="0.2">
      <c r="A429" s="1" t="d">
        <f>'S&amp;P 500'!A429</f>
        <v>2022-06-27</v>
      </c>
      <c r="B429">
        <f>NASDAQ!I429*'S&amp;P 500'!J429</f>
        <v>-19323.632800549422</v>
      </c>
      <c r="C429">
        <f>NASDAQ!J429</f>
        <v>113918.94673884627</v>
      </c>
      <c r="D429">
        <f>'S&amp;P 500'!K429</f>
        <v>3277.7935128427534</v>
      </c>
    </row>
    <row r="430" spans="1:4" x14ac:dyDescent="0.2">
      <c r="A430" s="1" t="d">
        <f>'S&amp;P 500'!A430</f>
        <v>2022-06-24</v>
      </c>
      <c r="B430">
        <f>NASDAQ!I430*'S&amp;P 500'!J430</f>
        <v>-17526.925866003257</v>
      </c>
      <c r="C430">
        <f>NASDAQ!J430</f>
        <v>64744.037859312826</v>
      </c>
      <c r="D430">
        <f>'S&amp;P 500'!K430</f>
        <v>4744.7323409129503</v>
      </c>
    </row>
    <row r="431" spans="1:4" x14ac:dyDescent="0.2">
      <c r="A431" s="1" t="d">
        <f>'S&amp;P 500'!A431</f>
        <v>2022-06-23</v>
      </c>
      <c r="B431">
        <f>NASDAQ!I431*'S&amp;P 500'!J431</f>
        <v>29684.888026703229</v>
      </c>
      <c r="C431">
        <f>NASDAQ!J431</f>
        <v>396746.52725778689</v>
      </c>
      <c r="D431">
        <f>'S&amp;P 500'!K431</f>
        <v>2221.0467303860028</v>
      </c>
    </row>
    <row r="432" spans="1:4" x14ac:dyDescent="0.2">
      <c r="A432" s="1" t="d">
        <f>'S&amp;P 500'!A432</f>
        <v>2022-06-22</v>
      </c>
      <c r="B432">
        <f>NASDAQ!I432*'S&amp;P 500'!J432</f>
        <v>67120.14670017446</v>
      </c>
      <c r="C432">
        <f>NASDAQ!J432</f>
        <v>654462.45212261484</v>
      </c>
      <c r="D432">
        <f>'S&amp;P 500'!K432</f>
        <v>6883.6861128419623</v>
      </c>
    </row>
    <row r="433" spans="1:4" x14ac:dyDescent="0.2">
      <c r="A433" s="1" t="d">
        <f>'S&amp;P 500'!A433</f>
        <v>2022-06-21</v>
      </c>
      <c r="B433">
        <f>NASDAQ!I433*'S&amp;P 500'!J433</f>
        <v>61889.861508644339</v>
      </c>
      <c r="C433">
        <f>NASDAQ!J433</f>
        <v>628482.38525156991</v>
      </c>
      <c r="D433">
        <f>'S&amp;P 500'!K433</f>
        <v>6094.6098847717994</v>
      </c>
    </row>
    <row r="434" spans="1:4" x14ac:dyDescent="0.2">
      <c r="A434" s="1" t="d">
        <f>'S&amp;P 500'!A434</f>
        <v>2022-06-17</v>
      </c>
      <c r="B434">
        <f>NASDAQ!I434*'S&amp;P 500'!J434</f>
        <v>178723.92119752624</v>
      </c>
      <c r="C434">
        <f>NASDAQ!J434</f>
        <v>1131498.1225753943</v>
      </c>
      <c r="D434">
        <f>'S&amp;P 500'!K434</f>
        <v>28230.042428630881</v>
      </c>
    </row>
    <row r="435" spans="1:4" x14ac:dyDescent="0.2">
      <c r="A435" s="1" t="d">
        <f>'S&amp;P 500'!A435</f>
        <v>2022-06-16</v>
      </c>
      <c r="B435">
        <f>NASDAQ!I435*'S&amp;P 500'!J435</f>
        <v>214117.52890053016</v>
      </c>
      <c r="C435">
        <f>NASDAQ!J435</f>
        <v>1478580.6222377615</v>
      </c>
      <c r="D435">
        <f>'S&amp;P 500'!K435</f>
        <v>31006.977565472997</v>
      </c>
    </row>
    <row r="436" spans="1:4" x14ac:dyDescent="0.2">
      <c r="A436" s="1" t="d">
        <f>'S&amp;P 500'!A436</f>
        <v>2022-06-15</v>
      </c>
      <c r="B436">
        <f>NASDAQ!I436*'S&amp;P 500'!J436</f>
        <v>40333.947253315906</v>
      </c>
      <c r="C436">
        <f>NASDAQ!J436</f>
        <v>582044.2156863485</v>
      </c>
      <c r="D436">
        <f>'S&amp;P 500'!K436</f>
        <v>2795.0235689824863</v>
      </c>
    </row>
    <row r="437" spans="1:4" x14ac:dyDescent="0.2">
      <c r="A437" s="1" t="d">
        <f>'S&amp;P 500'!A437</f>
        <v>2022-06-14</v>
      </c>
      <c r="B437">
        <f>NASDAQ!I437*'S&amp;P 500'!J437</f>
        <v>110998.66123278825</v>
      </c>
      <c r="C437">
        <f>NASDAQ!J437</f>
        <v>1068574.9822478343</v>
      </c>
      <c r="D437">
        <f>'S&amp;P 500'!K437</f>
        <v>11530.03111635057</v>
      </c>
    </row>
    <row r="438" spans="1:4" x14ac:dyDescent="0.2">
      <c r="A438" s="1" t="d">
        <f>'S&amp;P 500'!A438</f>
        <v>2022-06-13</v>
      </c>
      <c r="B438">
        <f>NASDAQ!I438*'S&amp;P 500'!J438</f>
        <v>98153.976154035074</v>
      </c>
      <c r="C438">
        <f>NASDAQ!J438</f>
        <v>1108468.160534251</v>
      </c>
      <c r="D438">
        <f>'S&amp;P 500'!K438</f>
        <v>8691.4567128418621</v>
      </c>
    </row>
    <row r="439" spans="1:4" x14ac:dyDescent="0.2">
      <c r="A439" s="1" t="d">
        <f>'S&amp;P 500'!A439</f>
        <v>2022-06-10</v>
      </c>
      <c r="B439">
        <f>NASDAQ!I439*'S&amp;P 500'!J439</f>
        <v>-30279.900097565733</v>
      </c>
      <c r="C439">
        <f>NASDAQ!J439</f>
        <v>272535.24554073141</v>
      </c>
      <c r="D439">
        <f>'S&amp;P 500'!K439</f>
        <v>3364.2340391585471</v>
      </c>
    </row>
    <row r="440" spans="1:4" x14ac:dyDescent="0.2">
      <c r="A440" s="1" t="d">
        <f>'S&amp;P 500'!A440</f>
        <v>2022-06-09</v>
      </c>
      <c r="B440">
        <f>NASDAQ!I440*'S&amp;P 500'!J440</f>
        <v>-18867.579497753704</v>
      </c>
      <c r="C440">
        <f>NASDAQ!J440</f>
        <v>11629.065616108597</v>
      </c>
      <c r="D440">
        <f>'S&amp;P 500'!K440</f>
        <v>30611.707583018906</v>
      </c>
    </row>
    <row r="441" spans="1:4" x14ac:dyDescent="0.2">
      <c r="A441" s="1" t="d">
        <f>'S&amp;P 500'!A441</f>
        <v>2022-06-08</v>
      </c>
      <c r="B441">
        <f>NASDAQ!I441*'S&amp;P 500'!J441</f>
        <v>61187.124468296191</v>
      </c>
      <c r="C441">
        <f>NASDAQ!J441</f>
        <v>50266.050977674357</v>
      </c>
      <c r="D441">
        <f>'S&amp;P 500'!K441</f>
        <v>74480.969319861746</v>
      </c>
    </row>
    <row r="442" spans="1:4" x14ac:dyDescent="0.2">
      <c r="A442" s="1" t="d">
        <f>'S&amp;P 500'!A442</f>
        <v>2022-06-07</v>
      </c>
      <c r="B442">
        <f>NASDAQ!I442*'S&amp;P 500'!J442</f>
        <v>99529.732427891984</v>
      </c>
      <c r="C442">
        <f>NASDAQ!J442</f>
        <v>98070.347139348902</v>
      </c>
      <c r="D442">
        <f>'S&amp;P 500'!K442</f>
        <v>101010.83483565142</v>
      </c>
    </row>
    <row r="443" spans="1:4" x14ac:dyDescent="0.2">
      <c r="A443" s="1" t="d">
        <f>'S&amp;P 500'!A443</f>
        <v>2022-06-06</v>
      </c>
      <c r="B443">
        <f>NASDAQ!I443*'S&amp;P 500'!J443</f>
        <v>55519.821662276554</v>
      </c>
      <c r="C443">
        <f>NASDAQ!J443</f>
        <v>39721.088914966997</v>
      </c>
      <c r="D443">
        <f>'S&amp;P 500'!K443</f>
        <v>77602.368958458188</v>
      </c>
    </row>
    <row r="444" spans="1:4" x14ac:dyDescent="0.2">
      <c r="A444" s="1" t="d">
        <f>'S&amp;P 500'!A444</f>
        <v>2022-06-03</v>
      </c>
      <c r="B444">
        <f>NASDAQ!I444*'S&amp;P 500'!J444</f>
        <v>40028.145481263928</v>
      </c>
      <c r="C444">
        <f>NASDAQ!J444</f>
        <v>22698.994413632634</v>
      </c>
      <c r="D444">
        <f>'S&amp;P 500'!K444</f>
        <v>70586.934446177242</v>
      </c>
    </row>
    <row r="445" spans="1:4" x14ac:dyDescent="0.2">
      <c r="A445" s="1" t="d">
        <f>'S&amp;P 500'!A445</f>
        <v>2022-06-02</v>
      </c>
      <c r="B445">
        <f>NASDAQ!I445*'S&amp;P 500'!J445</f>
        <v>151896.53773657943</v>
      </c>
      <c r="C445">
        <f>NASDAQ!J445</f>
        <v>206871.94495113703</v>
      </c>
      <c r="D445">
        <f>'S&amp;P 500'!K445</f>
        <v>111530.62916196692</v>
      </c>
    </row>
    <row r="446" spans="1:4" x14ac:dyDescent="0.2">
      <c r="A446" s="1" t="d">
        <f>'S&amp;P 500'!A446</f>
        <v>2022-06-01</v>
      </c>
      <c r="B446">
        <f>NASDAQ!I446*'S&amp;P 500'!J446</f>
        <v>34206.219311060435</v>
      </c>
      <c r="C446">
        <f>NASDAQ!J446</f>
        <v>17527.468638850671</v>
      </c>
      <c r="D446">
        <f>'S&amp;P 500'!K446</f>
        <v>66756.09944968576</v>
      </c>
    </row>
    <row r="447" spans="1:4" x14ac:dyDescent="0.2">
      <c r="A447" s="1" t="d">
        <f>'S&amp;P 500'!A447</f>
        <v>2022-05-31</v>
      </c>
      <c r="B447">
        <f>NASDAQ!I447*'S&amp;P 500'!J447</f>
        <v>63447.824282784226</v>
      </c>
      <c r="C447">
        <f>NASDAQ!J447</f>
        <v>48101.715753345794</v>
      </c>
      <c r="D447">
        <f>'S&amp;P 500'!K447</f>
        <v>83689.871414598238</v>
      </c>
    </row>
    <row r="448" spans="1:4" x14ac:dyDescent="0.2">
      <c r="A448" s="1" t="d">
        <f>'S&amp;P 500'!A448</f>
        <v>2022-05-27</v>
      </c>
      <c r="B448">
        <f>NASDAQ!I448*'S&amp;P 500'!J448</f>
        <v>84857.085715265843</v>
      </c>
      <c r="C448">
        <f>NASDAQ!J448</f>
        <v>72393.966228711826</v>
      </c>
      <c r="D448">
        <f>'S&amp;P 500'!K448</f>
        <v>99465.816990037056</v>
      </c>
    </row>
    <row r="449" spans="1:4" x14ac:dyDescent="0.2">
      <c r="A449" s="1" t="d">
        <f>'S&amp;P 500'!A449</f>
        <v>2022-05-26</v>
      </c>
      <c r="B449">
        <f>NASDAQ!I449*'S&amp;P 500'!J449</f>
        <v>-26102.734645879482</v>
      </c>
      <c r="C449">
        <f>NASDAQ!J449</f>
        <v>14742.384988021111</v>
      </c>
      <c r="D449">
        <f>'S&amp;P 500'!K449</f>
        <v>46217.267867229661</v>
      </c>
    </row>
    <row r="450" spans="1:4" x14ac:dyDescent="0.2">
      <c r="A450" s="1" t="d">
        <f>'S&amp;P 500'!A450</f>
        <v>2022-05-25</v>
      </c>
      <c r="B450">
        <f>NASDAQ!I450*'S&amp;P 500'!J450</f>
        <v>-58061.969206760965</v>
      </c>
      <c r="C450">
        <f>NASDAQ!J450</f>
        <v>182609.54474599718</v>
      </c>
      <c r="D450">
        <f>'S&amp;P 500'!K450</f>
        <v>18461.205151439681</v>
      </c>
    </row>
    <row r="451" spans="1:4" x14ac:dyDescent="0.2">
      <c r="A451" s="1" t="d">
        <f>'S&amp;P 500'!A451</f>
        <v>2022-05-24</v>
      </c>
      <c r="B451">
        <f>NASDAQ!I451*'S&amp;P 500'!J451</f>
        <v>-58938.334248453939</v>
      </c>
      <c r="C451">
        <f>NASDAQ!J451</f>
        <v>357147.7752770739</v>
      </c>
      <c r="D451">
        <f>'S&amp;P 500'!K451</f>
        <v>9726.3023444219252</v>
      </c>
    </row>
    <row r="452" spans="1:4" x14ac:dyDescent="0.2">
      <c r="A452" s="1" t="d">
        <f>'S&amp;P 500'!A452</f>
        <v>2022-05-23</v>
      </c>
      <c r="B452">
        <f>NASDAQ!I452*'S&amp;P 500'!J452</f>
        <v>-42775.391365477422</v>
      </c>
      <c r="C452">
        <f>NASDAQ!J452</f>
        <v>106797.64094986122</v>
      </c>
      <c r="D452">
        <f>'S&amp;P 500'!K452</f>
        <v>17132.720256702807</v>
      </c>
    </row>
    <row r="453" spans="1:4" x14ac:dyDescent="0.2">
      <c r="A453" s="1" t="d">
        <f>'S&amp;P 500'!A453</f>
        <v>2022-05-20</v>
      </c>
      <c r="B453">
        <f>NASDAQ!I453*'S&amp;P 500'!J453</f>
        <v>-29686.760900972698</v>
      </c>
      <c r="C453">
        <f>NASDAQ!J453</f>
        <v>257503.97757373596</v>
      </c>
      <c r="D453">
        <f>'S&amp;P 500'!K453</f>
        <v>3422.4860567024098</v>
      </c>
    </row>
    <row r="454" spans="1:4" x14ac:dyDescent="0.2">
      <c r="A454" s="1" t="d">
        <f>'S&amp;P 500'!A454</f>
        <v>2022-05-19</v>
      </c>
      <c r="B454">
        <f>NASDAQ!I454*'S&amp;P 500'!J454</f>
        <v>-27434.785281080811</v>
      </c>
      <c r="C454">
        <f>NASDAQ!J454</f>
        <v>224267.23260093393</v>
      </c>
      <c r="D454">
        <f>'S&amp;P 500'!K454</f>
        <v>3356.1186567023874</v>
      </c>
    </row>
    <row r="455" spans="1:4" x14ac:dyDescent="0.2">
      <c r="A455" s="1" t="d">
        <f>'S&amp;P 500'!A455</f>
        <v>2022-05-18</v>
      </c>
      <c r="B455">
        <f>NASDAQ!I455*'S&amp;P 500'!J455</f>
        <v>-35878.366444470608</v>
      </c>
      <c r="C455">
        <f>NASDAQ!J455</f>
        <v>197063.38911929246</v>
      </c>
      <c r="D455">
        <f>'S&amp;P 500'!K455</f>
        <v>6532.1985198603907</v>
      </c>
    </row>
    <row r="456" spans="1:4" x14ac:dyDescent="0.2">
      <c r="A456" s="1" t="d">
        <f>'S&amp;P 500'!A456</f>
        <v>2022-05-17</v>
      </c>
      <c r="B456">
        <f>NASDAQ!I456*'S&amp;P 500'!J456</f>
        <v>30121.948009933363</v>
      </c>
      <c r="C456">
        <f>NASDAQ!J456</f>
        <v>14994.226961648972</v>
      </c>
      <c r="D456">
        <f>'S&amp;P 500'!K456</f>
        <v>60512.07269529991</v>
      </c>
    </row>
    <row r="457" spans="1:4" x14ac:dyDescent="0.2">
      <c r="A457" s="1" t="d">
        <f>'S&amp;P 500'!A457</f>
        <v>2022-05-16</v>
      </c>
      <c r="B457">
        <f>NASDAQ!I457*'S&amp;P 500'!J457</f>
        <v>-32911.25879037608</v>
      </c>
      <c r="C457">
        <f>NASDAQ!J457</f>
        <v>39711.950637101923</v>
      </c>
      <c r="D457">
        <f>'S&amp;P 500'!K457</f>
        <v>27275.188898808337</v>
      </c>
    </row>
    <row r="458" spans="1:4" x14ac:dyDescent="0.2">
      <c r="A458" s="1" t="d">
        <f>'S&amp;P 500'!A458</f>
        <v>2022-05-13</v>
      </c>
      <c r="B458">
        <f>NASDAQ!I458*'S&amp;P 500'!J458</f>
        <v>-10331.246414006186</v>
      </c>
      <c r="C458">
        <f>NASDAQ!J458</f>
        <v>3256.8267563081786</v>
      </c>
      <c r="D458">
        <f>'S&amp;P 500'!K458</f>
        <v>32772.591376001292</v>
      </c>
    </row>
    <row r="459" spans="1:4" x14ac:dyDescent="0.2">
      <c r="A459" s="1" t="d">
        <f>'S&amp;P 500'!A459</f>
        <v>2022-05-12</v>
      </c>
      <c r="B459">
        <f>NASDAQ!I459*'S&amp;P 500'!J459</f>
        <v>-42835.487587972697</v>
      </c>
      <c r="C459">
        <f>NASDAQ!J459</f>
        <v>241187.70950264038</v>
      </c>
      <c r="D459">
        <f>'S&amp;P 500'!K459</f>
        <v>7607.680344421844</v>
      </c>
    </row>
    <row r="460" spans="1:4" x14ac:dyDescent="0.2">
      <c r="A460" s="1" t="d">
        <f>'S&amp;P 500'!A460</f>
        <v>2022-05-11</v>
      </c>
      <c r="B460">
        <f>NASDAQ!I460*'S&amp;P 500'!J460</f>
        <v>-45960.520474599194</v>
      </c>
      <c r="C460">
        <f>NASDAQ!J460</f>
        <v>247833.09639076327</v>
      </c>
      <c r="D460">
        <f>'S&amp;P 500'!K460</f>
        <v>8523.3549233692247</v>
      </c>
    </row>
    <row r="461" spans="1:4" x14ac:dyDescent="0.2">
      <c r="A461" s="1" t="d">
        <f>'S&amp;P 500'!A461</f>
        <v>2022-05-10</v>
      </c>
      <c r="B461">
        <f>NASDAQ!I461*'S&amp;P 500'!J461</f>
        <v>-19678.88013996078</v>
      </c>
      <c r="C461">
        <f>NASDAQ!J461</f>
        <v>15475.034685592336</v>
      </c>
      <c r="D461">
        <f>'S&amp;P 500'!K461</f>
        <v>25024.714414597758</v>
      </c>
    </row>
    <row r="462" spans="1:4" x14ac:dyDescent="0.2">
      <c r="A462" s="1" t="d">
        <f>'S&amp;P 500'!A462</f>
        <v>2022-05-09</v>
      </c>
      <c r="B462">
        <f>NASDAQ!I462*'S&amp;P 500'!J462</f>
        <v>-35436.387840505871</v>
      </c>
      <c r="C462">
        <f>NASDAQ!J462</f>
        <v>57034.330612276317</v>
      </c>
      <c r="D462">
        <f>'S&amp;P 500'!K462</f>
        <v>22017.22313038705</v>
      </c>
    </row>
    <row r="463" spans="1:4" x14ac:dyDescent="0.2">
      <c r="A463" s="1" t="d">
        <f>'S&amp;P 500'!A463</f>
        <v>2022-05-06</v>
      </c>
      <c r="B463">
        <f>NASDAQ!I463*'S&amp;P 500'!J463</f>
        <v>79261.845712156064</v>
      </c>
      <c r="C463">
        <f>NASDAQ!J463</f>
        <v>79857.979350329551</v>
      </c>
      <c r="D463">
        <f>'S&amp;P 500'!K463</f>
        <v>78670.162165475675</v>
      </c>
    </row>
    <row r="464" spans="1:4" x14ac:dyDescent="0.2">
      <c r="A464" s="1" t="d">
        <f>'S&amp;P 500'!A464</f>
        <v>2022-05-05</v>
      </c>
      <c r="B464">
        <f>NASDAQ!I464*'S&amp;P 500'!J464</f>
        <v>138514.50737951536</v>
      </c>
      <c r="C464">
        <f>NASDAQ!J464</f>
        <v>207591.23879657261</v>
      </c>
      <c r="D464">
        <f>'S&amp;P 500'!K464</f>
        <v>92423.306811089686</v>
      </c>
    </row>
    <row r="465" spans="1:4" x14ac:dyDescent="0.2">
      <c r="A465" s="1" t="d">
        <f>'S&amp;P 500'!A465</f>
        <v>2022-05-04</v>
      </c>
      <c r="B465">
        <f>NASDAQ!I465*'S&amp;P 500'!J465</f>
        <v>504319.91442542331</v>
      </c>
      <c r="C465">
        <f>NASDAQ!J465</f>
        <v>1216149.6163879591</v>
      </c>
      <c r="D465">
        <f>'S&amp;P 500'!K465</f>
        <v>209134.28139003806</v>
      </c>
    </row>
    <row r="466" spans="1:4" x14ac:dyDescent="0.2">
      <c r="A466" s="1" t="d">
        <f>'S&amp;P 500'!A466</f>
        <v>2022-05-03</v>
      </c>
      <c r="B466">
        <f>NASDAQ!I466*'S&amp;P 500'!J466</f>
        <v>233397.92651813172</v>
      </c>
      <c r="C466">
        <f>NASDAQ!J466</f>
        <v>492370.4721504639</v>
      </c>
      <c r="D466">
        <f>'S&amp;P 500'!K466</f>
        <v>110637.40655494928</v>
      </c>
    </row>
    <row r="467" spans="1:4" x14ac:dyDescent="0.2">
      <c r="A467" s="1" t="d">
        <f>'S&amp;P 500'!A467</f>
        <v>2022-05-02</v>
      </c>
      <c r="B467">
        <f>NASDAQ!I467*'S&amp;P 500'!J467</f>
        <v>210624.50016282409</v>
      </c>
      <c r="C467">
        <f>NASDAQ!J467</f>
        <v>454209.83790600277</v>
      </c>
      <c r="D467">
        <f>'S&amp;P 500'!K467</f>
        <v>97670.011449686368</v>
      </c>
    </row>
    <row r="468" spans="1:4" x14ac:dyDescent="0.2">
      <c r="A468" s="1" t="d">
        <f>'S&amp;P 500'!A468</f>
        <v>2022-04-29</v>
      </c>
      <c r="B468">
        <f>NASDAQ!I468*'S&amp;P 500'!J468</f>
        <v>136607.06209838868</v>
      </c>
      <c r="C468">
        <f>NASDAQ!J468</f>
        <v>223323.38174169295</v>
      </c>
      <c r="D468">
        <f>'S&amp;P 500'!K468</f>
        <v>83562.631326879316</v>
      </c>
    </row>
    <row r="469" spans="1:4" x14ac:dyDescent="0.2">
      <c r="A469" s="1" t="d">
        <f>'S&amp;P 500'!A469</f>
        <v>2022-04-28</v>
      </c>
      <c r="B469">
        <f>NASDAQ!I469*'S&amp;P 500'!J469</f>
        <v>448849.06848669518</v>
      </c>
      <c r="C469">
        <f>NASDAQ!J469</f>
        <v>1019012.8400636715</v>
      </c>
      <c r="D469">
        <f>'S&amp;P 500'!K469</f>
        <v>197706.52376547651</v>
      </c>
    </row>
    <row r="470" spans="1:4" x14ac:dyDescent="0.2">
      <c r="A470" s="1" t="d">
        <f>'S&amp;P 500'!A470</f>
        <v>2022-04-27</v>
      </c>
      <c r="B470">
        <f>NASDAQ!I470*'S&amp;P 500'!J470</f>
        <v>213823.57690443259</v>
      </c>
      <c r="C470">
        <f>NASDAQ!J470</f>
        <v>392954.8055205557</v>
      </c>
      <c r="D470">
        <f>'S&amp;P 500'!K470</f>
        <v>116350.5863724935</v>
      </c>
    </row>
    <row r="471" spans="1:4" x14ac:dyDescent="0.2">
      <c r="A471" s="1" t="d">
        <f>'S&amp;P 500'!A471</f>
        <v>2022-04-26</v>
      </c>
      <c r="B471">
        <f>NASDAQ!I471*'S&amp;P 500'!J471</f>
        <v>208933.99441071239</v>
      </c>
      <c r="C471">
        <f>NASDAQ!J471</f>
        <v>395228.00521588407</v>
      </c>
      <c r="D471">
        <f>'S&amp;P 500'!K471</f>
        <v>110451.21662512489</v>
      </c>
    </row>
    <row r="472" spans="1:4" x14ac:dyDescent="0.2">
      <c r="A472" s="1" t="d">
        <f>'S&amp;P 500'!A472</f>
        <v>2022-04-25</v>
      </c>
      <c r="B472">
        <f>NASDAQ!I472*'S&amp;P 500'!J472</f>
        <v>517979.2191962839</v>
      </c>
      <c r="C472">
        <f>NASDAQ!J472</f>
        <v>1305948.4014833539</v>
      </c>
      <c r="D472">
        <f>'S&amp;P 500'!K472</f>
        <v>205446.45654793261</v>
      </c>
    </row>
    <row r="473" spans="1:4" x14ac:dyDescent="0.2">
      <c r="A473" s="1" t="d">
        <f>'S&amp;P 500'!A473</f>
        <v>2022-04-22</v>
      </c>
      <c r="B473">
        <f>NASDAQ!I473*'S&amp;P 500'!J473</f>
        <v>419151.78500106913</v>
      </c>
      <c r="C473">
        <f>NASDAQ!J473</f>
        <v>954961.71258128644</v>
      </c>
      <c r="D473">
        <f>'S&amp;P 500'!K473</f>
        <v>183974.09713389727</v>
      </c>
    </row>
    <row r="474" spans="1:4" x14ac:dyDescent="0.2">
      <c r="A474" s="1" t="d">
        <f>'S&amp;P 500'!A474</f>
        <v>2022-04-21</v>
      </c>
      <c r="B474">
        <f>NASDAQ!I474*'S&amp;P 500'!J474</f>
        <v>722972.69070990512</v>
      </c>
      <c r="C474">
        <f>NASDAQ!J474</f>
        <v>1722870.9201066471</v>
      </c>
      <c r="D474">
        <f>'S&amp;P 500'!K474</f>
        <v>303382.86253038922</v>
      </c>
    </row>
    <row r="475" spans="1:4" x14ac:dyDescent="0.2">
      <c r="A475" s="1" t="d">
        <f>'S&amp;P 500'!A475</f>
        <v>2022-04-20</v>
      </c>
      <c r="B475">
        <f>NASDAQ!I475*'S&amp;P 500'!J475</f>
        <v>980998.94721890078</v>
      </c>
      <c r="C475">
        <f>NASDAQ!J475</f>
        <v>2531286.4047592827</v>
      </c>
      <c r="D475">
        <f>'S&amp;P 500'!K475</f>
        <v>380185.7160988106</v>
      </c>
    </row>
    <row r="476" spans="1:4" x14ac:dyDescent="0.2">
      <c r="A476" s="1" t="d">
        <f>'S&amp;P 500'!A476</f>
        <v>2022-04-19</v>
      </c>
      <c r="B476">
        <f>NASDAQ!I476*'S&amp;P 500'!J476</f>
        <v>1088567.8672712385</v>
      </c>
      <c r="C476">
        <f>NASDAQ!J476</f>
        <v>3089128.0268952921</v>
      </c>
      <c r="D476">
        <f>'S&amp;P 500'!K476</f>
        <v>383596.92163565301</v>
      </c>
    </row>
    <row r="477" spans="1:4" x14ac:dyDescent="0.2">
      <c r="A477" s="1" t="d">
        <f>'S&amp;P 500'!A477</f>
        <v>2022-04-18</v>
      </c>
      <c r="B477">
        <f>NASDAQ!I477*'S&amp;P 500'!J477</f>
        <v>806943.18069251371</v>
      </c>
      <c r="C477">
        <f>NASDAQ!J477</f>
        <v>2161757.7934803478</v>
      </c>
      <c r="D477">
        <f>'S&amp;P 500'!K477</f>
        <v>301216.58348126616</v>
      </c>
    </row>
    <row r="478" spans="1:4" x14ac:dyDescent="0.2">
      <c r="A478" s="1" t="d">
        <f>'S&amp;P 500'!A478</f>
        <v>2022-04-14</v>
      </c>
      <c r="B478">
        <f>NASDAQ!I478*'S&amp;P 500'!J478</f>
        <v>818557.27599815011</v>
      </c>
      <c r="C478">
        <f>NASDAQ!J478</f>
        <v>2217155.138555517</v>
      </c>
      <c r="D478">
        <f>'S&amp;P 500'!K478</f>
        <v>302205.29111284571</v>
      </c>
    </row>
    <row r="479" spans="1:4" x14ac:dyDescent="0.2">
      <c r="A479" s="1" t="d">
        <f>'S&amp;P 500'!A479</f>
        <v>2022-04-13</v>
      </c>
      <c r="B479">
        <f>NASDAQ!I479*'S&amp;P 500'!J479</f>
        <v>1075561.4062078088</v>
      </c>
      <c r="C479">
        <f>NASDAQ!J479</f>
        <v>3173817.8913040846</v>
      </c>
      <c r="D479">
        <f>'S&amp;P 500'!K479</f>
        <v>364492.34900758287</v>
      </c>
    </row>
    <row r="480" spans="1:4" x14ac:dyDescent="0.2">
      <c r="A480" s="1" t="d">
        <f>'S&amp;P 500'!A480</f>
        <v>2022-04-12</v>
      </c>
      <c r="B480">
        <f>NASDAQ!I480*'S&amp;P 500'!J480</f>
        <v>837157.5924795547</v>
      </c>
      <c r="C480">
        <f>NASDAQ!J480</f>
        <v>2278595.3778971541</v>
      </c>
      <c r="D480">
        <f>'S&amp;P 500'!K480</f>
        <v>307572.30592337169</v>
      </c>
    </row>
    <row r="481" spans="1:4" x14ac:dyDescent="0.2">
      <c r="A481" s="1" t="d">
        <f>'S&amp;P 500'!A481</f>
        <v>2022-04-11</v>
      </c>
      <c r="B481">
        <f>NASDAQ!I481*'S&amp;P 500'!J481</f>
        <v>882929.73035759444</v>
      </c>
      <c r="C481">
        <f>NASDAQ!J481</f>
        <v>2402163.1860816381</v>
      </c>
      <c r="D481">
        <f>'S&amp;P 500'!K481</f>
        <v>324526.20757249446</v>
      </c>
    </row>
    <row r="482" spans="1:4" x14ac:dyDescent="0.2">
      <c r="A482" s="1" t="d">
        <f>'S&amp;P 500'!A482</f>
        <v>2022-04-08</v>
      </c>
      <c r="B482">
        <f>NASDAQ!I482*'S&amp;P 500'!J482</f>
        <v>1193341.0251558248</v>
      </c>
      <c r="C482">
        <f>NASDAQ!J482</f>
        <v>3418547.2684373246</v>
      </c>
      <c r="D482">
        <f>'S&amp;P 500'!K482</f>
        <v>416569.58073038963</v>
      </c>
    </row>
    <row r="483" spans="1:4" x14ac:dyDescent="0.2">
      <c r="A483" s="1" t="d">
        <f>'S&amp;P 500'!A483</f>
        <v>2022-04-07</v>
      </c>
      <c r="B483">
        <f>NASDAQ!I483*'S&amp;P 500'!J483</f>
        <v>1337863.3292701039</v>
      </c>
      <c r="C483">
        <f>NASDAQ!J483</f>
        <v>4142165.9989495762</v>
      </c>
      <c r="D483">
        <f>'S&amp;P 500'!K483</f>
        <v>432111.67496898654</v>
      </c>
    </row>
    <row r="484" spans="1:4" x14ac:dyDescent="0.2">
      <c r="A484" s="1" t="d">
        <f>'S&amp;P 500'!A484</f>
        <v>2022-04-06</v>
      </c>
      <c r="B484">
        <f>NASDAQ!I484*'S&amp;P 500'!J484</f>
        <v>1293659.4307219707</v>
      </c>
      <c r="C484">
        <f>NASDAQ!J484</f>
        <v>4107722.4475374729</v>
      </c>
      <c r="D484">
        <f>'S&amp;P 500'!K484</f>
        <v>407416.69966021401</v>
      </c>
    </row>
    <row r="485" spans="1:4" x14ac:dyDescent="0.2">
      <c r="A485" s="1" t="d">
        <f>'S&amp;P 500'!A485</f>
        <v>2022-04-05</v>
      </c>
      <c r="B485">
        <f>NASDAQ!I485*'S&amp;P 500'!J485</f>
        <v>1597926.763374812</v>
      </c>
      <c r="C485">
        <f>NASDAQ!J485</f>
        <v>5485438.5347836902</v>
      </c>
      <c r="D485">
        <f>'S&amp;P 500'!K485</f>
        <v>465481.46058302157</v>
      </c>
    </row>
    <row r="486" spans="1:4" x14ac:dyDescent="0.2">
      <c r="A486" s="1" t="d">
        <f>'S&amp;P 500'!A486</f>
        <v>2022-04-04</v>
      </c>
      <c r="B486">
        <f>NASDAQ!I486*'S&amp;P 500'!J486</f>
        <v>1975573.9629511107</v>
      </c>
      <c r="C486">
        <f>NASDAQ!J486</f>
        <v>7131469.7890314925</v>
      </c>
      <c r="D486">
        <f>'S&amp;P 500'!K486</f>
        <v>547277.43348126812</v>
      </c>
    </row>
    <row r="487" spans="1:4" x14ac:dyDescent="0.2">
      <c r="A487" s="1" t="d">
        <f>'S&amp;P 500'!A487</f>
        <v>2022-04-01</v>
      </c>
      <c r="B487">
        <f>NASDAQ!I487*'S&amp;P 500'!J487</f>
        <v>1686805.1049931524</v>
      </c>
      <c r="C487">
        <f>NASDAQ!J487</f>
        <v>5757270.973917597</v>
      </c>
      <c r="D487">
        <f>'S&amp;P 500'!K487</f>
        <v>494211.83667074068</v>
      </c>
    </row>
    <row r="488" spans="1:4" x14ac:dyDescent="0.2">
      <c r="A488" s="1" t="d">
        <f>'S&amp;P 500'!A488</f>
        <v>2022-03-31</v>
      </c>
      <c r="B488">
        <f>NASDAQ!I488*'S&amp;P 500'!J488</f>
        <v>1621557.6859457057</v>
      </c>
      <c r="C488">
        <f>NASDAQ!J488</f>
        <v>5562290.7257315041</v>
      </c>
      <c r="D488">
        <f>'S&amp;P 500'!K488</f>
        <v>472727.7768286356</v>
      </c>
    </row>
    <row r="489" spans="1:4" x14ac:dyDescent="0.2">
      <c r="A489" s="1" t="d">
        <f>'S&amp;P 500'!A489</f>
        <v>2022-03-30</v>
      </c>
      <c r="B489">
        <f>NASDAQ!I489*'S&amp;P 500'!J489</f>
        <v>1959900.0198636467</v>
      </c>
      <c r="C489">
        <f>NASDAQ!J489</f>
        <v>6657436.7697172891</v>
      </c>
      <c r="D489">
        <f>'S&amp;P 500'!K489</f>
        <v>576980.03311635519</v>
      </c>
    </row>
    <row r="490" spans="1:4" x14ac:dyDescent="0.2">
      <c r="A490" s="1" t="d">
        <f>'S&amp;P 500'!A490</f>
        <v>2022-03-29</v>
      </c>
      <c r="B490">
        <f>NASDAQ!I490*'S&amp;P 500'!J490</f>
        <v>2175012.1405153796</v>
      </c>
      <c r="C490">
        <f>NASDAQ!J490</f>
        <v>7604198.0050225351</v>
      </c>
      <c r="D490">
        <f>'S&amp;P 500'!K490</f>
        <v>622113.97023916326</v>
      </c>
    </row>
    <row r="491" spans="1:4" x14ac:dyDescent="0.2">
      <c r="A491" s="1" t="d">
        <f>'S&amp;P 500'!A491</f>
        <v>2022-03-28</v>
      </c>
      <c r="B491">
        <f>NASDAQ!I491*'S&amp;P 500'!J491</f>
        <v>1826403.1587977353</v>
      </c>
      <c r="C491">
        <f>NASDAQ!J491</f>
        <v>6214210.266130886</v>
      </c>
      <c r="D491">
        <f>'S&amp;P 500'!K491</f>
        <v>536793.63195144373</v>
      </c>
    </row>
    <row r="492" spans="1:4" x14ac:dyDescent="0.2">
      <c r="A492" s="1" t="d">
        <f>'S&amp;P 500'!A492</f>
        <v>2022-03-25</v>
      </c>
      <c r="B492">
        <f>NASDAQ!I492*'S&amp;P 500'!J492</f>
        <v>1615527.9345567031</v>
      </c>
      <c r="C492">
        <f>NASDAQ!J492</f>
        <v>5323315.766603699</v>
      </c>
      <c r="D492">
        <f>'S&amp;P 500'!K492</f>
        <v>490282.86537249607</v>
      </c>
    </row>
    <row r="493" spans="1:4" x14ac:dyDescent="0.2">
      <c r="A493" s="1" t="d">
        <f>'S&amp;P 500'!A493</f>
        <v>2022-03-24</v>
      </c>
      <c r="B493">
        <f>NASDAQ!I493*'S&amp;P 500'!J493</f>
        <v>1577958.7541835376</v>
      </c>
      <c r="C493">
        <f>NASDAQ!J493</f>
        <v>5427833.9819954243</v>
      </c>
      <c r="D493">
        <f>'S&amp;P 500'!K493</f>
        <v>458738.02296898642</v>
      </c>
    </row>
    <row r="494" spans="1:4" x14ac:dyDescent="0.2">
      <c r="A494" s="1" t="d">
        <f>'S&amp;P 500'!A494</f>
        <v>2022-03-23</v>
      </c>
      <c r="B494">
        <f>NASDAQ!I494*'S&amp;P 500'!J494</f>
        <v>1263892.658643015</v>
      </c>
      <c r="C494">
        <f>NASDAQ!J494</f>
        <v>4245787.9794627465</v>
      </c>
      <c r="D494">
        <f>'S&amp;P 500'!K494</f>
        <v>376237.49944617896</v>
      </c>
    </row>
    <row r="495" spans="1:4" x14ac:dyDescent="0.2">
      <c r="A495" s="1" t="d">
        <f>'S&amp;P 500'!A495</f>
        <v>2022-03-22</v>
      </c>
      <c r="B495">
        <f>NASDAQ!I495*'S&amp;P 500'!J495</f>
        <v>1502519.7313191693</v>
      </c>
      <c r="C495">
        <f>NASDAQ!J495</f>
        <v>5047893.1948953653</v>
      </c>
      <c r="D495">
        <f>'S&amp;P 500'!K495</f>
        <v>447229.26096898614</v>
      </c>
    </row>
    <row r="496" spans="1:4" x14ac:dyDescent="0.2">
      <c r="A496" s="1" t="d">
        <f>'S&amp;P 500'!A496</f>
        <v>2022-03-21</v>
      </c>
      <c r="B496">
        <f>NASDAQ!I496*'S&amp;P 500'!J496</f>
        <v>1222046.2848492563</v>
      </c>
      <c r="C496">
        <f>NASDAQ!J496</f>
        <v>3906122.7546808263</v>
      </c>
      <c r="D496">
        <f>'S&amp;P 500'!K496</f>
        <v>382322.11737951293</v>
      </c>
    </row>
    <row r="497" spans="1:4" x14ac:dyDescent="0.2">
      <c r="A497" s="1" t="d">
        <f>'S&amp;P 500'!A497</f>
        <v>2022-03-18</v>
      </c>
      <c r="B497">
        <f>NASDAQ!I497*'S&amp;P 500'!J497</f>
        <v>1260230.5220224671</v>
      </c>
      <c r="C497">
        <f>NASDAQ!J497</f>
        <v>4128094.3291891874</v>
      </c>
      <c r="D497">
        <f>'S&amp;P 500'!K497</f>
        <v>384724.97040758264</v>
      </c>
    </row>
    <row r="498" spans="1:4" x14ac:dyDescent="0.2">
      <c r="A498" s="1" t="d">
        <f>'S&amp;P 500'!A498</f>
        <v>2022-03-17</v>
      </c>
      <c r="B498">
        <f>NASDAQ!I498*'S&amp;P 500'!J498</f>
        <v>996963.45466716553</v>
      </c>
      <c r="C498">
        <f>NASDAQ!J498</f>
        <v>3071998.1579843708</v>
      </c>
      <c r="D498">
        <f>'S&amp;P 500'!K498</f>
        <v>323547.11130231939</v>
      </c>
    </row>
    <row r="499" spans="1:4" x14ac:dyDescent="0.2">
      <c r="A499" s="1" t="d">
        <f>'S&amp;P 500'!A499</f>
        <v>2022-03-16</v>
      </c>
      <c r="B499">
        <f>NASDAQ!I499*'S&amp;P 500'!J499</f>
        <v>810860.98971330503</v>
      </c>
      <c r="C499">
        <f>NASDAQ!J499</f>
        <v>2478991.0193663528</v>
      </c>
      <c r="D499">
        <f>'S&amp;P 500'!K499</f>
        <v>265227.07807424851</v>
      </c>
    </row>
    <row r="500" spans="1:4" x14ac:dyDescent="0.2">
      <c r="A500" s="1" t="d">
        <f>'S&amp;P 500'!A500</f>
        <v>2022-03-15</v>
      </c>
      <c r="B500">
        <f>NASDAQ!I500*'S&amp;P 500'!J500</f>
        <v>455908.33711635298</v>
      </c>
      <c r="C500">
        <f>NASDAQ!J500</f>
        <v>1180594.1676733785</v>
      </c>
      <c r="D500">
        <f>'S&amp;P 500'!K500</f>
        <v>176057.46118652885</v>
      </c>
    </row>
    <row r="501" spans="1:4" x14ac:dyDescent="0.2">
      <c r="A501" s="1" t="d">
        <f>'S&amp;P 500'!A501</f>
        <v>2022-03-14</v>
      </c>
      <c r="B501">
        <f>NASDAQ!I501*'S&amp;P 500'!J501</f>
        <v>237501.10583546772</v>
      </c>
      <c r="C501">
        <f>NASDAQ!J501</f>
        <v>517178.32266847632</v>
      </c>
      <c r="D501">
        <f>'S&amp;P 500'!K501</f>
        <v>109066.39509179145</v>
      </c>
    </row>
    <row r="502" spans="1:4" x14ac:dyDescent="0.2">
      <c r="A502" s="1" t="d">
        <f>'S&amp;P 500'!A502</f>
        <v>2022-03-11</v>
      </c>
      <c r="B502">
        <f>NASDAQ!I502*'S&amp;P 500'!J502</f>
        <v>354852.24908561312</v>
      </c>
      <c r="C502">
        <f>NASDAQ!J502</f>
        <v>963815.30378589756</v>
      </c>
      <c r="D502">
        <f>'S&amp;P 500'!K502</f>
        <v>130647.56098652897</v>
      </c>
    </row>
    <row r="503" spans="1:4" x14ac:dyDescent="0.2">
      <c r="A503" s="1" t="d">
        <f>'S&amp;P 500'!A503</f>
        <v>2022-03-10</v>
      </c>
      <c r="B503">
        <f>NASDAQ!I503*'S&amp;P 500'!J503</f>
        <v>528282.16647603887</v>
      </c>
      <c r="C503">
        <f>NASDAQ!J503</f>
        <v>1607548.4666327029</v>
      </c>
      <c r="D503">
        <f>'S&amp;P 500'!K503</f>
        <v>173607.23686372233</v>
      </c>
    </row>
    <row r="504" spans="1:4" x14ac:dyDescent="0.2">
      <c r="A504" s="1" t="d">
        <f>'S&amp;P 500'!A504</f>
        <v>2022-03-09</v>
      </c>
      <c r="B504">
        <f>NASDAQ!I504*'S&amp;P 500'!J504</f>
        <v>606194.99891842413</v>
      </c>
      <c r="C504">
        <f>NASDAQ!J504</f>
        <v>1941789.8283906316</v>
      </c>
      <c r="D504">
        <f>'S&amp;P 500'!K504</f>
        <v>189244.1557479327</v>
      </c>
    </row>
    <row r="505" spans="1:4" x14ac:dyDescent="0.2">
      <c r="A505" s="1" t="d">
        <f>'S&amp;P 500'!A505</f>
        <v>2022-03-08</v>
      </c>
      <c r="B505">
        <f>NASDAQ!I505*'S&amp;P 500'!J505</f>
        <v>306034.3568460985</v>
      </c>
      <c r="C505">
        <f>NASDAQ!J505</f>
        <v>871387.13309321902</v>
      </c>
      <c r="D505">
        <f>'S&amp;P 500'!K505</f>
        <v>107480.38846723012</v>
      </c>
    </row>
    <row r="506" spans="1:4" x14ac:dyDescent="0.2">
      <c r="A506" s="1" t="d">
        <f>'S&amp;P 500'!A506</f>
        <v>2022-03-07</v>
      </c>
      <c r="B506">
        <f>NASDAQ!I506*'S&amp;P 500'!J506</f>
        <v>347087.90185205248</v>
      </c>
      <c r="C506">
        <f>NASDAQ!J506</f>
        <v>938750.44140138465</v>
      </c>
      <c r="D506">
        <f>'S&amp;P 500'!K506</f>
        <v>128330.1783935463</v>
      </c>
    </row>
    <row r="507" spans="1:4" x14ac:dyDescent="0.2">
      <c r="A507" s="1" t="d">
        <f>'S&amp;P 500'!A507</f>
        <v>2022-03-04</v>
      </c>
      <c r="B507">
        <f>NASDAQ!I507*'S&amp;P 500'!J507</f>
        <v>705384.14427721757</v>
      </c>
      <c r="C507">
        <f>NASDAQ!J507</f>
        <v>2106480.146945809</v>
      </c>
      <c r="D507">
        <f>'S&amp;P 500'!K507</f>
        <v>236207.68119705559</v>
      </c>
    </row>
    <row r="508" spans="1:4" x14ac:dyDescent="0.2">
      <c r="A508" s="1" t="d">
        <f>'S&amp;P 500'!A508</f>
        <v>2022-03-03</v>
      </c>
      <c r="B508">
        <f>NASDAQ!I508*'S&amp;P 500'!J508</f>
        <v>872512.52446983231</v>
      </c>
      <c r="C508">
        <f>NASDAQ!J508</f>
        <v>2808546.3421235676</v>
      </c>
      <c r="D508">
        <f>'S&amp;P 500'!K508</f>
        <v>271057.69769179251</v>
      </c>
    </row>
    <row r="509" spans="1:4" x14ac:dyDescent="0.2">
      <c r="A509" s="1" t="d">
        <f>'S&amp;P 500'!A509</f>
        <v>2022-03-02</v>
      </c>
      <c r="B509">
        <f>NASDAQ!I509*'S&amp;P 500'!J509</f>
        <v>1027532.327363701</v>
      </c>
      <c r="C509">
        <f>NASDAQ!J509</f>
        <v>3571914.4669329007</v>
      </c>
      <c r="D509">
        <f>'S&amp;P 500'!K509</f>
        <v>295590.13620056474</v>
      </c>
    </row>
    <row r="510" spans="1:4" x14ac:dyDescent="0.2">
      <c r="A510" s="1" t="d">
        <f>'S&amp;P 500'!A510</f>
        <v>2022-03-01</v>
      </c>
      <c r="B510">
        <f>NASDAQ!I510*'S&amp;P 500'!J510</f>
        <v>774062.72007475409</v>
      </c>
      <c r="C510">
        <f>NASDAQ!J510</f>
        <v>2790207.2505979389</v>
      </c>
      <c r="D510">
        <f>'S&amp;P 500'!K510</f>
        <v>214741.42986372244</v>
      </c>
    </row>
    <row r="511" spans="1:4" x14ac:dyDescent="0.2">
      <c r="A511" s="1" t="d">
        <f>'S&amp;P 500'!A511</f>
        <v>2022-02-28</v>
      </c>
      <c r="B511">
        <f>NASDAQ!I511*'S&amp;P 500'!J511</f>
        <v>1003390.1316949454</v>
      </c>
      <c r="C511">
        <f>NASDAQ!J511</f>
        <v>3569574.5618463038</v>
      </c>
      <c r="D511">
        <f>'S&amp;P 500'!K511</f>
        <v>282048.10935845907</v>
      </c>
    </row>
    <row r="512" spans="1:4" x14ac:dyDescent="0.2">
      <c r="A512" s="1" t="d">
        <f>'S&amp;P 500'!A512</f>
        <v>2022-02-25</v>
      </c>
      <c r="B512">
        <f>NASDAQ!I512*'S&amp;P 500'!J512</f>
        <v>992861.77581454325</v>
      </c>
      <c r="C512">
        <f>NASDAQ!J512</f>
        <v>3358245.0094640516</v>
      </c>
      <c r="D512">
        <f>'S&amp;P 500'!K512</f>
        <v>293538.59027424862</v>
      </c>
    </row>
    <row r="513" spans="1:4" x14ac:dyDescent="0.2">
      <c r="A513" s="1" t="d">
        <f>'S&amp;P 500'!A513</f>
        <v>2022-02-24</v>
      </c>
      <c r="B513">
        <f>NASDAQ!I513*'S&amp;P 500'!J513</f>
        <v>718483.87629317597</v>
      </c>
      <c r="C513">
        <f>NASDAQ!J513</f>
        <v>2597000.673260258</v>
      </c>
      <c r="D513">
        <f>'S&amp;P 500'!K513</f>
        <v>198775.10460758163</v>
      </c>
    </row>
    <row r="514" spans="1:4" x14ac:dyDescent="0.2">
      <c r="A514" s="1" t="d">
        <f>'S&amp;P 500'!A514</f>
        <v>2022-02-23</v>
      </c>
      <c r="B514">
        <f>NASDAQ!I514*'S&amp;P 500'!J514</f>
        <v>449765.69996571483</v>
      </c>
      <c r="C514">
        <f>NASDAQ!J514</f>
        <v>1381615.9836836024</v>
      </c>
      <c r="D514">
        <f>'S&amp;P 500'!K514</f>
        <v>146414.91359003758</v>
      </c>
    </row>
    <row r="515" spans="1:4" x14ac:dyDescent="0.2">
      <c r="A515" s="1" t="d">
        <f>'S&amp;P 500'!A515</f>
        <v>2022-02-22</v>
      </c>
      <c r="B515">
        <f>NASDAQ!I515*'S&amp;P 500'!J515</f>
        <v>701837.44390900468</v>
      </c>
      <c r="C515">
        <f>NASDAQ!J515</f>
        <v>2308731.0877762679</v>
      </c>
      <c r="D515">
        <f>'S&amp;P 500'!K515</f>
        <v>213353.47381109087</v>
      </c>
    </row>
    <row r="516" spans="1:4" x14ac:dyDescent="0.2">
      <c r="A516" s="1" t="d">
        <f>'S&amp;P 500'!A516</f>
        <v>2022-02-18</v>
      </c>
      <c r="B516">
        <f>NASDAQ!I516*'S&amp;P 500'!J516</f>
        <v>853137.12106094102</v>
      </c>
      <c r="C516">
        <f>NASDAQ!J516</f>
        <v>2842601.7274820092</v>
      </c>
      <c r="D516">
        <f>'S&amp;P 500'!K516</f>
        <v>256048.1618988101</v>
      </c>
    </row>
    <row r="517" spans="1:4" x14ac:dyDescent="0.2">
      <c r="A517" s="1" t="d">
        <f>'S&amp;P 500'!A517</f>
        <v>2022-02-17</v>
      </c>
      <c r="B517">
        <f>NASDAQ!I517*'S&amp;P 500'!J517</f>
        <v>996693.24971932301</v>
      </c>
      <c r="C517">
        <f>NASDAQ!J517</f>
        <v>3439730.7492483268</v>
      </c>
      <c r="D517">
        <f>'S&amp;P 500'!K517</f>
        <v>288800.92846021411</v>
      </c>
    </row>
    <row r="518" spans="1:4" x14ac:dyDescent="0.2">
      <c r="A518" s="1" t="d">
        <f>'S&amp;P 500'!A518</f>
        <v>2022-02-16</v>
      </c>
      <c r="B518">
        <f>NASDAQ!I518*'S&amp;P 500'!J518</f>
        <v>1429941.2839811807</v>
      </c>
      <c r="C518">
        <f>NASDAQ!J518</f>
        <v>5116740.0428926637</v>
      </c>
      <c r="D518">
        <f>'S&amp;P 500'!K518</f>
        <v>399616.1732847761</v>
      </c>
    </row>
    <row r="519" spans="1:4" x14ac:dyDescent="0.2">
      <c r="A519" s="1" t="d">
        <f>'S&amp;P 500'!A519</f>
        <v>2022-02-15</v>
      </c>
      <c r="B519">
        <f>NASDAQ!I519*'S&amp;P 500'!J519</f>
        <v>1430872.9536511637</v>
      </c>
      <c r="C519">
        <f>NASDAQ!J519</f>
        <v>5187876.9818066387</v>
      </c>
      <c r="D519">
        <f>'S&amp;P 500'!K519</f>
        <v>394650.33898652985</v>
      </c>
    </row>
    <row r="520" spans="1:4" x14ac:dyDescent="0.2">
      <c r="A520" s="1" t="d">
        <f>'S&amp;P 500'!A520</f>
        <v>2022-02-14</v>
      </c>
      <c r="B520">
        <f>NASDAQ!I520*'S&amp;P 500'!J520</f>
        <v>1077865.290708916</v>
      </c>
      <c r="C520">
        <f>NASDAQ!J520</f>
        <v>3720467.3666013312</v>
      </c>
      <c r="D520">
        <f>'S&amp;P 500'!K520</f>
        <v>312270.87095144216</v>
      </c>
    </row>
    <row r="521" spans="1:4" x14ac:dyDescent="0.2">
      <c r="A521" s="1" t="d">
        <f>'S&amp;P 500'!A521</f>
        <v>2022-02-11</v>
      </c>
      <c r="B521">
        <f>NASDAQ!I521*'S&amp;P 500'!J521</f>
        <v>1110730.5973036829</v>
      </c>
      <c r="C521">
        <f>NASDAQ!J521</f>
        <v>3721356.5005812864</v>
      </c>
      <c r="D521">
        <f>'S&amp;P 500'!K521</f>
        <v>331524.93172688113</v>
      </c>
    </row>
    <row r="522" spans="1:4" x14ac:dyDescent="0.2">
      <c r="A522" s="1" t="d">
        <f>'S&amp;P 500'!A522</f>
        <v>2022-02-10</v>
      </c>
      <c r="B522">
        <f>NASDAQ!I522*'S&amp;P 500'!J522</f>
        <v>1536396.3267042367</v>
      </c>
      <c r="C522">
        <f>NASDAQ!J522</f>
        <v>5398982.3479092373</v>
      </c>
      <c r="D522">
        <f>'S&amp;P 500'!K522</f>
        <v>437214.55648477591</v>
      </c>
    </row>
    <row r="523" spans="1:4" x14ac:dyDescent="0.2">
      <c r="A523" s="1" t="d">
        <f>'S&amp;P 500'!A523</f>
        <v>2022-02-09</v>
      </c>
      <c r="B523">
        <f>NASDAQ!I523*'S&amp;P 500'!J523</f>
        <v>1956302.6770846343</v>
      </c>
      <c r="C523">
        <f>NASDAQ!J523</f>
        <v>6907968.7882575216</v>
      </c>
      <c r="D523">
        <f>'S&amp;P 500'!K523</f>
        <v>554015.26580056641</v>
      </c>
    </row>
    <row r="524" spans="1:4" x14ac:dyDescent="0.2">
      <c r="A524" s="1" t="d">
        <f>'S&amp;P 500'!A524</f>
        <v>2022-02-08</v>
      </c>
      <c r="B524">
        <f>NASDAQ!I524*'S&amp;P 500'!J524</f>
        <v>1582945.436763481</v>
      </c>
      <c r="C524">
        <f>NASDAQ!J524</f>
        <v>5440003.8372453693</v>
      </c>
      <c r="D524">
        <f>'S&amp;P 500'!K524</f>
        <v>460609.28093740763</v>
      </c>
    </row>
    <row r="525" spans="1:4" x14ac:dyDescent="0.2">
      <c r="A525" s="1" t="d">
        <f>'S&amp;P 500'!A525</f>
        <v>2022-02-07</v>
      </c>
      <c r="B525">
        <f>NASDAQ!I525*'S&amp;P 500'!J525</f>
        <v>1380484.3191317413</v>
      </c>
      <c r="C525">
        <f>NASDAQ!J525</f>
        <v>4637998.5918408595</v>
      </c>
      <c r="D525">
        <f>'S&amp;P 500'!K525</f>
        <v>410896.40663565294</v>
      </c>
    </row>
    <row r="526" spans="1:4" x14ac:dyDescent="0.2">
      <c r="A526" s="1" t="d">
        <f>'S&amp;P 500'!A526</f>
        <v>2022-02-04</v>
      </c>
      <c r="B526">
        <f>NASDAQ!I526*'S&amp;P 500'!J526</f>
        <v>1470515.9282430955</v>
      </c>
      <c r="C526">
        <f>NASDAQ!J526</f>
        <v>4999432.8331529936</v>
      </c>
      <c r="D526">
        <f>'S&amp;P 500'!K526</f>
        <v>432532.48266021424</v>
      </c>
    </row>
    <row r="527" spans="1:4" x14ac:dyDescent="0.2">
      <c r="A527" s="1" t="d">
        <f>'S&amp;P 500'!A527</f>
        <v>2022-02-03</v>
      </c>
      <c r="B527">
        <f>NASDAQ!I527*'S&amp;P 500'!J527</f>
        <v>1279794.3617449463</v>
      </c>
      <c r="C527">
        <f>NASDAQ!J527</f>
        <v>4067287.4135666597</v>
      </c>
      <c r="D527">
        <f>'S&amp;P 500'!K527</f>
        <v>402694.33699003852</v>
      </c>
    </row>
    <row r="528" spans="1:4" x14ac:dyDescent="0.2">
      <c r="A528" s="1" t="d">
        <f>'S&amp;P 500'!A528</f>
        <v>2022-02-02</v>
      </c>
      <c r="B528">
        <f>NASDAQ!I528*'S&amp;P 500'!J528</f>
        <v>1907722.97415781</v>
      </c>
      <c r="C528">
        <f>NASDAQ!J528</f>
        <v>6530484.1152071394</v>
      </c>
      <c r="D528">
        <f>'S&amp;P 500'!K528</f>
        <v>557295.12267775915</v>
      </c>
    </row>
    <row r="529" spans="1:4" x14ac:dyDescent="0.2">
      <c r="A529" s="1" t="d">
        <f>'S&amp;P 500'!A529</f>
        <v>2022-02-01</v>
      </c>
      <c r="B529">
        <f>NASDAQ!I529*'S&amp;P 500'!J529</f>
        <v>1747897.8488177771</v>
      </c>
      <c r="C529">
        <f>NASDAQ!J529</f>
        <v>6169915.1280739699</v>
      </c>
      <c r="D529">
        <f>'S&amp;P 500'!K529</f>
        <v>495168.38181460073</v>
      </c>
    </row>
    <row r="530" spans="1:4" x14ac:dyDescent="0.2">
      <c r="A530" s="1" t="d">
        <f>'S&amp;P 500'!A530</f>
        <v>2022-01-31</v>
      </c>
      <c r="B530">
        <f>NASDAQ!I530*'S&amp;P 500'!J530</f>
        <v>1599534.6595731513</v>
      </c>
      <c r="C530">
        <f>NASDAQ!J530</f>
        <v>5653986.4287989661</v>
      </c>
      <c r="D530">
        <f>'S&amp;P 500'!K530</f>
        <v>452514.55046723248</v>
      </c>
    </row>
    <row r="531" spans="1:4" x14ac:dyDescent="0.2">
      <c r="A531" s="1" t="d">
        <f>'S&amp;P 500'!A531</f>
        <v>2022-01-28</v>
      </c>
      <c r="B531">
        <f>NASDAQ!I531*'S&amp;P 500'!J531</f>
        <v>1124092.2659093558</v>
      </c>
      <c r="C531">
        <f>NASDAQ!J531</f>
        <v>3642378.7333326056</v>
      </c>
      <c r="D531">
        <f>'S&amp;P 500'!K531</f>
        <v>346911.59673039004</v>
      </c>
    </row>
    <row r="532" spans="1:4" x14ac:dyDescent="0.2">
      <c r="A532" s="1" t="d">
        <f>'S&amp;P 500'!A532</f>
        <v>2022-01-27</v>
      </c>
      <c r="B532">
        <f>NASDAQ!I532*'S&amp;P 500'!J532</f>
        <v>720985.70122935076</v>
      </c>
      <c r="C532">
        <f>NASDAQ!J532</f>
        <v>2222221.2489090622</v>
      </c>
      <c r="D532">
        <f>'S&amp;P 500'!K532</f>
        <v>233919.27407424888</v>
      </c>
    </row>
    <row r="533" spans="1:4" x14ac:dyDescent="0.2">
      <c r="A533" s="1" t="d">
        <f>'S&amp;P 500'!A533</f>
        <v>2022-01-26</v>
      </c>
      <c r="B533">
        <f>NASDAQ!I533*'S&amp;P 500'!J533</f>
        <v>851907.10497089347</v>
      </c>
      <c r="C533">
        <f>NASDAQ!J533</f>
        <v>2822573.0511891488</v>
      </c>
      <c r="D533">
        <f>'S&amp;P 500'!K533</f>
        <v>257122.0309760035</v>
      </c>
    </row>
    <row r="534" spans="1:4" x14ac:dyDescent="0.2">
      <c r="A534" s="1" t="d">
        <f>'S&amp;P 500'!A534</f>
        <v>2022-01-25</v>
      </c>
      <c r="B534">
        <f>NASDAQ!I534*'S&amp;P 500'!J534</f>
        <v>861407.53529763094</v>
      </c>
      <c r="C534">
        <f>NASDAQ!J534</f>
        <v>2813071.7069382174</v>
      </c>
      <c r="D534">
        <f>'S&amp;P 500'!K534</f>
        <v>263776.76048477495</v>
      </c>
    </row>
    <row r="535" spans="1:4" x14ac:dyDescent="0.2">
      <c r="A535" s="1" t="d">
        <f>'S&amp;P 500'!A535</f>
        <v>2022-01-24</v>
      </c>
      <c r="B535">
        <f>NASDAQ!I535*'S&amp;P 500'!J535</f>
        <v>1130607.8868935932</v>
      </c>
      <c r="C535">
        <f>NASDAQ!J535</f>
        <v>3972293.2201569248</v>
      </c>
      <c r="D535">
        <f>'S&amp;P 500'!K535</f>
        <v>321797.54188828438</v>
      </c>
    </row>
    <row r="536" spans="1:4" x14ac:dyDescent="0.2">
      <c r="A536" s="1" t="d">
        <f>'S&amp;P 500'!A536</f>
        <v>2022-01-21</v>
      </c>
      <c r="B536">
        <f>NASDAQ!I536*'S&amp;P 500'!J536</f>
        <v>1058458.8709458236</v>
      </c>
      <c r="C536">
        <f>NASDAQ!J536</f>
        <v>3636081.9090695418</v>
      </c>
      <c r="D536">
        <f>'S&amp;P 500'!K536</f>
        <v>308116.04620056442</v>
      </c>
    </row>
    <row r="537" spans="1:4" x14ac:dyDescent="0.2">
      <c r="A537" s="1" t="d">
        <f>'S&amp;P 500'!A537</f>
        <v>2022-01-20</v>
      </c>
      <c r="B537">
        <f>NASDAQ!I537*'S&amp;P 500'!J537</f>
        <v>1466555.2570783794</v>
      </c>
      <c r="C537">
        <f>NASDAQ!J537</f>
        <v>5253039.0038315952</v>
      </c>
      <c r="D537">
        <f>'S&amp;P 500'!K537</f>
        <v>409436.1988356525</v>
      </c>
    </row>
    <row r="538" spans="1:4" x14ac:dyDescent="0.2">
      <c r="A538" s="1" t="d">
        <f>'S&amp;P 500'!A538</f>
        <v>2022-01-19</v>
      </c>
      <c r="B538">
        <f>NASDAQ!I538*'S&amp;P 500'!J538</f>
        <v>1709709.0753072528</v>
      </c>
      <c r="C538">
        <f>NASDAQ!J538</f>
        <v>6141431.3835744448</v>
      </c>
      <c r="D538">
        <f>'S&amp;P 500'!K538</f>
        <v>475964.79381109227</v>
      </c>
    </row>
    <row r="539" spans="1:4" x14ac:dyDescent="0.2">
      <c r="A539" s="1" t="d">
        <f>'S&amp;P 500'!A539</f>
        <v>2022-01-18</v>
      </c>
      <c r="B539">
        <f>NASDAQ!I539*'S&amp;P 500'!J539</f>
        <v>1941973.0679891002</v>
      </c>
      <c r="C539">
        <f>NASDAQ!J539</f>
        <v>6995135.1261992482</v>
      </c>
      <c r="D539">
        <f>'S&amp;P 500'!K539</f>
        <v>539126.02526723209</v>
      </c>
    </row>
    <row r="540" spans="1:4" x14ac:dyDescent="0.2">
      <c r="A540" s="1" t="d">
        <f>'S&amp;P 500'!A540</f>
        <v>2022-01-14</v>
      </c>
      <c r="B540">
        <f>NASDAQ!I540*'S&amp;P 500'!J540</f>
        <v>2485954.5358796637</v>
      </c>
      <c r="C540">
        <f>NASDAQ!J540</f>
        <v>9191092.0234337691</v>
      </c>
      <c r="D540">
        <f>'S&amp;P 500'!K540</f>
        <v>672386.90883565473</v>
      </c>
    </row>
    <row r="541" spans="1:4" x14ac:dyDescent="0.2">
      <c r="A541" s="1" t="d">
        <f>'S&amp;P 500'!A541</f>
        <v>2022-01-13</v>
      </c>
      <c r="B541">
        <f>NASDAQ!I541*'S&amp;P 500'!J541</f>
        <v>2403415.1668276652</v>
      </c>
      <c r="C541">
        <f>NASDAQ!J541</f>
        <v>8671499.295238547</v>
      </c>
      <c r="D541">
        <f>'S&amp;P 500'!K541</f>
        <v>666136.76222161856</v>
      </c>
    </row>
    <row r="542" spans="1:4" x14ac:dyDescent="0.2">
      <c r="A542" s="1" t="d">
        <f>'S&amp;P 500'!A542</f>
        <v>2022-01-12</v>
      </c>
      <c r="B542">
        <f>NASDAQ!I542*'S&amp;P 500'!J542</f>
        <v>2938778.0809214297</v>
      </c>
      <c r="C542">
        <f>NASDAQ!J542</f>
        <v>11064411.618175043</v>
      </c>
      <c r="D542">
        <f>'S&amp;P 500'!K542</f>
        <v>780558.1450637253</v>
      </c>
    </row>
    <row r="543" spans="1:4" x14ac:dyDescent="0.2">
      <c r="A543" s="1" t="d">
        <f>'S&amp;P 500'!A543</f>
        <v>2022-01-11</v>
      </c>
      <c r="B543">
        <f>NASDAQ!I543*'S&amp;P 500'!J543</f>
        <v>2864199.8057089979</v>
      </c>
      <c r="C543">
        <f>NASDAQ!J543</f>
        <v>10833192.708722364</v>
      </c>
      <c r="D543">
        <f>'S&amp;P 500'!K543</f>
        <v>757268.95547775913</v>
      </c>
    </row>
    <row r="544" spans="1:4" x14ac:dyDescent="0.2">
      <c r="A544" s="1" t="d">
        <f>'S&amp;P 500'!A544</f>
        <v>2022-01-10</v>
      </c>
      <c r="B544">
        <f>NASDAQ!I544*'S&amp;P 500'!J544</f>
        <v>2549120.6733488361</v>
      </c>
      <c r="C544">
        <f>NASDAQ!J544</f>
        <v>9491091.1952372286</v>
      </c>
      <c r="D544">
        <f>'S&amp;P 500'!K544</f>
        <v>684643.74365670676</v>
      </c>
    </row>
    <row r="545" spans="1:4" x14ac:dyDescent="0.2">
      <c r="A545" s="1" t="d">
        <f>'S&amp;P 500'!A545</f>
        <v>2022-01-07</v>
      </c>
      <c r="B545">
        <f>NASDAQ!I545*'S&amp;P 500'!J545</f>
        <v>2564104.4546273607</v>
      </c>
      <c r="C545">
        <f>NASDAQ!J545</f>
        <v>9448441.7904711384</v>
      </c>
      <c r="D545">
        <f>'S&amp;P 500'!K545</f>
        <v>695842.95485319756</v>
      </c>
    </row>
    <row r="546" spans="1:4" x14ac:dyDescent="0.2">
      <c r="A546" s="1" t="d">
        <f>'S&amp;P 500'!A546</f>
        <v>2022-01-06</v>
      </c>
      <c r="B546">
        <f>NASDAQ!I546*'S&amp;P 500'!J546</f>
        <v>2746247.4166058353</v>
      </c>
      <c r="C546">
        <f>NASDAQ!J546</f>
        <v>10360620.249660054</v>
      </c>
      <c r="D546">
        <f>'S&amp;P 500'!K546</f>
        <v>727936.61880056688</v>
      </c>
    </row>
    <row r="547" spans="1:4" x14ac:dyDescent="0.2">
      <c r="A547" s="1" t="d">
        <f>'S&amp;P 500'!A547</f>
        <v>2022-01-05</v>
      </c>
      <c r="B547">
        <f>NASDAQ!I547*'S&amp;P 500'!J547</f>
        <v>2777390.7865151977</v>
      </c>
      <c r="C547">
        <f>NASDAQ!J547</f>
        <v>10485300.077896561</v>
      </c>
      <c r="D547">
        <f>'S&amp;P 500'!K547</f>
        <v>735687.05937951384</v>
      </c>
    </row>
    <row r="548" spans="1:4" x14ac:dyDescent="0.2">
      <c r="A548" s="1" t="d">
        <f>'S&amp;P 500'!A548</f>
        <v>2022-01-04</v>
      </c>
      <c r="B548">
        <f>NASDAQ!I548*'S&amp;P 500'!J548</f>
        <v>3575183.3869487303</v>
      </c>
      <c r="C548">
        <f>NASDAQ!J548</f>
        <v>14142496.790253341</v>
      </c>
      <c r="D548">
        <f>'S&amp;P 500'!K548</f>
        <v>903796.29848126881</v>
      </c>
    </row>
    <row r="549" spans="1:4" x14ac:dyDescent="0.2">
      <c r="A549" s="1" t="d">
        <f>'S&amp;P 500'!A549</f>
        <v>2022-01-03</v>
      </c>
      <c r="B549">
        <f>NASDAQ!I549*'S&amp;P 500'!J549</f>
        <v>3786894.3475429779</v>
      </c>
      <c r="C549">
        <f>NASDAQ!J549</f>
        <v>15766706.187532494</v>
      </c>
      <c r="D549">
        <f>'S&amp;P 500'!K549</f>
        <v>909547.53826723457</v>
      </c>
    </row>
    <row r="550" spans="1:4" x14ac:dyDescent="0.2">
      <c r="A550" s="1" t="d">
        <f>'S&amp;P 500'!A550</f>
        <v>2021-12-31</v>
      </c>
      <c r="B550">
        <f>NASDAQ!I550*'S&amp;P 500'!J550</f>
        <v>3492835.8873999701</v>
      </c>
      <c r="C550">
        <f>NASDAQ!J550</f>
        <v>14310340.827261401</v>
      </c>
      <c r="D550">
        <f>'S&amp;P 500'!K550</f>
        <v>852523.54808126925</v>
      </c>
    </row>
    <row r="551" spans="1:4" x14ac:dyDescent="0.2">
      <c r="A551" s="1" t="d">
        <f>'S&amp;P 500'!A551</f>
        <v>2021-12-30</v>
      </c>
      <c r="B551">
        <f>NASDAQ!I551*'S&amp;P 500'!J551</f>
        <v>3630707.0276050074</v>
      </c>
      <c r="C551">
        <f>NASDAQ!J551</f>
        <v>15050450.07412182</v>
      </c>
      <c r="D551">
        <f>'S&amp;P 500'!K551</f>
        <v>875856.43322161888</v>
      </c>
    </row>
    <row r="552" spans="1:4" x14ac:dyDescent="0.2">
      <c r="A552" s="1" t="d">
        <f>'S&amp;P 500'!A552</f>
        <v>2021-12-29</v>
      </c>
      <c r="B552">
        <f>NASDAQ!I552*'S&amp;P 500'!J552</f>
        <v>3709732.263932257</v>
      </c>
      <c r="C552">
        <f>NASDAQ!J552</f>
        <v>15242395.909552513</v>
      </c>
      <c r="D552">
        <f>'S&amp;P 500'!K552</f>
        <v>902883.87414442748</v>
      </c>
    </row>
    <row r="553" spans="1:4" x14ac:dyDescent="0.2">
      <c r="A553" s="1" t="d">
        <f>'S&amp;P 500'!A553</f>
        <v>2021-12-28</v>
      </c>
      <c r="B553">
        <f>NASDAQ!I553*'S&amp;P 500'!J553</f>
        <v>3698159.5362390387</v>
      </c>
      <c r="C553">
        <f>NASDAQ!J553</f>
        <v>15363664.844041273</v>
      </c>
      <c r="D553">
        <f>'S&amp;P 500'!K553</f>
        <v>890177.18716898886</v>
      </c>
    </row>
    <row r="554" spans="1:4" x14ac:dyDescent="0.2">
      <c r="A554" s="1" t="d">
        <f>'S&amp;P 500'!A554</f>
        <v>2021-12-27</v>
      </c>
      <c r="B554">
        <f>NASDAQ!I554*'S&amp;P 500'!J554</f>
        <v>3802044.333459558</v>
      </c>
      <c r="C554">
        <f>NASDAQ!J554</f>
        <v>16073613.689591961</v>
      </c>
      <c r="D554">
        <f>'S&amp;P 500'!K554</f>
        <v>899333.61549881194</v>
      </c>
    </row>
    <row r="555" spans="1:4" x14ac:dyDescent="0.2">
      <c r="A555" s="1" t="d">
        <f>'S&amp;P 500'!A555</f>
        <v>2021-12-23</v>
      </c>
      <c r="B555">
        <f>NASDAQ!I555*'S&amp;P 500'!J555</f>
        <v>3347461.484755307</v>
      </c>
      <c r="C555">
        <f>NASDAQ!J555</f>
        <v>14373967.08316711</v>
      </c>
      <c r="D555">
        <f>'S&amp;P 500'!K555</f>
        <v>779568.94760407542</v>
      </c>
    </row>
    <row r="556" spans="1:4" x14ac:dyDescent="0.2">
      <c r="A556" s="1" t="d">
        <f>'S&amp;P 500'!A556</f>
        <v>2021-12-22</v>
      </c>
      <c r="B556">
        <f>NASDAQ!I556*'S&amp;P 500'!J556</f>
        <v>3124396.6001831316</v>
      </c>
      <c r="C556">
        <f>NASDAQ!J556</f>
        <v>13394289.997546665</v>
      </c>
      <c r="D556">
        <f>'S&amp;P 500'!K556</f>
        <v>728807.13475846197</v>
      </c>
    </row>
    <row r="557" spans="1:4" x14ac:dyDescent="0.2">
      <c r="A557" s="1" t="d">
        <f>'S&amp;P 500'!A557</f>
        <v>2021-12-21</v>
      </c>
      <c r="B557">
        <f>NASDAQ!I557*'S&amp;P 500'!J557</f>
        <v>2805385.367942634</v>
      </c>
      <c r="C557">
        <f>NASDAQ!J557</f>
        <v>12103588.715594644</v>
      </c>
      <c r="D557">
        <f>'S&amp;P 500'!K557</f>
        <v>650235.83067775855</v>
      </c>
    </row>
    <row r="558" spans="1:4" x14ac:dyDescent="0.2">
      <c r="A558" s="1" t="d">
        <f>'S&amp;P 500'!A558</f>
        <v>2021-12-20</v>
      </c>
      <c r="B558">
        <f>NASDAQ!I558*'S&amp;P 500'!J558</f>
        <v>2261687.37821816</v>
      </c>
      <c r="C558">
        <f>NASDAQ!J558</f>
        <v>9727361.4017739296</v>
      </c>
      <c r="D558">
        <f>'S&amp;P 500'!K558</f>
        <v>525859.9516882858</v>
      </c>
    </row>
    <row r="559" spans="1:4" x14ac:dyDescent="0.2">
      <c r="A559" s="1" t="d">
        <f>'S&amp;P 500'!A559</f>
        <v>2021-12-17</v>
      </c>
      <c r="B559">
        <f>NASDAQ!I559*'S&amp;P 500'!J559</f>
        <v>2572600.4140288807</v>
      </c>
      <c r="C559">
        <f>NASDAQ!J559</f>
        <v>10940291.013808833</v>
      </c>
      <c r="D559">
        <f>'S&amp;P 500'!K559</f>
        <v>604944.8668146017</v>
      </c>
    </row>
    <row r="560" spans="1:4" x14ac:dyDescent="0.2">
      <c r="A560" s="1" t="d">
        <f>'S&amp;P 500'!A560</f>
        <v>2021-12-16</v>
      </c>
      <c r="B560">
        <f>NASDAQ!I560*'S&amp;P 500'!J560</f>
        <v>2740342.4530796348</v>
      </c>
      <c r="C560">
        <f>NASDAQ!J560</f>
        <v>11011520.214389957</v>
      </c>
      <c r="D560">
        <f>'S&amp;P 500'!K560</f>
        <v>681965.48831986473</v>
      </c>
    </row>
    <row r="561" spans="1:4" x14ac:dyDescent="0.2">
      <c r="A561" s="1" t="d">
        <f>'S&amp;P 500'!A561</f>
        <v>2021-12-15</v>
      </c>
      <c r="B561">
        <f>NASDAQ!I561*'S&amp;P 500'!J561</f>
        <v>3210914.8757719463</v>
      </c>
      <c r="C561">
        <f>NASDAQ!J561</f>
        <v>13715997.160577128</v>
      </c>
      <c r="D561">
        <f>'S&amp;P 500'!K561</f>
        <v>751675.15848477778</v>
      </c>
    </row>
    <row r="562" spans="1:4" x14ac:dyDescent="0.2">
      <c r="A562" s="1" t="d">
        <f>'S&amp;P 500'!A562</f>
        <v>2021-12-14</v>
      </c>
      <c r="B562">
        <f>NASDAQ!I562*'S&amp;P 500'!J562</f>
        <v>2670859.8792310026</v>
      </c>
      <c r="C562">
        <f>NASDAQ!J562</f>
        <v>11394479.802478798</v>
      </c>
      <c r="D562">
        <f>'S&amp;P 500'!K562</f>
        <v>626048.10558653134</v>
      </c>
    </row>
    <row r="563" spans="1:4" x14ac:dyDescent="0.2">
      <c r="A563" s="1" t="d">
        <f>'S&amp;P 500'!A563</f>
        <v>2021-12-13</v>
      </c>
      <c r="B563">
        <f>NASDAQ!I563*'S&amp;P 500'!J563</f>
        <v>2933698.6279623164</v>
      </c>
      <c r="C563">
        <f>NASDAQ!J563</f>
        <v>12611104.243755145</v>
      </c>
      <c r="D563">
        <f>'S&amp;P 500'!K563</f>
        <v>682461.06553039141</v>
      </c>
    </row>
    <row r="564" spans="1:4" x14ac:dyDescent="0.2">
      <c r="A564" s="1" t="d">
        <f>'S&amp;P 500'!A564</f>
        <v>2021-12-10</v>
      </c>
      <c r="B564">
        <f>NASDAQ!I564*'S&amp;P 500'!J564</f>
        <v>3275464.0023915456</v>
      </c>
      <c r="C564">
        <f>NASDAQ!J564</f>
        <v>14201825.856813662</v>
      </c>
      <c r="D564">
        <f>'S&amp;P 500'!K564</f>
        <v>755442.6127409183</v>
      </c>
    </row>
    <row r="565" spans="1:4" x14ac:dyDescent="0.2">
      <c r="A565" s="1" t="d">
        <f>'S&amp;P 500'!A565</f>
        <v>2021-12-09</v>
      </c>
      <c r="B565">
        <f>NASDAQ!I565*'S&amp;P 500'!J565</f>
        <v>3014132.4407111187</v>
      </c>
      <c r="C565">
        <f>NASDAQ!J565</f>
        <v>13361229.074476048</v>
      </c>
      <c r="D565">
        <f>'S&amp;P 500'!K565</f>
        <v>679951.99539705738</v>
      </c>
    </row>
    <row r="566" spans="1:4" x14ac:dyDescent="0.2">
      <c r="A566" s="1" t="d">
        <f>'S&amp;P 500'!A566</f>
        <v>2021-12-08</v>
      </c>
      <c r="B566">
        <f>NASDAQ!I566*'S&amp;P 500'!J566</f>
        <v>3368964.3908342551</v>
      </c>
      <c r="C566">
        <f>NASDAQ!J566</f>
        <v>15405009.719537726</v>
      </c>
      <c r="D566">
        <f>'S&amp;P 500'!K566</f>
        <v>736768.18602161924</v>
      </c>
    </row>
    <row r="567" spans="1:4" x14ac:dyDescent="0.2">
      <c r="A567" s="1" t="d">
        <f>'S&amp;P 500'!A567</f>
        <v>2021-12-07</v>
      </c>
      <c r="B567">
        <f>NASDAQ!I567*'S&amp;P 500'!J567</f>
        <v>3227761.4867257718</v>
      </c>
      <c r="C567">
        <f>NASDAQ!J567</f>
        <v>14629487.52479553</v>
      </c>
      <c r="D567">
        <f>'S&amp;P 500'!K567</f>
        <v>712153.73727425071</v>
      </c>
    </row>
    <row r="568" spans="1:4" x14ac:dyDescent="0.2">
      <c r="A568" s="1" t="d">
        <f>'S&amp;P 500'!A568</f>
        <v>2021-12-06</v>
      </c>
      <c r="B568">
        <f>NASDAQ!I568*'S&amp;P 500'!J568</f>
        <v>2518316.0502564125</v>
      </c>
      <c r="C568">
        <f>NASDAQ!J568</f>
        <v>11310319.035699913</v>
      </c>
      <c r="D568">
        <f>'S&amp;P 500'!K568</f>
        <v>560719.43761810998</v>
      </c>
    </row>
    <row r="569" spans="1:4" x14ac:dyDescent="0.2">
      <c r="A569" s="1" t="d">
        <f>'S&amp;P 500'!A569</f>
        <v>2021-12-03</v>
      </c>
      <c r="B569">
        <f>NASDAQ!I569*'S&amp;P 500'!J569</f>
        <v>2242107.6152030425</v>
      </c>
      <c r="C569">
        <f>NASDAQ!J569</f>
        <v>10390314.732328396</v>
      </c>
      <c r="D569">
        <f>'S&amp;P 500'!K569</f>
        <v>483820.43159003975</v>
      </c>
    </row>
    <row r="570" spans="1:4" x14ac:dyDescent="0.2">
      <c r="A570" s="1" t="d">
        <f>'S&amp;P 500'!A570</f>
        <v>2021-12-02</v>
      </c>
      <c r="B570">
        <f>NASDAQ!I570*'S&amp;P 500'!J570</f>
        <v>2583982.4673811644</v>
      </c>
      <c r="C570">
        <f>NASDAQ!J570</f>
        <v>12385132.51768136</v>
      </c>
      <c r="D570">
        <f>'S&amp;P 500'!K570</f>
        <v>539111.3403268822</v>
      </c>
    </row>
    <row r="571" spans="1:4" x14ac:dyDescent="0.2">
      <c r="A571" s="1" t="d">
        <f>'S&amp;P 500'!A571</f>
        <v>2021-12-01</v>
      </c>
      <c r="B571">
        <f>NASDAQ!I571*'S&amp;P 500'!J571</f>
        <v>2273244.7977473759</v>
      </c>
      <c r="C571">
        <f>NASDAQ!J571</f>
        <v>11505536.396981673</v>
      </c>
      <c r="D571">
        <f>'S&amp;P 500'!K571</f>
        <v>449143.93663916196</v>
      </c>
    </row>
    <row r="572" spans="1:4" x14ac:dyDescent="0.2">
      <c r="A572" s="1" t="d">
        <f>'S&amp;P 500'!A572</f>
        <v>2021-11-30</v>
      </c>
      <c r="B572">
        <f>NASDAQ!I572*'S&amp;P 500'!J572</f>
        <v>2661672.1972338525</v>
      </c>
      <c r="C572">
        <f>NASDAQ!J572</f>
        <v>13510195.730878461</v>
      </c>
      <c r="D572">
        <f>'S&amp;P 500'!K572</f>
        <v>524381.66157249571</v>
      </c>
    </row>
    <row r="573" spans="1:4" x14ac:dyDescent="0.2">
      <c r="A573" s="1" t="d">
        <f>'S&amp;P 500'!A573</f>
        <v>2021-11-29</v>
      </c>
      <c r="B573">
        <f>NASDAQ!I573*'S&amp;P 500'!J573</f>
        <v>3185273.7309033014</v>
      </c>
      <c r="C573">
        <f>NASDAQ!J573</f>
        <v>15372370.453985548</v>
      </c>
      <c r="D573">
        <f>'S&amp;P 500'!K573</f>
        <v>660013.28624968987</v>
      </c>
    </row>
    <row r="574" spans="1:4" x14ac:dyDescent="0.2">
      <c r="A574" s="1" t="d">
        <f>'S&amp;P 500'!A574</f>
        <v>2021-11-26</v>
      </c>
      <c r="B574">
        <f>NASDAQ!I574*'S&amp;P 500'!J574</f>
        <v>2728589.060128748</v>
      </c>
      <c r="C574">
        <f>NASDAQ!J574</f>
        <v>13173934.758423543</v>
      </c>
      <c r="D574">
        <f>'S&amp;P 500'!K574</f>
        <v>565146.13102161849</v>
      </c>
    </row>
    <row r="575" spans="1:4" x14ac:dyDescent="0.2">
      <c r="A575" s="1" t="d">
        <f>'S&amp;P 500'!A575</f>
        <v>2021-11-24</v>
      </c>
      <c r="B575">
        <f>NASDAQ!I575*'S&amp;P 500'!J575</f>
        <v>3419950.8045123685</v>
      </c>
      <c r="C575">
        <f>NASDAQ!J575</f>
        <v>15865578.359467832</v>
      </c>
      <c r="D575">
        <f>'S&amp;P 500'!K575</f>
        <v>737197.42453039123</v>
      </c>
    </row>
    <row r="576" spans="1:4" x14ac:dyDescent="0.2">
      <c r="A576" s="1" t="d">
        <f>'S&amp;P 500'!A576</f>
        <v>2021-11-23</v>
      </c>
      <c r="B576">
        <f>NASDAQ!I576*'S&amp;P 500'!J576</f>
        <v>3317666.0398695646</v>
      </c>
      <c r="C576">
        <f>NASDAQ!J576</f>
        <v>15312124.913535014</v>
      </c>
      <c r="D576">
        <f>'S&amp;P 500'!K576</f>
        <v>718836.08671284688</v>
      </c>
    </row>
    <row r="577" spans="1:4" x14ac:dyDescent="0.2">
      <c r="A577" s="1" t="d">
        <f>'S&amp;P 500'!A577</f>
        <v>2021-11-22</v>
      </c>
      <c r="B577">
        <f>NASDAQ!I577*'S&amp;P 500'!J577</f>
        <v>3354188.0380158075</v>
      </c>
      <c r="C577">
        <f>NASDAQ!J577</f>
        <v>15941582.631591119</v>
      </c>
      <c r="D577">
        <f>'S&amp;P 500'!K577</f>
        <v>705737.79620056576</v>
      </c>
    </row>
    <row r="578" spans="1:4" x14ac:dyDescent="0.2">
      <c r="A578" s="1" t="d">
        <f>'S&amp;P 500'!A578</f>
        <v>2021-11-19</v>
      </c>
      <c r="B578">
        <f>NASDAQ!I578*'S&amp;P 500'!J578</f>
        <v>3587470.9038154809</v>
      </c>
      <c r="C578">
        <f>NASDAQ!J578</f>
        <v>17601144.670632984</v>
      </c>
      <c r="D578">
        <f>'S&amp;P 500'!K578</f>
        <v>731199.46040758421</v>
      </c>
    </row>
    <row r="579" spans="1:4" x14ac:dyDescent="0.2">
      <c r="A579" s="1" t="d">
        <f>'S&amp;P 500'!A579</f>
        <v>2021-11-18</v>
      </c>
      <c r="B579">
        <f>NASDAQ!I579*'S&amp;P 500'!J579</f>
        <v>3560161.0512548015</v>
      </c>
      <c r="C579">
        <f>NASDAQ!J579</f>
        <v>17070460.216444366</v>
      </c>
      <c r="D579">
        <f>'S&amp;P 500'!K579</f>
        <v>742495.89935846126</v>
      </c>
    </row>
    <row r="580" spans="1:4" x14ac:dyDescent="0.2">
      <c r="A580" s="1" t="d">
        <f>'S&amp;P 500'!A580</f>
        <v>2021-11-17</v>
      </c>
      <c r="B580">
        <f>NASDAQ!I580*'S&amp;P 500'!J580</f>
        <v>3433575.3218654171</v>
      </c>
      <c r="C580">
        <f>NASDAQ!J580</f>
        <v>16479554.040454548</v>
      </c>
      <c r="D580">
        <f>'S&amp;P 500'!K580</f>
        <v>715397.9690216193</v>
      </c>
    </row>
    <row r="581" spans="1:4" x14ac:dyDescent="0.2">
      <c r="A581" s="1" t="d">
        <f>'S&amp;P 500'!A581</f>
        <v>2021-11-16</v>
      </c>
      <c r="B581">
        <f>NASDAQ!I581*'S&amp;P 500'!J581</f>
        <v>3528090.0781995747</v>
      </c>
      <c r="C581">
        <f>NASDAQ!J581</f>
        <v>16906831.292907681</v>
      </c>
      <c r="D581">
        <f>'S&amp;P 500'!K581</f>
        <v>736236.10387074144</v>
      </c>
    </row>
    <row r="582" spans="1:4" x14ac:dyDescent="0.2">
      <c r="A582" s="1" t="d">
        <f>'S&amp;P 500'!A582</f>
        <v>2021-11-15</v>
      </c>
      <c r="B582">
        <f>NASDAQ!I582*'S&amp;P 500'!J582</f>
        <v>3352864.5821477338</v>
      </c>
      <c r="C582">
        <f>NASDAQ!J582</f>
        <v>15934315.508376069</v>
      </c>
      <c r="D582">
        <f>'S&amp;P 500'!K582</f>
        <v>705502.5928356545</v>
      </c>
    </row>
    <row r="583" spans="1:4" x14ac:dyDescent="0.2">
      <c r="A583" s="1" t="d">
        <f>'S&amp;P 500'!A583</f>
        <v>2021-11-12</v>
      </c>
      <c r="B583">
        <f>NASDAQ!I583*'S&amp;P 500'!J583</f>
        <v>3359036.8101193882</v>
      </c>
      <c r="C583">
        <f>NASDAQ!J583</f>
        <v>15991132.00143782</v>
      </c>
      <c r="D583">
        <f>'S&amp;P 500'!K583</f>
        <v>705586.58953740925</v>
      </c>
    </row>
    <row r="584" spans="1:4" x14ac:dyDescent="0.2">
      <c r="A584" s="1" t="d">
        <f>'S&amp;P 500'!A584</f>
        <v>2021-11-11</v>
      </c>
      <c r="B584">
        <f>NASDAQ!I584*'S&amp;P 500'!J584</f>
        <v>3098405.6553943302</v>
      </c>
      <c r="C584">
        <f>NASDAQ!J584</f>
        <v>14762590.429025812</v>
      </c>
      <c r="D584">
        <f>'S&amp;P 500'!K584</f>
        <v>650300.34203916346</v>
      </c>
    </row>
    <row r="585" spans="1:4" x14ac:dyDescent="0.2">
      <c r="A585" s="1" t="d">
        <f>'S&amp;P 500'!A585</f>
        <v>2021-11-10</v>
      </c>
      <c r="B585">
        <f>NASDAQ!I585*'S&amp;P 500'!J585</f>
        <v>3022999.1336755822</v>
      </c>
      <c r="C585">
        <f>NASDAQ!J585</f>
        <v>14142423.337311191</v>
      </c>
      <c r="D585">
        <f>'S&amp;P 500'!K585</f>
        <v>646178.06610933831</v>
      </c>
    </row>
    <row r="586" spans="1:4" x14ac:dyDescent="0.2">
      <c r="A586" s="1" t="d">
        <f>'S&amp;P 500'!A586</f>
        <v>2021-11-09</v>
      </c>
      <c r="B586">
        <f>NASDAQ!I586*'S&amp;P 500'!J586</f>
        <v>3390182.6028664331</v>
      </c>
      <c r="C586">
        <f>NASDAQ!J586</f>
        <v>16196370.246944368</v>
      </c>
      <c r="D586">
        <f>'S&amp;P 500'!K586</f>
        <v>709624.31122161914</v>
      </c>
    </row>
    <row r="587" spans="1:4" x14ac:dyDescent="0.2">
      <c r="A587" s="1" t="d">
        <f>'S&amp;P 500'!A587</f>
        <v>2021-11-08</v>
      </c>
      <c r="B587">
        <f>NASDAQ!I587*'S&amp;P 500'!J587</f>
        <v>3538679.6687387307</v>
      </c>
      <c r="C587">
        <f>NASDAQ!J587</f>
        <v>16976804.002445873</v>
      </c>
      <c r="D587">
        <f>'S&amp;P 500'!K587</f>
        <v>737609.61109881185</v>
      </c>
    </row>
    <row r="588" spans="1:4" x14ac:dyDescent="0.2">
      <c r="A588" s="1" t="d">
        <f>'S&amp;P 500'!A588</f>
        <v>2021-11-05</v>
      </c>
      <c r="B588">
        <f>NASDAQ!I588*'S&amp;P 500'!J588</f>
        <v>3512292.800390854</v>
      </c>
      <c r="C588">
        <f>NASDAQ!J588</f>
        <v>16888164.736045424</v>
      </c>
      <c r="D588">
        <f>'S&amp;P 500'!K588</f>
        <v>730464.25757249596</v>
      </c>
    </row>
    <row r="589" spans="1:4" x14ac:dyDescent="0.2">
      <c r="A589" s="1" t="d">
        <f>'S&amp;P 500'!A589</f>
        <v>2021-11-04</v>
      </c>
      <c r="B589">
        <f>NASDAQ!I589*'S&amp;P 500'!J589</f>
        <v>3414311.556008656</v>
      </c>
      <c r="C589">
        <f>NASDAQ!J589</f>
        <v>16632049.291449234</v>
      </c>
      <c r="D589">
        <f>'S&amp;P 500'!K589</f>
        <v>700907.21817951452</v>
      </c>
    </row>
    <row r="590" spans="1:4" x14ac:dyDescent="0.2">
      <c r="A590" s="1" t="d">
        <f>'S&amp;P 500'!A590</f>
        <v>2021-11-03</v>
      </c>
      <c r="B590">
        <f>NASDAQ!I590*'S&amp;P 500'!J590</f>
        <v>3229562.9871644503</v>
      </c>
      <c r="C590">
        <f>NASDAQ!J590</f>
        <v>15598640.800639136</v>
      </c>
      <c r="D590">
        <f>'S&amp;P 500'!K590</f>
        <v>668652.94363565359</v>
      </c>
    </row>
    <row r="591" spans="1:4" x14ac:dyDescent="0.2">
      <c r="A591" s="1" t="d">
        <f>'S&amp;P 500'!A591</f>
        <v>2021-11-02</v>
      </c>
      <c r="B591">
        <f>NASDAQ!I591*'S&amp;P 500'!J591</f>
        <v>2983786.6836991021</v>
      </c>
      <c r="C591">
        <f>NASDAQ!J591</f>
        <v>14345391.034606207</v>
      </c>
      <c r="D591">
        <f>'S&amp;P 500'!K591</f>
        <v>620616.26290582877</v>
      </c>
    </row>
    <row r="592" spans="1:4" x14ac:dyDescent="0.2">
      <c r="A592" s="1" t="d">
        <f>'S&amp;P 500'!A592</f>
        <v>2021-11-01</v>
      </c>
      <c r="B592">
        <f>NASDAQ!I592*'S&amp;P 500'!J592</f>
        <v>2878097.4595742091</v>
      </c>
      <c r="C592">
        <f>NASDAQ!J592</f>
        <v>13941645.58682313</v>
      </c>
      <c r="D592">
        <f>'S&amp;P 500'!K592</f>
        <v>594151.16639003984</v>
      </c>
    </row>
    <row r="593" spans="1:4" x14ac:dyDescent="0.2">
      <c r="A593" s="1" t="d">
        <f>'S&amp;P 500'!A593</f>
        <v>2021-10-29</v>
      </c>
      <c r="B593">
        <f>NASDAQ!I593*'S&amp;P 500'!J593</f>
        <v>2772774.8509326121</v>
      </c>
      <c r="C593">
        <f>NASDAQ!J593</f>
        <v>13222830.658970255</v>
      </c>
      <c r="D593">
        <f>'S&amp;P 500'!K593</f>
        <v>581439.82723916275</v>
      </c>
    </row>
    <row r="594" spans="1:4" x14ac:dyDescent="0.2">
      <c r="A594" s="1" t="d">
        <f>'S&amp;P 500'!A594</f>
        <v>2021-10-28</v>
      </c>
      <c r="B594">
        <f>NASDAQ!I594*'S&amp;P 500'!J594</f>
        <v>2702312.2052707439</v>
      </c>
      <c r="C594">
        <f>NASDAQ!J594</f>
        <v>12859765.378874166</v>
      </c>
      <c r="D594">
        <f>'S&amp;P 500'!K594</f>
        <v>567855.71428477659</v>
      </c>
    </row>
    <row r="595" spans="1:4" x14ac:dyDescent="0.2">
      <c r="A595" s="1" t="d">
        <f>'S&amp;P 500'!A595</f>
        <v>2021-10-27</v>
      </c>
      <c r="B595">
        <f>NASDAQ!I595*'S&amp;P 500'!J595</f>
        <v>2391403.3296544529</v>
      </c>
      <c r="C595">
        <f>NASDAQ!J595</f>
        <v>11382332.309276333</v>
      </c>
      <c r="D595">
        <f>'S&amp;P 500'!K595</f>
        <v>502428.65255495213</v>
      </c>
    </row>
    <row r="596" spans="1:4" x14ac:dyDescent="0.2">
      <c r="A596" s="1" t="d">
        <f>'S&amp;P 500'!A596</f>
        <v>2021-10-26</v>
      </c>
      <c r="B596">
        <f>NASDAQ!I596*'S&amp;P 500'!J596</f>
        <v>2469276.1172429025</v>
      </c>
      <c r="C596">
        <f>NASDAQ!J596</f>
        <v>11381455.935088716</v>
      </c>
      <c r="D596">
        <f>'S&amp;P 500'!K596</f>
        <v>535724.47830582899</v>
      </c>
    </row>
    <row r="597" spans="1:4" x14ac:dyDescent="0.2">
      <c r="A597" s="1" t="d">
        <f>'S&amp;P 500'!A597</f>
        <v>2021-10-25</v>
      </c>
      <c r="B597">
        <f>NASDAQ!I597*'S&amp;P 500'!J597</f>
        <v>2434728.5594952535</v>
      </c>
      <c r="C597">
        <f>NASDAQ!J597</f>
        <v>11320811.390850985</v>
      </c>
      <c r="D597">
        <f>'S&amp;P 500'!K597</f>
        <v>523628.82427424943</v>
      </c>
    </row>
    <row r="598" spans="1:4" x14ac:dyDescent="0.2">
      <c r="A598" s="1" t="d">
        <f>'S&amp;P 500'!A598</f>
        <v>2021-10-22</v>
      </c>
      <c r="B598">
        <f>NASDAQ!I598*'S&amp;P 500'!J598</f>
        <v>2266284.0076998249</v>
      </c>
      <c r="C598">
        <f>NASDAQ!J598</f>
        <v>10420833.50128397</v>
      </c>
      <c r="D598">
        <f>'S&amp;P 500'!K598</f>
        <v>492862.99439705641</v>
      </c>
    </row>
    <row r="599" spans="1:4" x14ac:dyDescent="0.2">
      <c r="A599" s="1" t="d">
        <f>'S&amp;P 500'!A599</f>
        <v>2021-10-21</v>
      </c>
      <c r="B599">
        <f>NASDAQ!I599*'S&amp;P 500'!J599</f>
        <v>2370756.0030146181</v>
      </c>
      <c r="C599">
        <f>NASDAQ!J599</f>
        <v>11246844.777999677</v>
      </c>
      <c r="D599">
        <f>'S&amp;P 500'!K599</f>
        <v>499738.73888828466</v>
      </c>
    </row>
    <row r="600" spans="1:4" x14ac:dyDescent="0.2">
      <c r="A600" s="1" t="d">
        <f>'S&amp;P 500'!A600</f>
        <v>2021-10-20</v>
      </c>
      <c r="B600">
        <f>NASDAQ!I600*'S&amp;P 500'!J600</f>
        <v>2259992.7220262638</v>
      </c>
      <c r="C600">
        <f>NASDAQ!J600</f>
        <v>10625064.35074893</v>
      </c>
      <c r="D600">
        <f>'S&amp;P 500'!K600</f>
        <v>480709.28655144229</v>
      </c>
    </row>
    <row r="601" spans="1:4" x14ac:dyDescent="0.2">
      <c r="A601" s="1" t="d">
        <f>'S&amp;P 500'!A601</f>
        <v>2021-10-19</v>
      </c>
      <c r="B601">
        <f>NASDAQ!I601*'S&amp;P 500'!J601</f>
        <v>2211028.5488748667</v>
      </c>
      <c r="C601">
        <f>NASDAQ!J601</f>
        <v>10673427.714269402</v>
      </c>
      <c r="D601">
        <f>'S&amp;P 500'!K601</f>
        <v>458020.36373039027</v>
      </c>
    </row>
    <row r="602" spans="1:4" x14ac:dyDescent="0.2">
      <c r="A602" s="1" t="d">
        <f>'S&amp;P 500'!A602</f>
        <v>2021-10-18</v>
      </c>
      <c r="B602">
        <f>NASDAQ!I602*'S&amp;P 500'!J602</f>
        <v>2033615.6539019439</v>
      </c>
      <c r="C602">
        <f>NASDAQ!J602</f>
        <v>9983962.9061210342</v>
      </c>
      <c r="D602">
        <f>'S&amp;P 500'!K602</f>
        <v>414223.55698653031</v>
      </c>
    </row>
    <row r="603" spans="1:4" x14ac:dyDescent="0.2">
      <c r="A603" s="1" t="d">
        <f>'S&amp;P 500'!A603</f>
        <v>2021-10-15</v>
      </c>
      <c r="B603">
        <f>NASDAQ!I603*'S&amp;P 500'!J603</f>
        <v>1907704.4442714434</v>
      </c>
      <c r="C603">
        <f>NASDAQ!J603</f>
        <v>9212871.4368773028</v>
      </c>
      <c r="D603">
        <f>'S&amp;P 500'!K603</f>
        <v>395027.35619705636</v>
      </c>
    </row>
    <row r="604" spans="1:4" x14ac:dyDescent="0.2">
      <c r="A604" s="1" t="d">
        <f>'S&amp;P 500'!A604</f>
        <v>2021-10-14</v>
      </c>
      <c r="B604">
        <f>NASDAQ!I604*'S&amp;P 500'!J604</f>
        <v>1763200.3578619715</v>
      </c>
      <c r="C604">
        <f>NASDAQ!J604</f>
        <v>8769659.407881923</v>
      </c>
      <c r="D604">
        <f>'S&amp;P 500'!K604</f>
        <v>354503.56249530218</v>
      </c>
    </row>
    <row r="605" spans="1:4" x14ac:dyDescent="0.2">
      <c r="A605" s="1" t="d">
        <f>'S&amp;P 500'!A605</f>
        <v>2021-10-13</v>
      </c>
      <c r="B605">
        <f>NASDAQ!I605*'S&amp;P 500'!J605</f>
        <v>1411529.4008910835</v>
      </c>
      <c r="C605">
        <f>NASDAQ!J605</f>
        <v>7341775.1858026311</v>
      </c>
      <c r="D605">
        <f>'S&amp;P 500'!K605</f>
        <v>271380.58564267011</v>
      </c>
    </row>
    <row r="606" spans="1:4" x14ac:dyDescent="0.2">
      <c r="A606" s="1" t="d">
        <f>'S&amp;P 500'!A606</f>
        <v>2021-10-12</v>
      </c>
      <c r="B606">
        <f>NASDAQ!I606*'S&amp;P 500'!J606</f>
        <v>1322214.9088402975</v>
      </c>
      <c r="C606">
        <f>NASDAQ!J606</f>
        <v>6780041.6317812279</v>
      </c>
      <c r="D606">
        <f>'S&amp;P 500'!K606</f>
        <v>257852.73308126599</v>
      </c>
    </row>
    <row r="607" spans="1:4" x14ac:dyDescent="0.2">
      <c r="A607" s="1" t="d">
        <f>'S&amp;P 500'!A607</f>
        <v>2021-10-11</v>
      </c>
      <c r="B607">
        <f>NASDAQ!I607*'S&amp;P 500'!J607</f>
        <v>1360171.4164422064</v>
      </c>
      <c r="C607">
        <f>NASDAQ!J607</f>
        <v>6886066.5519908471</v>
      </c>
      <c r="D607">
        <f>'S&amp;P 500'!K607</f>
        <v>268668.08041109057</v>
      </c>
    </row>
    <row r="608" spans="1:4" x14ac:dyDescent="0.2">
      <c r="A608" s="1" t="d">
        <f>'S&amp;P 500'!A608</f>
        <v>2021-10-08</v>
      </c>
      <c r="B608">
        <f>NASDAQ!I608*'S&amp;P 500'!J608</f>
        <v>1490484.2095498585</v>
      </c>
      <c r="C608">
        <f>NASDAQ!J608</f>
        <v>7384650.9431950701</v>
      </c>
      <c r="D608">
        <f>'S&amp;P 500'!K608</f>
        <v>300832.52356898604</v>
      </c>
    </row>
    <row r="609" spans="1:4" x14ac:dyDescent="0.2">
      <c r="A609" s="1" t="d">
        <f>'S&amp;P 500'!A609</f>
        <v>2021-10-07</v>
      </c>
      <c r="B609">
        <f>NASDAQ!I609*'S&amp;P 500'!J609</f>
        <v>1554843.0983049332</v>
      </c>
      <c r="C609">
        <f>NASDAQ!J609</f>
        <v>7794989.9203722607</v>
      </c>
      <c r="D609">
        <f>'S&amp;P 500'!K609</f>
        <v>310139.85714442475</v>
      </c>
    </row>
    <row r="610" spans="1:4" x14ac:dyDescent="0.2">
      <c r="A610" s="1" t="d">
        <f>'S&amp;P 500'!A610</f>
        <v>2021-10-06</v>
      </c>
      <c r="B610">
        <f>NASDAQ!I610*'S&amp;P 500'!J610</f>
        <v>1374544.4182609096</v>
      </c>
      <c r="C610">
        <f>NASDAQ!J610</f>
        <v>6968763.3644437958</v>
      </c>
      <c r="D610">
        <f>'S&amp;P 500'!K610</f>
        <v>271120.17713389819</v>
      </c>
    </row>
    <row r="611" spans="1:4" x14ac:dyDescent="0.2">
      <c r="A611" s="1" t="d">
        <f>'S&amp;P 500'!A611</f>
        <v>2021-10-05</v>
      </c>
      <c r="B611">
        <f>NASDAQ!I611*'S&amp;P 500'!J611</f>
        <v>1293241.1581976167</v>
      </c>
      <c r="C611">
        <f>NASDAQ!J611</f>
        <v>6613957.0253528291</v>
      </c>
      <c r="D611">
        <f>'S&amp;P 500'!K611</f>
        <v>252870.20868828412</v>
      </c>
    </row>
    <row r="612" spans="1:4" x14ac:dyDescent="0.2">
      <c r="A612" s="1" t="d">
        <f>'S&amp;P 500'!A612</f>
        <v>2021-10-04</v>
      </c>
      <c r="B612">
        <f>NASDAQ!I612*'S&amp;P 500'!J612</f>
        <v>1095230.0934512061</v>
      </c>
      <c r="C612">
        <f>NASDAQ!J612</f>
        <v>5728420.3054557871</v>
      </c>
      <c r="D612">
        <f>'S&amp;P 500'!K612</f>
        <v>209399.60646021346</v>
      </c>
    </row>
    <row r="613" spans="1:4" x14ac:dyDescent="0.2">
      <c r="A613" s="1" t="d">
        <f>'S&amp;P 500'!A613</f>
        <v>2021-10-01</v>
      </c>
      <c r="B613">
        <f>NASDAQ!I613*'S&amp;P 500'!J613</f>
        <v>1390672.9227952445</v>
      </c>
      <c r="C613">
        <f>NASDAQ!J613</f>
        <v>7315031.9864578946</v>
      </c>
      <c r="D613">
        <f>'S&amp;P 500'!K613</f>
        <v>264383.14716547687</v>
      </c>
    </row>
    <row r="614" spans="1:4" x14ac:dyDescent="0.2">
      <c r="A614" s="1" t="d">
        <f>'S&amp;P 500'!A614</f>
        <v>2021-09-30</v>
      </c>
      <c r="B614">
        <f>NASDAQ!I614*'S&amp;P 500'!J614</f>
        <v>1201905.3652784051</v>
      </c>
      <c r="C614">
        <f>NASDAQ!J614</f>
        <v>6690041.5510272793</v>
      </c>
      <c r="D614">
        <f>'S&amp;P 500'!K614</f>
        <v>215929.3774286345</v>
      </c>
    </row>
    <row r="615" spans="1:4" x14ac:dyDescent="0.2">
      <c r="A615" s="1" t="d">
        <f>'S&amp;P 500'!A615</f>
        <v>2021-09-29</v>
      </c>
      <c r="B615">
        <f>NASDAQ!I615*'S&amp;P 500'!J615</f>
        <v>1369187.4271496979</v>
      </c>
      <c r="C615">
        <f>NASDAQ!J615</f>
        <v>7024470.7606123257</v>
      </c>
      <c r="D615">
        <f>'S&amp;P 500'!K615</f>
        <v>266877.64453038923</v>
      </c>
    </row>
    <row r="616" spans="1:4" x14ac:dyDescent="0.2">
      <c r="A616" s="1" t="d">
        <f>'S&amp;P 500'!A616</f>
        <v>2021-09-28</v>
      </c>
      <c r="B616">
        <f>NASDAQ!I616*'S&amp;P 500'!J616</f>
        <v>1368539.6032794199</v>
      </c>
      <c r="C616">
        <f>NASDAQ!J616</f>
        <v>7207136.6161771649</v>
      </c>
      <c r="D616">
        <f>'S&amp;P 500'!K616</f>
        <v>259867.50987074015</v>
      </c>
    </row>
    <row r="617" spans="1:4" x14ac:dyDescent="0.2">
      <c r="A617" s="1" t="d">
        <f>'S&amp;P 500'!A617</f>
        <v>2021-09-27</v>
      </c>
      <c r="B617">
        <f>NASDAQ!I617*'S&amp;P 500'!J617</f>
        <v>1865523.9131293481</v>
      </c>
      <c r="C617">
        <f>NASDAQ!J617</f>
        <v>9659049.3253315035</v>
      </c>
      <c r="D617">
        <f>'S&amp;P 500'!K617</f>
        <v>360302.484565477</v>
      </c>
    </row>
    <row r="618" spans="1:4" x14ac:dyDescent="0.2">
      <c r="A618" s="1" t="d">
        <f>'S&amp;P 500'!A618</f>
        <v>2021-09-24</v>
      </c>
      <c r="B618">
        <f>NASDAQ!I618*'S&amp;P 500'!J618</f>
        <v>1951588.0460222641</v>
      </c>
      <c r="C618">
        <f>NASDAQ!J618</f>
        <v>10148248.566938015</v>
      </c>
      <c r="D618">
        <f>'S&amp;P 500'!K618</f>
        <v>375305.736379512</v>
      </c>
    </row>
    <row r="619" spans="1:4" x14ac:dyDescent="0.2">
      <c r="A619" s="1" t="d">
        <f>'S&amp;P 500'!A619</f>
        <v>2021-09-23</v>
      </c>
      <c r="B619">
        <f>NASDAQ!I619*'S&amp;P 500'!J619</f>
        <v>1933633.2583471586</v>
      </c>
      <c r="C619">
        <f>NASDAQ!J619</f>
        <v>10177194.962122716</v>
      </c>
      <c r="D619">
        <f>'S&amp;P 500'!K619</f>
        <v>367383.90015144181</v>
      </c>
    </row>
    <row r="620" spans="1:4" x14ac:dyDescent="0.2">
      <c r="A620" s="1" t="d">
        <f>'S&amp;P 500'!A620</f>
        <v>2021-09-22</v>
      </c>
      <c r="B620">
        <f>NASDAQ!I620*'S&amp;P 500'!J620</f>
        <v>1677572.36096596</v>
      </c>
      <c r="C620">
        <f>NASDAQ!J620</f>
        <v>9209895.6848252341</v>
      </c>
      <c r="D620">
        <f>'S&amp;P 500'!K620</f>
        <v>305567.95891986345</v>
      </c>
    </row>
    <row r="621" spans="1:4" x14ac:dyDescent="0.2">
      <c r="A621" s="1" t="d">
        <f>'S&amp;P 500'!A621</f>
        <v>2021-09-21</v>
      </c>
      <c r="B621">
        <f>NASDAQ!I621*'S&amp;P 500'!J621</f>
        <v>1474851.1865644101</v>
      </c>
      <c r="C621">
        <f>NASDAQ!J621</f>
        <v>8319369.7971622264</v>
      </c>
      <c r="D621">
        <f>'S&amp;P 500'!K621</f>
        <v>261460.43216547649</v>
      </c>
    </row>
    <row r="622" spans="1:4" x14ac:dyDescent="0.2">
      <c r="A622" s="1" t="d">
        <f>'S&amp;P 500'!A622</f>
        <v>2021-09-20</v>
      </c>
      <c r="B622">
        <f>NASDAQ!I622*'S&amp;P 500'!J622</f>
        <v>1468328.3804831884</v>
      </c>
      <c r="C622">
        <f>NASDAQ!J622</f>
        <v>8132944.4816870829</v>
      </c>
      <c r="D622">
        <f>'S&amp;P 500'!K622</f>
        <v>265093.19444968697</v>
      </c>
    </row>
    <row r="623" spans="1:4" x14ac:dyDescent="0.2">
      <c r="A623" s="1" t="d">
        <f>'S&amp;P 500'!A623</f>
        <v>2021-09-17</v>
      </c>
      <c r="B623">
        <f>NASDAQ!I623*'S&amp;P 500'!J623</f>
        <v>1877741.7231686825</v>
      </c>
      <c r="C623">
        <f>NASDAQ!J623</f>
        <v>10124494.689987522</v>
      </c>
      <c r="D623">
        <f>'S&amp;P 500'!K623</f>
        <v>348255.79813038936</v>
      </c>
    </row>
    <row r="624" spans="1:4" x14ac:dyDescent="0.2">
      <c r="A624" s="1" t="d">
        <f>'S&amp;P 500'!A624</f>
        <v>2021-09-16</v>
      </c>
      <c r="B624">
        <f>NASDAQ!I624*'S&amp;P 500'!J624</f>
        <v>2094467.6893599597</v>
      </c>
      <c r="C624">
        <f>NASDAQ!J624</f>
        <v>11021412.70417946</v>
      </c>
      <c r="D624">
        <f>'S&amp;P 500'!K624</f>
        <v>398024.73780056532</v>
      </c>
    </row>
    <row r="625" spans="1:4" x14ac:dyDescent="0.2">
      <c r="A625" s="1" t="d">
        <f>'S&amp;P 500'!A625</f>
        <v>2021-09-15</v>
      </c>
      <c r="B625">
        <f>NASDAQ!I625*'S&amp;P 500'!J625</f>
        <v>2104535.2810921962</v>
      </c>
      <c r="C625">
        <f>NASDAQ!J625</f>
        <v>10886447.23617992</v>
      </c>
      <c r="D625">
        <f>'S&amp;P 500'!K625</f>
        <v>406842.43934442475</v>
      </c>
    </row>
    <row r="626" spans="1:4" x14ac:dyDescent="0.2">
      <c r="A626" s="1" t="d">
        <f>'S&amp;P 500'!A626</f>
        <v>2021-09-14</v>
      </c>
      <c r="B626">
        <f>NASDAQ!I626*'S&amp;P 500'!J626</f>
        <v>1906024.479339384</v>
      </c>
      <c r="C626">
        <f>NASDAQ!J626</f>
        <v>10085014.289973672</v>
      </c>
      <c r="D626">
        <f>'S&amp;P 500'!K626</f>
        <v>360230.45792337233</v>
      </c>
    </row>
    <row r="627" spans="1:4" x14ac:dyDescent="0.2">
      <c r="A627" s="1" t="d">
        <f>'S&amp;P 500'!A627</f>
        <v>2021-09-13</v>
      </c>
      <c r="B627">
        <f>NASDAQ!I627*'S&amp;P 500'!J627</f>
        <v>2030023.0636128415</v>
      </c>
      <c r="C627">
        <f>NASDAQ!J627</f>
        <v>10520366.614119714</v>
      </c>
      <c r="D627">
        <f>'S&amp;P 500'!K627</f>
        <v>391715.7823444244</v>
      </c>
    </row>
    <row r="628" spans="1:4" x14ac:dyDescent="0.2">
      <c r="A628" s="1" t="d">
        <f>'S&amp;P 500'!A628</f>
        <v>2021-09-10</v>
      </c>
      <c r="B628">
        <f>NASDAQ!I628*'S&amp;P 500'!J628</f>
        <v>2003203.3235043993</v>
      </c>
      <c r="C628">
        <f>NASDAQ!J628</f>
        <v>10584752.234494612</v>
      </c>
      <c r="D628">
        <f>'S&amp;P 500'!K628</f>
        <v>379113.60288828443</v>
      </c>
    </row>
    <row r="629" spans="1:4" x14ac:dyDescent="0.2">
      <c r="A629" s="1" t="d">
        <f>'S&amp;P 500'!A629</f>
        <v>2021-09-09</v>
      </c>
      <c r="B629">
        <f>NASDAQ!I629*'S&amp;P 500'!J629</f>
        <v>2202446.9285528306</v>
      </c>
      <c r="C629">
        <f>NASDAQ!J629</f>
        <v>11466224.3757821</v>
      </c>
      <c r="D629">
        <f>'S&amp;P 500'!K629</f>
        <v>423048.80090582825</v>
      </c>
    </row>
    <row r="630" spans="1:4" x14ac:dyDescent="0.2">
      <c r="A630" s="1" t="d">
        <f>'S&amp;P 500'!A630</f>
        <v>2021-09-08</v>
      </c>
      <c r="B630">
        <f>NASDAQ!I630*'S&amp;P 500'!J630</f>
        <v>2298613.2326450995</v>
      </c>
      <c r="C630">
        <f>NASDAQ!J630</f>
        <v>11727686.763765784</v>
      </c>
      <c r="D630">
        <f>'S&amp;P 500'!K630</f>
        <v>450525.57249530195</v>
      </c>
    </row>
    <row r="631" spans="1:4" x14ac:dyDescent="0.2">
      <c r="A631" s="1" t="d">
        <f>'S&amp;P 500'!A631</f>
        <v>2021-09-07</v>
      </c>
      <c r="B631">
        <f>NASDAQ!I631*'S&amp;P 500'!J631</f>
        <v>2378405.1814073911</v>
      </c>
      <c r="C631">
        <f>NASDAQ!J631</f>
        <v>12335980.588272823</v>
      </c>
      <c r="D631">
        <f>'S&amp;P 500'!K631</f>
        <v>458561.94134442485</v>
      </c>
    </row>
    <row r="632" spans="1:4" x14ac:dyDescent="0.2">
      <c r="A632" s="1" t="d">
        <f>'S&amp;P 500'!A632</f>
        <v>2021-09-03</v>
      </c>
      <c r="B632">
        <f>NASDAQ!I632*'S&amp;P 500'!J632</f>
        <v>2425006.9255993762</v>
      </c>
      <c r="C632">
        <f>NASDAQ!J632</f>
        <v>12260158.520943465</v>
      </c>
      <c r="D632">
        <f>'S&amp;P 500'!K632</f>
        <v>479655.99948477658</v>
      </c>
    </row>
    <row r="633" spans="1:4" x14ac:dyDescent="0.2">
      <c r="A633" s="1" t="d">
        <f>'S&amp;P 500'!A633</f>
        <v>2021-09-02</v>
      </c>
      <c r="B633">
        <f>NASDAQ!I633*'S&amp;P 500'!J633</f>
        <v>2407882.3041175948</v>
      </c>
      <c r="C633">
        <f>NASDAQ!J633</f>
        <v>12034731.640562469</v>
      </c>
      <c r="D633">
        <f>'S&amp;P 500'!K633</f>
        <v>481763.72881810926</v>
      </c>
    </row>
    <row r="634" spans="1:4" x14ac:dyDescent="0.2">
      <c r="A634" s="1" t="d">
        <f>'S&amp;P 500'!A634</f>
        <v>2021-09-01</v>
      </c>
      <c r="B634">
        <f>NASDAQ!I634*'S&amp;P 500'!J634</f>
        <v>2348418.8105696496</v>
      </c>
      <c r="C634">
        <f>NASDAQ!J634</f>
        <v>11883954.982207449</v>
      </c>
      <c r="D634">
        <f>'S&amp;P 500'!K634</f>
        <v>464077.0617268816</v>
      </c>
    </row>
    <row r="635" spans="1:4" x14ac:dyDescent="0.2">
      <c r="A635" s="1" t="d">
        <f>'S&amp;P 500'!A635</f>
        <v>2021-08-31</v>
      </c>
      <c r="B635">
        <f>NASDAQ!I635*'S&amp;P 500'!J635</f>
        <v>2309472.0643388876</v>
      </c>
      <c r="C635">
        <f>NASDAQ!J635</f>
        <v>11540775.012612553</v>
      </c>
      <c r="D635">
        <f>'S&amp;P 500'!K635</f>
        <v>462157.97553740809</v>
      </c>
    </row>
    <row r="636" spans="1:4" x14ac:dyDescent="0.2">
      <c r="A636" s="1" t="d">
        <f>'S&amp;P 500'!A636</f>
        <v>2021-08-30</v>
      </c>
      <c r="B636">
        <f>NASDAQ!I636*'S&amp;P 500'!J636</f>
        <v>2334789.8288947837</v>
      </c>
      <c r="C636">
        <f>NASDAQ!J636</f>
        <v>11585997.628373845</v>
      </c>
      <c r="D636">
        <f>'S&amp;P 500'!K636</f>
        <v>470502.73269179364</v>
      </c>
    </row>
    <row r="637" spans="1:4" x14ac:dyDescent="0.2">
      <c r="A637" s="1" t="d">
        <f>'S&amp;P 500'!A637</f>
        <v>2021-08-27</v>
      </c>
      <c r="B637">
        <f>NASDAQ!I637*'S&amp;P 500'!J637</f>
        <v>2177782.2849628464</v>
      </c>
      <c r="C637">
        <f>NASDAQ!J637</f>
        <v>10676107.859216193</v>
      </c>
      <c r="D637">
        <f>'S&amp;P 500'!K637</f>
        <v>444238.26953038992</v>
      </c>
    </row>
    <row r="638" spans="1:4" x14ac:dyDescent="0.2">
      <c r="A638" s="1" t="d">
        <f>'S&amp;P 500'!A638</f>
        <v>2021-08-26</v>
      </c>
      <c r="B638">
        <f>NASDAQ!I638*'S&amp;P 500'!J638</f>
        <v>1933943.5244404108</v>
      </c>
      <c r="C638">
        <f>NASDAQ!J638</f>
        <v>9509458.2808788531</v>
      </c>
      <c r="D638">
        <f>'S&amp;P 500'!K638</f>
        <v>393307.11016898631</v>
      </c>
    </row>
    <row r="639" spans="1:4" x14ac:dyDescent="0.2">
      <c r="A639" s="1" t="d">
        <f>'S&amp;P 500'!A639</f>
        <v>2021-08-25</v>
      </c>
      <c r="B639">
        <f>NASDAQ!I639*'S&amp;P 500'!J639</f>
        <v>2077459.7512567455</v>
      </c>
      <c r="C639">
        <f>NASDAQ!J639</f>
        <v>10111075.494131882</v>
      </c>
      <c r="D639">
        <f>'S&amp;P 500'!K639</f>
        <v>426842.72514793335</v>
      </c>
    </row>
    <row r="640" spans="1:4" x14ac:dyDescent="0.2">
      <c r="A640" s="1" t="d">
        <f>'S&amp;P 500'!A640</f>
        <v>2021-08-24</v>
      </c>
      <c r="B640">
        <f>NASDAQ!I640*'S&amp;P 500'!J640</f>
        <v>2031595.8869193296</v>
      </c>
      <c r="C640">
        <f>NASDAQ!J640</f>
        <v>9971266.2717133705</v>
      </c>
      <c r="D640">
        <f>'S&amp;P 500'!K640</f>
        <v>413927.55295845954</v>
      </c>
    </row>
    <row r="641" spans="1:4" x14ac:dyDescent="0.2">
      <c r="A641" s="1" t="d">
        <f>'S&amp;P 500'!A641</f>
        <v>2021-08-23</v>
      </c>
      <c r="B641">
        <f>NASDAQ!I641*'S&amp;P 500'!J641</f>
        <v>1961320.2148790003</v>
      </c>
      <c r="C641">
        <f>NASDAQ!J641</f>
        <v>9489984.0819544364</v>
      </c>
      <c r="D641">
        <f>'S&amp;P 500'!K641</f>
        <v>405351.25792337203</v>
      </c>
    </row>
    <row r="642" spans="1:4" x14ac:dyDescent="0.2">
      <c r="A642" s="1" t="d">
        <f>'S&amp;P 500'!A642</f>
        <v>2021-08-20</v>
      </c>
      <c r="B642">
        <f>NASDAQ!I642*'S&amp;P 500'!J642</f>
        <v>1708166.0962185229</v>
      </c>
      <c r="C642">
        <f>NASDAQ!J642</f>
        <v>8137278.502869349</v>
      </c>
      <c r="D642">
        <f>'S&amp;P 500'!K642</f>
        <v>358575.83235495118</v>
      </c>
    </row>
    <row r="643" spans="1:4" x14ac:dyDescent="0.2">
      <c r="A643" s="1" t="d">
        <f>'S&amp;P 500'!A643</f>
        <v>2021-08-19</v>
      </c>
      <c r="B643">
        <f>NASDAQ!I643*'S&amp;P 500'!J643</f>
        <v>1508527.7851864356</v>
      </c>
      <c r="C643">
        <f>NASDAQ!J643</f>
        <v>7180906.9131422499</v>
      </c>
      <c r="D643">
        <f>'S&amp;P 500'!K643</f>
        <v>316903.71511635458</v>
      </c>
    </row>
    <row r="644" spans="1:4" x14ac:dyDescent="0.2">
      <c r="A644" s="1" t="d">
        <f>'S&amp;P 500'!A644</f>
        <v>2021-08-18</v>
      </c>
      <c r="B644">
        <f>NASDAQ!I644*'S&amp;P 500'!J644</f>
        <v>1484857.2880873361</v>
      </c>
      <c r="C644">
        <f>NASDAQ!J644</f>
        <v>7096051.7584377481</v>
      </c>
      <c r="D644">
        <f>'S&amp;P 500'!K644</f>
        <v>310708.15730231977</v>
      </c>
    </row>
    <row r="645" spans="1:4" x14ac:dyDescent="0.2">
      <c r="A645" s="1" t="d">
        <f>'S&amp;P 500'!A645</f>
        <v>2021-08-17</v>
      </c>
      <c r="B645">
        <f>NASDAQ!I645*'S&amp;P 500'!J645</f>
        <v>1691057.5411699289</v>
      </c>
      <c r="C645">
        <f>NASDAQ!J645</f>
        <v>7807056.6912825704</v>
      </c>
      <c r="D645">
        <f>'S&amp;P 500'!K645</f>
        <v>366293.69051986333</v>
      </c>
    </row>
    <row r="646" spans="1:4" x14ac:dyDescent="0.2">
      <c r="A646" s="1" t="d">
        <f>'S&amp;P 500'!A646</f>
        <v>2021-08-16</v>
      </c>
      <c r="B646">
        <f>NASDAQ!I646*'S&amp;P 500'!J646</f>
        <v>1867053.4246741619</v>
      </c>
      <c r="C646">
        <f>NASDAQ!J646</f>
        <v>8594813.0080218278</v>
      </c>
      <c r="D646">
        <f>'S&amp;P 500'!K646</f>
        <v>405580.49224968819</v>
      </c>
    </row>
    <row r="647" spans="1:4" x14ac:dyDescent="0.2">
      <c r="A647" s="1" t="d">
        <f>'S&amp;P 500'!A647</f>
        <v>2021-08-13</v>
      </c>
      <c r="B647">
        <f>NASDAQ!I647*'S&amp;P 500'!J647</f>
        <v>1850940.3503946096</v>
      </c>
      <c r="C647">
        <f>NASDAQ!J647</f>
        <v>8766524.8089729473</v>
      </c>
      <c r="D647">
        <f>'S&amp;P 500'!K647</f>
        <v>390802.5420988109</v>
      </c>
    </row>
    <row r="648" spans="1:4" x14ac:dyDescent="0.2">
      <c r="A648" s="1" t="d">
        <f>'S&amp;P 500'!A648</f>
        <v>2021-08-12</v>
      </c>
      <c r="B648">
        <f>NASDAQ!I648*'S&amp;P 500'!J648</f>
        <v>1825607.4661278108</v>
      </c>
      <c r="C648">
        <f>NASDAQ!J648</f>
        <v>8727245.3598411586</v>
      </c>
      <c r="D648">
        <f>'S&amp;P 500'!K648</f>
        <v>381889.41446723178</v>
      </c>
    </row>
    <row r="649" spans="1:4" x14ac:dyDescent="0.2">
      <c r="A649" s="1" t="d">
        <f>'S&amp;P 500'!A649</f>
        <v>2021-08-11</v>
      </c>
      <c r="B649">
        <f>NASDAQ!I649*'S&amp;P 500'!J649</f>
        <v>1755899.3409998817</v>
      </c>
      <c r="C649">
        <f>NASDAQ!J649</f>
        <v>8427821.4257828686</v>
      </c>
      <c r="D649">
        <f>'S&amp;P 500'!K649</f>
        <v>365833.86618652986</v>
      </c>
    </row>
    <row r="650" spans="1:4" x14ac:dyDescent="0.2">
      <c r="A650" s="1" t="d">
        <f>'S&amp;P 500'!A650</f>
        <v>2021-08-10</v>
      </c>
      <c r="B650">
        <f>NASDAQ!I650*'S&amp;P 500'!J650</f>
        <v>1737740.6513880789</v>
      </c>
      <c r="C650">
        <f>NASDAQ!J650</f>
        <v>8561600.2357226685</v>
      </c>
      <c r="D650">
        <f>'S&amp;P 500'!K650</f>
        <v>352707.72850231949</v>
      </c>
    </row>
    <row r="651" spans="1:4" x14ac:dyDescent="0.2">
      <c r="A651" s="1" t="d">
        <f>'S&amp;P 500'!A651</f>
        <v>2021-08-09</v>
      </c>
      <c r="B651">
        <f>NASDAQ!I651*'S&amp;P 500'!J651</f>
        <v>1767362.5455620836</v>
      </c>
      <c r="C651">
        <f>NASDAQ!J651</f>
        <v>8988670.0092871618</v>
      </c>
      <c r="D651">
        <f>'S&amp;P 500'!K651</f>
        <v>347500.83874793391</v>
      </c>
    </row>
    <row r="652" spans="1:4" x14ac:dyDescent="0.2">
      <c r="A652" s="1" t="d">
        <f>'S&amp;P 500'!A652</f>
        <v>2021-08-06</v>
      </c>
      <c r="B652">
        <f>NASDAQ!I652*'S&amp;P 500'!J652</f>
        <v>1765367.488575964</v>
      </c>
      <c r="C652">
        <f>NASDAQ!J652</f>
        <v>8842839.0647512432</v>
      </c>
      <c r="D652">
        <f>'S&amp;P 500'!K652</f>
        <v>352434.59107424982</v>
      </c>
    </row>
    <row r="653" spans="1:4" x14ac:dyDescent="0.2">
      <c r="A653" s="1" t="d">
        <f>'S&amp;P 500'!A653</f>
        <v>2021-08-05</v>
      </c>
      <c r="B653">
        <f>NASDAQ!I653*'S&amp;P 500'!J653</f>
        <v>1778102.2321638847</v>
      </c>
      <c r="C653">
        <f>NASDAQ!J653</f>
        <v>9199401.4170641899</v>
      </c>
      <c r="D653">
        <f>'S&amp;P 500'!K653</f>
        <v>343679.70313389879</v>
      </c>
    </row>
    <row r="654" spans="1:4" x14ac:dyDescent="0.2">
      <c r="A654" s="1" t="d">
        <f>'S&amp;P 500'!A654</f>
        <v>2021-08-04</v>
      </c>
      <c r="B654">
        <f>NASDAQ!I654*'S&amp;P 500'!J654</f>
        <v>1633760.7245754714</v>
      </c>
      <c r="C654">
        <f>NASDAQ!J654</f>
        <v>8517418.4523719326</v>
      </c>
      <c r="D654">
        <f>'S&amp;P 500'!K654</f>
        <v>313378.29884617875</v>
      </c>
    </row>
    <row r="655" spans="1:4" x14ac:dyDescent="0.2">
      <c r="A655" s="1" t="d">
        <f>'S&amp;P 500'!A655</f>
        <v>2021-08-03</v>
      </c>
      <c r="B655">
        <f>NASDAQ!I655*'S&amp;P 500'!J655</f>
        <v>1682395.0497530925</v>
      </c>
      <c r="C655">
        <f>NASDAQ!J655</f>
        <v>8405484.8685156014</v>
      </c>
      <c r="D655">
        <f>'S&amp;P 500'!K655</f>
        <v>336738.82562512602</v>
      </c>
    </row>
    <row r="656" spans="1:4" x14ac:dyDescent="0.2">
      <c r="A656" s="1" t="d">
        <f>'S&amp;P 500'!A656</f>
        <v>2021-08-02</v>
      </c>
      <c r="B656">
        <f>NASDAQ!I656*'S&amp;P 500'!J656</f>
        <v>1534388.3119752591</v>
      </c>
      <c r="C656">
        <f>NASDAQ!J656</f>
        <v>7946770.5763751576</v>
      </c>
      <c r="D656">
        <f>'S&amp;P 500'!K656</f>
        <v>296264.68630231905</v>
      </c>
    </row>
    <row r="657" spans="1:4" x14ac:dyDescent="0.2">
      <c r="A657" s="1" t="d">
        <f>'S&amp;P 500'!A657</f>
        <v>2021-07-30</v>
      </c>
      <c r="B657">
        <f>NASDAQ!I657*'S&amp;P 500'!J657</f>
        <v>1552587.2275549856</v>
      </c>
      <c r="C657">
        <f>NASDAQ!J657</f>
        <v>7899534.6067094123</v>
      </c>
      <c r="D657">
        <f>'S&amp;P 500'!K657</f>
        <v>305147.98898652999</v>
      </c>
    </row>
    <row r="658" spans="1:4" x14ac:dyDescent="0.2">
      <c r="A658" s="1" t="d">
        <f>'S&amp;P 500'!A658</f>
        <v>2021-07-29</v>
      </c>
      <c r="B658">
        <f>NASDAQ!I658*'S&amp;P 500'!J658</f>
        <v>1680577.6822649282</v>
      </c>
      <c r="C658">
        <f>NASDAQ!J658</f>
        <v>8504170.8323240671</v>
      </c>
      <c r="D658">
        <f>'S&amp;P 500'!K658</f>
        <v>332112.48948477511</v>
      </c>
    </row>
    <row r="659" spans="1:4" x14ac:dyDescent="0.2">
      <c r="A659" s="1" t="d">
        <f>'S&amp;P 500'!A659</f>
        <v>2021-07-28</v>
      </c>
      <c r="B659">
        <f>NASDAQ!I659*'S&amp;P 500'!J659</f>
        <v>1617853.1360428152</v>
      </c>
      <c r="C659">
        <f>NASDAQ!J659</f>
        <v>8412966.7501308173</v>
      </c>
      <c r="D659">
        <f>'S&amp;P 500'!K659</f>
        <v>311120.7790953021</v>
      </c>
    </row>
    <row r="660" spans="1:4" x14ac:dyDescent="0.2">
      <c r="A660" s="1" t="d">
        <f>'S&amp;P 500'!A660</f>
        <v>2021-07-27</v>
      </c>
      <c r="B660">
        <f>NASDAQ!I660*'S&amp;P 500'!J660</f>
        <v>1563254.1496534436</v>
      </c>
      <c r="C660">
        <f>NASDAQ!J660</f>
        <v>7831666.4115685215</v>
      </c>
      <c r="D660">
        <f>'S&amp;P 500'!K660</f>
        <v>312036.2140040737</v>
      </c>
    </row>
    <row r="661" spans="1:4" x14ac:dyDescent="0.2">
      <c r="A661" s="1" t="d">
        <f>'S&amp;P 500'!A661</f>
        <v>2021-07-26</v>
      </c>
      <c r="B661">
        <f>NASDAQ!I661*'S&amp;P 500'!J661</f>
        <v>1725949.9513790912</v>
      </c>
      <c r="C661">
        <f>NASDAQ!J661</f>
        <v>8872304.271321591</v>
      </c>
      <c r="D661">
        <f>'S&amp;P 500'!K661</f>
        <v>335753.05169530207</v>
      </c>
    </row>
    <row r="662" spans="1:4" x14ac:dyDescent="0.2">
      <c r="A662" s="1" t="d">
        <f>'S&amp;P 500'!A662</f>
        <v>2021-07-23</v>
      </c>
      <c r="B662">
        <f>NASDAQ!I662*'S&amp;P 500'!J662</f>
        <v>1692528.159040126</v>
      </c>
      <c r="C662">
        <f>NASDAQ!J662</f>
        <v>8850158.6424104609</v>
      </c>
      <c r="D662">
        <f>'S&amp;P 500'!K662</f>
        <v>323683.6405865298</v>
      </c>
    </row>
    <row r="663" spans="1:4" x14ac:dyDescent="0.2">
      <c r="A663" s="1" t="d">
        <f>'S&amp;P 500'!A663</f>
        <v>2021-07-22</v>
      </c>
      <c r="B663">
        <f>NASDAQ!I663*'S&amp;P 500'!J663</f>
        <v>1480761.9049360077</v>
      </c>
      <c r="C663">
        <f>NASDAQ!J663</f>
        <v>7966681.2151427222</v>
      </c>
      <c r="D663">
        <f>'S&amp;P 500'!K663</f>
        <v>275228.26129179233</v>
      </c>
    </row>
    <row r="664" spans="1:4" x14ac:dyDescent="0.2">
      <c r="A664" s="1" t="d">
        <f>'S&amp;P 500'!A664</f>
        <v>2021-07-21</v>
      </c>
      <c r="B664">
        <f>NASDAQ!I664*'S&amp;P 500'!J664</f>
        <v>1428793.6040478726</v>
      </c>
      <c r="C664">
        <f>NASDAQ!J664</f>
        <v>7672243.9702184517</v>
      </c>
      <c r="D664">
        <f>'S&amp;P 500'!K664</f>
        <v>266082.67032337125</v>
      </c>
    </row>
    <row r="665" spans="1:4" x14ac:dyDescent="0.2">
      <c r="A665" s="1" t="d">
        <f>'S&amp;P 500'!A665</f>
        <v>2021-07-20</v>
      </c>
      <c r="B665">
        <f>NASDAQ!I665*'S&amp;P 500'!J665</f>
        <v>1266202.0910356198</v>
      </c>
      <c r="C665">
        <f>NASDAQ!J665</f>
        <v>6952773.6659030309</v>
      </c>
      <c r="D665">
        <f>'S&amp;P 500'!K665</f>
        <v>230593.9776531964</v>
      </c>
    </row>
    <row r="666" spans="1:4" x14ac:dyDescent="0.2">
      <c r="A666" s="1" t="d">
        <f>'S&amp;P 500'!A666</f>
        <v>2021-07-19</v>
      </c>
      <c r="B666">
        <f>NASDAQ!I666*'S&amp;P 500'!J666</f>
        <v>1002883.4222582391</v>
      </c>
      <c r="C666">
        <f>NASDAQ!J666</f>
        <v>5822143.6177828731</v>
      </c>
      <c r="D666">
        <f>'S&amp;P 500'!K666</f>
        <v>172749.97400758145</v>
      </c>
    </row>
    <row r="667" spans="1:4" x14ac:dyDescent="0.2">
      <c r="A667" s="1" t="d">
        <f>'S&amp;P 500'!A667</f>
        <v>2021-07-16</v>
      </c>
      <c r="B667">
        <f>NASDAQ!I667*'S&amp;P 500'!J667</f>
        <v>1242317.7906898016</v>
      </c>
      <c r="C667">
        <f>NASDAQ!J667</f>
        <v>6580105.4376968844</v>
      </c>
      <c r="D667">
        <f>'S&amp;P 500'!K667</f>
        <v>234548.44419705556</v>
      </c>
    </row>
    <row r="668" spans="1:4" x14ac:dyDescent="0.2">
      <c r="A668" s="1" t="d">
        <f>'S&amp;P 500'!A668</f>
        <v>2021-07-15</v>
      </c>
      <c r="B668">
        <f>NASDAQ!I668*'S&amp;P 500'!J668</f>
        <v>1386569.8654098823</v>
      </c>
      <c r="C668">
        <f>NASDAQ!J668</f>
        <v>7188089.52566888</v>
      </c>
      <c r="D668">
        <f>'S&amp;P 500'!K668</f>
        <v>267466.89573038893</v>
      </c>
    </row>
    <row r="669" spans="1:4" x14ac:dyDescent="0.2">
      <c r="A669" s="1" t="d">
        <f>'S&amp;P 500'!A669</f>
        <v>2021-07-14</v>
      </c>
      <c r="B669">
        <f>NASDAQ!I669*'S&amp;P 500'!J669</f>
        <v>1478940.2017481842</v>
      </c>
      <c r="C669">
        <f>NASDAQ!J669</f>
        <v>7744429.8913125088</v>
      </c>
      <c r="D669">
        <f>'S&amp;P 500'!K669</f>
        <v>282430.61801109125</v>
      </c>
    </row>
    <row r="670" spans="1:4" x14ac:dyDescent="0.2">
      <c r="A670" s="1" t="d">
        <f>'S&amp;P 500'!A670</f>
        <v>2021-07-13</v>
      </c>
      <c r="B670">
        <f>NASDAQ!I670*'S&amp;P 500'!J670</f>
        <v>1481987.1486419116</v>
      </c>
      <c r="C670">
        <f>NASDAQ!J670</f>
        <v>7927500.7403878849</v>
      </c>
      <c r="D670">
        <f>'S&amp;P 500'!K670</f>
        <v>277046.44637249457</v>
      </c>
    </row>
    <row r="671" spans="1:4" x14ac:dyDescent="0.2">
      <c r="A671" s="1" t="d">
        <f>'S&amp;P 500'!A671</f>
        <v>2021-07-12</v>
      </c>
      <c r="B671">
        <f>NASDAQ!I671*'S&amp;P 500'!J671</f>
        <v>1555520.4410332262</v>
      </c>
      <c r="C671">
        <f>NASDAQ!J671</f>
        <v>8243626.4688557722</v>
      </c>
      <c r="D671">
        <f>'S&amp;P 500'!K671</f>
        <v>293516.91899354738</v>
      </c>
    </row>
    <row r="672" spans="1:4" x14ac:dyDescent="0.2">
      <c r="A672" s="1" t="d">
        <f>'S&amp;P 500'!A672</f>
        <v>2021-07-09</v>
      </c>
      <c r="B672">
        <f>NASDAQ!I672*'S&amp;P 500'!J672</f>
        <v>1495727.0146931689</v>
      </c>
      <c r="C672">
        <f>NASDAQ!J672</f>
        <v>8064755.4489404215</v>
      </c>
      <c r="D672">
        <f>'S&amp;P 500'!K672</f>
        <v>277404.48134442454</v>
      </c>
    </row>
    <row r="673" spans="1:4" x14ac:dyDescent="0.2">
      <c r="A673" s="1" t="d">
        <f>'S&amp;P 500'!A673</f>
        <v>2021-07-08</v>
      </c>
      <c r="B673">
        <f>NASDAQ!I673*'S&amp;P 500'!J673</f>
        <v>1289403.7070676952</v>
      </c>
      <c r="C673">
        <f>NASDAQ!J673</f>
        <v>7277648.1926262295</v>
      </c>
      <c r="D673">
        <f>'S&amp;P 500'!K673</f>
        <v>228447.69021459925</v>
      </c>
    </row>
    <row r="674" spans="1:4" x14ac:dyDescent="0.2">
      <c r="A674" s="1" t="d">
        <f>'S&amp;P 500'!A674</f>
        <v>2021-07-07</v>
      </c>
      <c r="B674">
        <f>NASDAQ!I674*'S&amp;P 500'!J674</f>
        <v>1444302.8048186377</v>
      </c>
      <c r="C674">
        <f>NASDAQ!J674</f>
        <v>7856758.2968427688</v>
      </c>
      <c r="D674">
        <f>'S&amp;P 500'!K674</f>
        <v>265505.25206372264</v>
      </c>
    </row>
    <row r="675" spans="1:4" x14ac:dyDescent="0.2">
      <c r="A675" s="1" t="d">
        <f>'S&amp;P 500'!A675</f>
        <v>2021-07-06</v>
      </c>
      <c r="B675">
        <f>NASDAQ!I675*'S&amp;P 500'!J675</f>
        <v>1402696.2373655844</v>
      </c>
      <c r="C675">
        <f>NASDAQ!J675</f>
        <v>7848800.2559741139</v>
      </c>
      <c r="D675">
        <f>'S&amp;P 500'!K675</f>
        <v>250682.4826917926</v>
      </c>
    </row>
    <row r="676" spans="1:4" x14ac:dyDescent="0.2">
      <c r="A676" s="1" t="d">
        <f>'S&amp;P 500'!A676</f>
        <v>2021-07-02</v>
      </c>
      <c r="B676">
        <f>NASDAQ!I676*'S&amp;P 500'!J676</f>
        <v>1414964.7736915194</v>
      </c>
      <c r="C676">
        <f>NASDAQ!J676</f>
        <v>7713181.2368680434</v>
      </c>
      <c r="D676">
        <f>'S&amp;P 500'!K676</f>
        <v>259571.92620056475</v>
      </c>
    </row>
    <row r="677" spans="1:4" x14ac:dyDescent="0.2">
      <c r="A677" s="1" t="d">
        <f>'S&amp;P 500'!A677</f>
        <v>2021-07-01</v>
      </c>
      <c r="B677">
        <f>NASDAQ!I677*'S&amp;P 500'!J677</f>
        <v>1269186.6672900515</v>
      </c>
      <c r="C677">
        <f>NASDAQ!J677</f>
        <v>7077256.0455244416</v>
      </c>
      <c r="D677">
        <f>'S&amp;P 500'!K677</f>
        <v>227607.25146372194</v>
      </c>
    </row>
    <row r="678" spans="1:4" x14ac:dyDescent="0.2">
      <c r="A678" s="1" t="d">
        <f>'S&amp;P 500'!A678</f>
        <v>2021-06-30</v>
      </c>
      <c r="B678">
        <f>NASDAQ!I678*'S&amp;P 500'!J678</f>
        <v>1201110.3718889761</v>
      </c>
      <c r="C678">
        <f>NASDAQ!J678</f>
        <v>6979538.285600041</v>
      </c>
      <c r="D678">
        <f>'S&amp;P 500'!K678</f>
        <v>206699.36411635377</v>
      </c>
    </row>
    <row r="679" spans="1:4" x14ac:dyDescent="0.2">
      <c r="A679" s="1" t="d">
        <f>'S&amp;P 500'!A679</f>
        <v>2021-06-29</v>
      </c>
      <c r="B679">
        <f>NASDAQ!I679*'S&amp;P 500'!J679</f>
        <v>1196996.8007413987</v>
      </c>
      <c r="C679">
        <f>NASDAQ!J679</f>
        <v>7108950.1919620158</v>
      </c>
      <c r="D679">
        <f>'S&amp;P 500'!K679</f>
        <v>201548.93511635391</v>
      </c>
    </row>
    <row r="680" spans="1:4" x14ac:dyDescent="0.2">
      <c r="A680" s="1" t="d">
        <f>'S&amp;P 500'!A680</f>
        <v>2021-06-28</v>
      </c>
      <c r="B680">
        <f>NASDAQ!I680*'S&amp;P 500'!J680</f>
        <v>1181367.3487730836</v>
      </c>
      <c r="C680">
        <f>NASDAQ!J680</f>
        <v>6961371.7101432281</v>
      </c>
      <c r="D680">
        <f>'S&amp;P 500'!K680</f>
        <v>200481.86921459905</v>
      </c>
    </row>
    <row r="681" spans="1:4" x14ac:dyDescent="0.2">
      <c r="A681" s="1" t="d">
        <f>'S&amp;P 500'!A681</f>
        <v>2021-06-25</v>
      </c>
      <c r="B681">
        <f>NASDAQ!I681*'S&amp;P 500'!J681</f>
        <v>1093869.9217977123</v>
      </c>
      <c r="C681">
        <f>NASDAQ!J681</f>
        <v>6241607.9866316998</v>
      </c>
      <c r="D681">
        <f>'S&amp;P 500'!K681</f>
        <v>191705.63232687983</v>
      </c>
    </row>
    <row r="682" spans="1:4" x14ac:dyDescent="0.2">
      <c r="A682" s="1" t="d">
        <f>'S&amp;P 500'!A682</f>
        <v>2021-06-24</v>
      </c>
      <c r="B682">
        <f>NASDAQ!I682*'S&amp;P 500'!J682</f>
        <v>1062317.1629114298</v>
      </c>
      <c r="C682">
        <f>NASDAQ!J682</f>
        <v>6288265.1228802837</v>
      </c>
      <c r="D682">
        <f>'S&amp;P 500'!K682</f>
        <v>179464.08628828323</v>
      </c>
    </row>
    <row r="683" spans="1:4" x14ac:dyDescent="0.2">
      <c r="A683" s="1" t="d">
        <f>'S&amp;P 500'!A683</f>
        <v>2021-06-23</v>
      </c>
      <c r="B683">
        <f>NASDAQ!I683*'S&amp;P 500'!J683</f>
        <v>961411.74832312041</v>
      </c>
      <c r="C683">
        <f>NASDAQ!J683</f>
        <v>5806470.2532283589</v>
      </c>
      <c r="D683">
        <f>'S&amp;P 500'!K683</f>
        <v>159186.65032337111</v>
      </c>
    </row>
    <row r="684" spans="1:4" x14ac:dyDescent="0.2">
      <c r="A684" s="1" t="d">
        <f>'S&amp;P 500'!A684</f>
        <v>2021-06-22</v>
      </c>
      <c r="B684">
        <f>NASDAQ!I684*'S&amp;P 500'!J684</f>
        <v>965045.69025021384</v>
      </c>
      <c r="C684">
        <f>NASDAQ!J684</f>
        <v>5717841.8232649174</v>
      </c>
      <c r="D684">
        <f>'S&amp;P 500'!K684</f>
        <v>162878.44488477422</v>
      </c>
    </row>
    <row r="685" spans="1:4" x14ac:dyDescent="0.2">
      <c r="A685" s="1" t="d">
        <f>'S&amp;P 500'!A685</f>
        <v>2021-06-21</v>
      </c>
      <c r="B685">
        <f>NASDAQ!I685*'S&amp;P 500'!J685</f>
        <v>870580.36841811344</v>
      </c>
      <c r="C685">
        <f>NASDAQ!J685</f>
        <v>5195718.4026205158</v>
      </c>
      <c r="D685">
        <f>'S&amp;P 500'!K685</f>
        <v>145872.06602512527</v>
      </c>
    </row>
    <row r="686" spans="1:4" x14ac:dyDescent="0.2">
      <c r="A686" s="1" t="d">
        <f>'S&amp;P 500'!A686</f>
        <v>2021-06-18</v>
      </c>
      <c r="B686">
        <f>NASDAQ!I686*'S&amp;P 500'!J686</f>
        <v>701648.21805016522</v>
      </c>
      <c r="C686">
        <f>NASDAQ!J686</f>
        <v>4701573.757280428</v>
      </c>
      <c r="D686">
        <f>'S&amp;P 500'!K686</f>
        <v>104711.7938181073</v>
      </c>
    </row>
    <row r="687" spans="1:4" x14ac:dyDescent="0.2">
      <c r="A687" s="1" t="d">
        <f>'S&amp;P 500'!A687</f>
        <v>2021-06-17</v>
      </c>
      <c r="B687">
        <f>NASDAQ!I687*'S&amp;P 500'!J687</f>
        <v>871432.13583117037</v>
      </c>
      <c r="C687">
        <f>NASDAQ!J687</f>
        <v>5286693.0918559153</v>
      </c>
      <c r="D687">
        <f>'S&amp;P 500'!K687</f>
        <v>143642.529302318</v>
      </c>
    </row>
    <row r="688" spans="1:4" x14ac:dyDescent="0.2">
      <c r="A688" s="1" t="d">
        <f>'S&amp;P 500'!A688</f>
        <v>2021-06-16</v>
      </c>
      <c r="B688">
        <f>NASDAQ!I688*'S&amp;P 500'!J688</f>
        <v>829325.794673083</v>
      </c>
      <c r="C688">
        <f>NASDAQ!J688</f>
        <v>4741989.9876069296</v>
      </c>
      <c r="D688">
        <f>'S&amp;P 500'!K688</f>
        <v>145040.64232687952</v>
      </c>
    </row>
    <row r="689" spans="1:4" x14ac:dyDescent="0.2">
      <c r="A689" s="1" t="d">
        <f>'S&amp;P 500'!A689</f>
        <v>2021-06-15</v>
      </c>
      <c r="B689">
        <f>NASDAQ!I689*'S&amp;P 500'!J689</f>
        <v>892567.40856659436</v>
      </c>
      <c r="C689">
        <f>NASDAQ!J689</f>
        <v>4887600.1067780731</v>
      </c>
      <c r="D689">
        <f>'S&amp;P 500'!K689</f>
        <v>162999.5419900378</v>
      </c>
    </row>
    <row r="690" spans="1:4" x14ac:dyDescent="0.2">
      <c r="A690" s="1" t="d">
        <f>'S&amp;P 500'!A690</f>
        <v>2021-06-14</v>
      </c>
      <c r="B690">
        <f>NASDAQ!I690*'S&amp;P 500'!J690</f>
        <v>953248.4311232036</v>
      </c>
      <c r="C690">
        <f>NASDAQ!J690</f>
        <v>5345672.4641378019</v>
      </c>
      <c r="D690">
        <f>'S&amp;P 500'!K690</f>
        <v>169984.70773038833</v>
      </c>
    </row>
    <row r="691" spans="1:4" x14ac:dyDescent="0.2">
      <c r="A691" s="1" t="d">
        <f>'S&amp;P 500'!A691</f>
        <v>2021-06-11</v>
      </c>
      <c r="B691">
        <f>NASDAQ!I691*'S&amp;P 500'!J691</f>
        <v>893054.64543288411</v>
      </c>
      <c r="C691">
        <f>NASDAQ!J691</f>
        <v>4872399.7949014809</v>
      </c>
      <c r="D691">
        <f>'S&amp;P 500'!K691</f>
        <v>163686.60891986193</v>
      </c>
    </row>
    <row r="692" spans="1:4" x14ac:dyDescent="0.2">
      <c r="A692" s="1" t="d">
        <f>'S&amp;P 500'!A692</f>
        <v>2021-06-10</v>
      </c>
      <c r="B692">
        <f>NASDAQ!I692*'S&amp;P 500'!J692</f>
        <v>855366.53761760693</v>
      </c>
      <c r="C692">
        <f>NASDAQ!J692</f>
        <v>4658092.5450046984</v>
      </c>
      <c r="D692">
        <f>'S&amp;P 500'!K692</f>
        <v>157071.14159003788</v>
      </c>
    </row>
    <row r="693" spans="1:4" x14ac:dyDescent="0.2">
      <c r="A693" s="1" t="d">
        <f>'S&amp;P 500'!A693</f>
        <v>2021-06-09</v>
      </c>
      <c r="B693">
        <f>NASDAQ!I693*'S&amp;P 500'!J693</f>
        <v>772098.61644141306</v>
      </c>
      <c r="C693">
        <f>NASDAQ!J693</f>
        <v>4201193.7822319018</v>
      </c>
      <c r="D693">
        <f>'S&amp;P 500'!K693</f>
        <v>141896.87608126574</v>
      </c>
    </row>
    <row r="694" spans="1:4" x14ac:dyDescent="0.2">
      <c r="A694" s="1" t="d">
        <f>'S&amp;P 500'!A694</f>
        <v>2021-06-08</v>
      </c>
      <c r="B694">
        <f>NASDAQ!I694*'S&amp;P 500'!J694</f>
        <v>792960.45044152357</v>
      </c>
      <c r="C694">
        <f>NASDAQ!J694</f>
        <v>4255315.225505868</v>
      </c>
      <c r="D694">
        <f>'S&amp;P 500'!K694</f>
        <v>147764.91109179214</v>
      </c>
    </row>
    <row r="695" spans="1:4" x14ac:dyDescent="0.2">
      <c r="A695" s="1" t="d">
        <f>'S&amp;P 500'!A695</f>
        <v>2021-06-07</v>
      </c>
      <c r="B695">
        <f>NASDAQ!I695*'S&amp;P 500'!J695</f>
        <v>774863.42057205888</v>
      </c>
      <c r="C695">
        <f>NASDAQ!J695</f>
        <v>4078990.6163867461</v>
      </c>
      <c r="D695">
        <f>'S&amp;P 500'!K695</f>
        <v>147196.54370582738</v>
      </c>
    </row>
    <row r="696" spans="1:4" x14ac:dyDescent="0.2">
      <c r="A696" s="1" t="d">
        <f>'S&amp;P 500'!A696</f>
        <v>2021-06-04</v>
      </c>
      <c r="B696">
        <f>NASDAQ!I696*'S&amp;P 500'!J696</f>
        <v>755649.67850708019</v>
      </c>
      <c r="C696">
        <f>NASDAQ!J696</f>
        <v>3811950.1804497978</v>
      </c>
      <c r="D696">
        <f>'S&amp;P 500'!K696</f>
        <v>149793.78260407294</v>
      </c>
    </row>
    <row r="697" spans="1:4" x14ac:dyDescent="0.2">
      <c r="A697" s="1" t="d">
        <f>'S&amp;P 500'!A697</f>
        <v>2021-06-03</v>
      </c>
      <c r="B697">
        <f>NASDAQ!I697*'S&amp;P 500'!J697</f>
        <v>613340.41425460752</v>
      </c>
      <c r="C697">
        <f>NASDAQ!J697</f>
        <v>3071049.9896131707</v>
      </c>
      <c r="D697">
        <f>'S&amp;P 500'!K697</f>
        <v>122494.4123444236</v>
      </c>
    </row>
    <row r="698" spans="1:4" x14ac:dyDescent="0.2">
      <c r="A698" s="1" t="d">
        <f>'S&amp;P 500'!A698</f>
        <v>2021-06-02</v>
      </c>
      <c r="B698">
        <f>NASDAQ!I698*'S&amp;P 500'!J698</f>
        <v>691901.76392845332</v>
      </c>
      <c r="C698">
        <f>NASDAQ!J698</f>
        <v>3588226.4922552267</v>
      </c>
      <c r="D698">
        <f>'S&amp;P 500'!K698</f>
        <v>133416.34146021283</v>
      </c>
    </row>
    <row r="699" spans="1:4" x14ac:dyDescent="0.2">
      <c r="A699" s="1" t="d">
        <f>'S&amp;P 500'!A699</f>
        <v>2021-06-01</v>
      </c>
      <c r="B699">
        <f>NASDAQ!I699*'S&amp;P 500'!J699</f>
        <v>673255.03162204905</v>
      </c>
      <c r="C699">
        <f>NASDAQ!J699</f>
        <v>3513419.8004425769</v>
      </c>
      <c r="D699">
        <f>'S&amp;P 500'!K699</f>
        <v>129011.72172687952</v>
      </c>
    </row>
    <row r="700" spans="1:4" x14ac:dyDescent="0.2">
      <c r="A700" s="1" t="d">
        <f>'S&amp;P 500'!A700</f>
        <v>2021-05-28</v>
      </c>
      <c r="B700">
        <f>NASDAQ!I700*'S&amp;P 500'!J700</f>
        <v>681563.92900181154</v>
      </c>
      <c r="C700">
        <f>NASDAQ!J700</f>
        <v>3559529.7999801999</v>
      </c>
      <c r="D700">
        <f>'S&amp;P 500'!K700</f>
        <v>130503.0201795109</v>
      </c>
    </row>
    <row r="701" spans="1:4" x14ac:dyDescent="0.2">
      <c r="A701" s="1" t="d">
        <f>'S&amp;P 500'!A701</f>
        <v>2021-05-27</v>
      </c>
      <c r="B701">
        <f>NASDAQ!I701*'S&amp;P 500'!J701</f>
        <v>671009.039294958</v>
      </c>
      <c r="C701">
        <f>NASDAQ!J701</f>
        <v>3512669.3410097528</v>
      </c>
      <c r="D701">
        <f>'S&amp;P 500'!K701</f>
        <v>128179.76504617787</v>
      </c>
    </row>
    <row r="702" spans="1:4" x14ac:dyDescent="0.2">
      <c r="A702" s="1" t="d">
        <f>'S&amp;P 500'!A702</f>
        <v>2021-05-26</v>
      </c>
      <c r="B702">
        <f>NASDAQ!I702*'S&amp;P 500'!J702</f>
        <v>662451.43494982808</v>
      </c>
      <c r="C702">
        <f>NASDAQ!J702</f>
        <v>3519118.5632565203</v>
      </c>
      <c r="D702">
        <f>'S&amp;P 500'!K702</f>
        <v>124702.22181459866</v>
      </c>
    </row>
    <row r="703" spans="1:4" x14ac:dyDescent="0.2">
      <c r="A703" s="1" t="d">
        <f>'S&amp;P 500'!A703</f>
        <v>2021-05-25</v>
      </c>
      <c r="B703">
        <f>NASDAQ!I703*'S&amp;P 500'!J703</f>
        <v>619798.25015019102</v>
      </c>
      <c r="C703">
        <f>NASDAQ!J703</f>
        <v>3222388.7043342032</v>
      </c>
      <c r="D703">
        <f>'S&amp;P 500'!K703</f>
        <v>119212.76609880937</v>
      </c>
    </row>
    <row r="704" spans="1:4" x14ac:dyDescent="0.2">
      <c r="A704" s="1" t="d">
        <f>'S&amp;P 500'!A704</f>
        <v>2021-05-24</v>
      </c>
      <c r="B704">
        <f>NASDAQ!I704*'S&amp;P 500'!J704</f>
        <v>637227.32188362931</v>
      </c>
      <c r="C704">
        <f>NASDAQ!J704</f>
        <v>3236765.5147945285</v>
      </c>
      <c r="D704">
        <f>'S&amp;P 500'!K704</f>
        <v>125451.98529179192</v>
      </c>
    </row>
    <row r="705" spans="1:4" x14ac:dyDescent="0.2">
      <c r="A705" s="1" t="d">
        <f>'S&amp;P 500'!A705</f>
        <v>2021-05-21</v>
      </c>
      <c r="B705">
        <f>NASDAQ!I705*'S&amp;P 500'!J705</f>
        <v>503595.71298616671</v>
      </c>
      <c r="C705">
        <f>NASDAQ!J705</f>
        <v>2588628.7778253602</v>
      </c>
      <c r="D705">
        <f>'S&amp;P 500'!K705</f>
        <v>97970.262986528192</v>
      </c>
    </row>
    <row r="706" spans="1:4" x14ac:dyDescent="0.2">
      <c r="A706" s="1" t="d">
        <f>'S&amp;P 500'!A706</f>
        <v>2021-05-20</v>
      </c>
      <c r="B706">
        <f>NASDAQ!I706*'S&amp;P 500'!J706</f>
        <v>529318.76310183469</v>
      </c>
      <c r="C706">
        <f>NASDAQ!J706</f>
        <v>2801176.6900558765</v>
      </c>
      <c r="D706">
        <f>'S&amp;P 500'!K706</f>
        <v>100021.66374091431</v>
      </c>
    </row>
    <row r="707" spans="1:4" x14ac:dyDescent="0.2">
      <c r="A707" s="1" t="d">
        <f>'S&amp;P 500'!A707</f>
        <v>2021-05-19</v>
      </c>
      <c r="B707">
        <f>NASDAQ!I707*'S&amp;P 500'!J707</f>
        <v>392228.47180863726</v>
      </c>
      <c r="C707">
        <f>NASDAQ!J707</f>
        <v>2066899.6856326819</v>
      </c>
      <c r="D707">
        <f>'S&amp;P 500'!K707</f>
        <v>74431.853256703776</v>
      </c>
    </row>
    <row r="708" spans="1:4" x14ac:dyDescent="0.2">
      <c r="A708" s="1" t="d">
        <f>'S&amp;P 500'!A708</f>
        <v>2021-05-18</v>
      </c>
      <c r="B708">
        <f>NASDAQ!I708*'S&amp;P 500'!J708</f>
        <v>410807.40586087445</v>
      </c>
      <c r="C708">
        <f>NASDAQ!J708</f>
        <v>2078127.044743503</v>
      </c>
      <c r="D708">
        <f>'S&amp;P 500'!K708</f>
        <v>81209.050783019426</v>
      </c>
    </row>
    <row r="709" spans="1:4" x14ac:dyDescent="0.2">
      <c r="A709" s="1" t="d">
        <f>'S&amp;P 500'!A709</f>
        <v>2021-05-17</v>
      </c>
      <c r="B709">
        <f>NASDAQ!I709*'S&amp;P 500'!J709</f>
        <v>486089.34346103604</v>
      </c>
      <c r="C709">
        <f>NASDAQ!J709</f>
        <v>2301231.9324541762</v>
      </c>
      <c r="D709">
        <f>'S&amp;P 500'!K709</f>
        <v>102676.67786723017</v>
      </c>
    </row>
    <row r="710" spans="1:4" x14ac:dyDescent="0.2">
      <c r="A710" s="1" t="d">
        <f>'S&amp;P 500'!A710</f>
        <v>2021-05-14</v>
      </c>
      <c r="B710">
        <f>NASDAQ!I710*'S&amp;P 500'!J710</f>
        <v>518966.30806535447</v>
      </c>
      <c r="C710">
        <f>NASDAQ!J710</f>
        <v>2458347.5836091489</v>
      </c>
      <c r="D710">
        <f>'S&amp;P 500'!K710</f>
        <v>109555.71567775682</v>
      </c>
    </row>
    <row r="711" spans="1:4" x14ac:dyDescent="0.2">
      <c r="A711" s="1" t="d">
        <f>'S&amp;P 500'!A711</f>
        <v>2021-05-13</v>
      </c>
      <c r="B711">
        <f>NASDAQ!I711*'S&amp;P 500'!J711</f>
        <v>340536.73349270754</v>
      </c>
      <c r="C711">
        <f>NASDAQ!J711</f>
        <v>1594971.0171032192</v>
      </c>
      <c r="D711">
        <f>'S&amp;P 500'!K711</f>
        <v>72706.817625124648</v>
      </c>
    </row>
    <row r="712" spans="1:4" x14ac:dyDescent="0.2">
      <c r="A712" s="1" t="d">
        <f>'S&amp;P 500'!A712</f>
        <v>2021-05-12</v>
      </c>
      <c r="B712">
        <f>NASDAQ!I712*'S&amp;P 500'!J712</f>
        <v>257527.32591382661</v>
      </c>
      <c r="C712">
        <f>NASDAQ!J712</f>
        <v>1367990.063348948</v>
      </c>
      <c r="D712">
        <f>'S&amp;P 500'!K712</f>
        <v>48480.120849685758</v>
      </c>
    </row>
    <row r="713" spans="1:4" x14ac:dyDescent="0.2">
      <c r="A713" s="1" t="d">
        <f>'S&amp;P 500'!A713</f>
        <v>2021-05-11</v>
      </c>
      <c r="B713">
        <f>NASDAQ!I713*'S&amp;P 500'!J713</f>
        <v>472324.21989967569</v>
      </c>
      <c r="C713">
        <f>NASDAQ!J713</f>
        <v>2332831.8489672942</v>
      </c>
      <c r="D713">
        <f>'S&amp;P 500'!K713</f>
        <v>95630.625414598777</v>
      </c>
    </row>
    <row r="714" spans="1:4" x14ac:dyDescent="0.2">
      <c r="A714" s="1" t="d">
        <f>'S&amp;P 500'!A714</f>
        <v>2021-05-10</v>
      </c>
      <c r="B714">
        <f>NASDAQ!I714*'S&amp;P 500'!J714</f>
        <v>532108.93733929761</v>
      </c>
      <c r="C714">
        <f>NASDAQ!J714</f>
        <v>2370958.5949985003</v>
      </c>
      <c r="D714">
        <f>'S&amp;P 500'!K714</f>
        <v>119420.01930933581</v>
      </c>
    </row>
    <row r="715" spans="1:4" x14ac:dyDescent="0.2">
      <c r="A715" s="1" t="d">
        <f>'S&amp;P 500'!A715</f>
        <v>2021-05-07</v>
      </c>
      <c r="B715">
        <f>NASDAQ!I715*'S&amp;P 500'!J715</f>
        <v>736679.30050392996</v>
      </c>
      <c r="C715">
        <f>NASDAQ!J715</f>
        <v>3572748.7513169846</v>
      </c>
      <c r="D715">
        <f>'S&amp;P 500'!K715</f>
        <v>151898.84023916069</v>
      </c>
    </row>
    <row r="716" spans="1:4" x14ac:dyDescent="0.2">
      <c r="A716" s="1" t="d">
        <f>'S&amp;P 500'!A716</f>
        <v>2021-05-06</v>
      </c>
      <c r="B716">
        <f>NASDAQ!I716*'S&amp;P 500'!J716</f>
        <v>635285.45891863503</v>
      </c>
      <c r="C716">
        <f>NASDAQ!J716</f>
        <v>3135630.7473689602</v>
      </c>
      <c r="D716">
        <f>'S&amp;P 500'!K716</f>
        <v>128710.18523214263</v>
      </c>
    </row>
    <row r="717" spans="1:4" x14ac:dyDescent="0.2">
      <c r="A717" s="1" t="d">
        <f>'S&amp;P 500'!A717</f>
        <v>2021-05-05</v>
      </c>
      <c r="B717">
        <f>NASDAQ!I717*'S&amp;P 500'!J717</f>
        <v>558653.15098190214</v>
      </c>
      <c r="C717">
        <f>NASDAQ!J717</f>
        <v>2959608.6213568738</v>
      </c>
      <c r="D717">
        <f>'S&amp;P 500'!K717</f>
        <v>105450.88321810751</v>
      </c>
    </row>
    <row r="718" spans="1:4" x14ac:dyDescent="0.2">
      <c r="A718" s="1" t="d">
        <f>'S&amp;P 500'!A718</f>
        <v>2021-05-04</v>
      </c>
      <c r="B718">
        <f>NASDAQ!I718*'S&amp;P 500'!J718</f>
        <v>570050.19380750554</v>
      </c>
      <c r="C718">
        <f>NASDAQ!J718</f>
        <v>3137969.1536785215</v>
      </c>
      <c r="D718">
        <f>'S&amp;P 500'!K718</f>
        <v>103556.53849530029</v>
      </c>
    </row>
    <row r="719" spans="1:4" x14ac:dyDescent="0.2">
      <c r="A719" s="1" t="d">
        <f>'S&amp;P 500'!A719</f>
        <v>2021-05-03</v>
      </c>
      <c r="B719">
        <f>NASDAQ!I719*'S&amp;P 500'!J719</f>
        <v>711165.51735930564</v>
      </c>
      <c r="C719">
        <f>NASDAQ!J719</f>
        <v>4133298.4119828586</v>
      </c>
      <c r="D719">
        <f>'S&amp;P 500'!K719</f>
        <v>122361.45147775658</v>
      </c>
    </row>
    <row r="720" spans="1:4" x14ac:dyDescent="0.2">
      <c r="A720" s="1" t="d">
        <f>'S&amp;P 500'!A720</f>
        <v>2021-04-30</v>
      </c>
      <c r="B720">
        <f>NASDAQ!I720*'S&amp;P 500'!J720</f>
        <v>710661.97036452161</v>
      </c>
      <c r="C720">
        <f>NASDAQ!J720</f>
        <v>4412566.8822816676</v>
      </c>
      <c r="D720">
        <f>'S&amp;P 500'!K720</f>
        <v>114455.02121459878</v>
      </c>
    </row>
    <row r="721" spans="1:4" x14ac:dyDescent="0.2">
      <c r="A721" s="1" t="d">
        <f>'S&amp;P 500'!A721</f>
        <v>2021-04-29</v>
      </c>
      <c r="B721">
        <f>NASDAQ!I721*'S&amp;P 500'!J721</f>
        <v>818496.05156339321</v>
      </c>
      <c r="C721">
        <f>NASDAQ!J721</f>
        <v>4930536.7175448928</v>
      </c>
      <c r="D721">
        <f>'S&amp;P 500'!K721</f>
        <v>135874.81947775697</v>
      </c>
    </row>
    <row r="722" spans="1:4" x14ac:dyDescent="0.2">
      <c r="A722" s="1" t="d">
        <f>'S&amp;P 500'!A722</f>
        <v>2021-04-28</v>
      </c>
      <c r="B722">
        <f>NASDAQ!I722*'S&amp;P 500'!J722</f>
        <v>744951.84796071937</v>
      </c>
      <c r="C722">
        <f>NASDAQ!J722</f>
        <v>4791553.1425611014</v>
      </c>
      <c r="D722">
        <f>'S&amp;P 500'!K722</f>
        <v>115819.07562512525</v>
      </c>
    </row>
    <row r="723" spans="1:4" x14ac:dyDescent="0.2">
      <c r="A723" s="1" t="d">
        <f>'S&amp;P 500'!A723</f>
        <v>2021-04-27</v>
      </c>
      <c r="B723">
        <f>NASDAQ!I723*'S&amp;P 500'!J723</f>
        <v>766176.53695083549</v>
      </c>
      <c r="C723">
        <f>NASDAQ!J723</f>
        <v>4964657.3803162035</v>
      </c>
      <c r="D723">
        <f>'S&amp;P 500'!K723</f>
        <v>118241.08710933577</v>
      </c>
    </row>
    <row r="724" spans="1:4" x14ac:dyDescent="0.2">
      <c r="A724" s="1" t="d">
        <f>'S&amp;P 500'!A724</f>
        <v>2021-04-26</v>
      </c>
      <c r="B724">
        <f>NASDAQ!I724*'S&amp;P 500'!J724</f>
        <v>784923.70476411295</v>
      </c>
      <c r="C724">
        <f>NASDAQ!J724</f>
        <v>5183415.9761349885</v>
      </c>
      <c r="D724">
        <f>'S&amp;P 500'!K724</f>
        <v>118860.84874091447</v>
      </c>
    </row>
    <row r="725" spans="1:4" x14ac:dyDescent="0.2">
      <c r="A725" s="1" t="d">
        <f>'S&amp;P 500'!A725</f>
        <v>2021-04-23</v>
      </c>
      <c r="B725">
        <f>NASDAQ!I725*'S&amp;P 500'!J725</f>
        <v>726820.01899781195</v>
      </c>
      <c r="C725">
        <f>NASDAQ!J725</f>
        <v>4642908.585484297</v>
      </c>
      <c r="D725">
        <f>'S&amp;P 500'!K725</f>
        <v>113779.39717951104</v>
      </c>
    </row>
    <row r="726" spans="1:4" x14ac:dyDescent="0.2">
      <c r="A726" s="1" t="d">
        <f>'S&amp;P 500'!A726</f>
        <v>2021-04-22</v>
      </c>
      <c r="B726">
        <f>NASDAQ!I726*'S&amp;P 500'!J726</f>
        <v>571490.43811972835</v>
      </c>
      <c r="C726">
        <f>NASDAQ!J726</f>
        <v>3827272.2271577064</v>
      </c>
      <c r="D726">
        <f>'S&amp;P 500'!K726</f>
        <v>85335.273133896451</v>
      </c>
    </row>
    <row r="727" spans="1:4" x14ac:dyDescent="0.2">
      <c r="A727" s="1" t="d">
        <f>'S&amp;P 500'!A727</f>
        <v>2021-04-21</v>
      </c>
      <c r="B727">
        <f>NASDAQ!I727*'S&amp;P 500'!J727</f>
        <v>690263.44469790347</v>
      </c>
      <c r="C727">
        <f>NASDAQ!J727</f>
        <v>4360375.0688048173</v>
      </c>
      <c r="D727">
        <f>'S&amp;P 500'!K727</f>
        <v>109271.2474426689</v>
      </c>
    </row>
    <row r="728" spans="1:4" x14ac:dyDescent="0.2">
      <c r="A728" s="1" t="d">
        <f>'S&amp;P 500'!A728</f>
        <v>2021-04-20</v>
      </c>
      <c r="B728">
        <f>NASDAQ!I728*'S&amp;P 500'!J728</f>
        <v>562024.48586294614</v>
      </c>
      <c r="C728">
        <f>NASDAQ!J728</f>
        <v>3702549.1672159364</v>
      </c>
      <c r="D728">
        <f>'S&amp;P 500'!K728</f>
        <v>85311.904972492965</v>
      </c>
    </row>
    <row r="729" spans="1:4" x14ac:dyDescent="0.2">
      <c r="A729" s="1" t="d">
        <f>'S&amp;P 500'!A729</f>
        <v>2021-04-19</v>
      </c>
      <c r="B729">
        <f>NASDAQ!I729*'S&amp;P 500'!J729</f>
        <v>657689.5150737653</v>
      </c>
      <c r="C729">
        <f>NASDAQ!J729</f>
        <v>4213581.0527668875</v>
      </c>
      <c r="D729">
        <f>'S&amp;P 500'!K729</f>
        <v>102657.45284617771</v>
      </c>
    </row>
    <row r="730" spans="1:4" x14ac:dyDescent="0.2">
      <c r="A730" s="1" t="d">
        <f>'S&amp;P 500'!A730</f>
        <v>2021-04-16</v>
      </c>
      <c r="B730">
        <f>NASDAQ!I730*'S&amp;P 500'!J730</f>
        <v>750413.24492120428</v>
      </c>
      <c r="C730">
        <f>NASDAQ!J730</f>
        <v>4797288.0589535786</v>
      </c>
      <c r="D730">
        <f>'S&amp;P 500'!K730</f>
        <v>117382.99456547611</v>
      </c>
    </row>
    <row r="731" spans="1:4" x14ac:dyDescent="0.2">
      <c r="A731" s="1" t="d">
        <f>'S&amp;P 500'!A731</f>
        <v>2021-04-15</v>
      </c>
      <c r="B731">
        <f>NASDAQ!I731*'S&amp;P 500'!J731</f>
        <v>713001.34516853362</v>
      </c>
      <c r="C731">
        <f>NASDAQ!J731</f>
        <v>4737984.369195424</v>
      </c>
      <c r="D731">
        <f>'S&amp;P 500'!K731</f>
        <v>107296.87533740573</v>
      </c>
    </row>
    <row r="732" spans="1:4" x14ac:dyDescent="0.2">
      <c r="A732" s="1" t="d">
        <f>'S&amp;P 500'!A732</f>
        <v>2021-04-14</v>
      </c>
      <c r="B732">
        <f>NASDAQ!I732*'S&amp;P 500'!J732</f>
        <v>562412.35904055438</v>
      </c>
      <c r="C732">
        <f>NASDAQ!J732</f>
        <v>3983102.8006622596</v>
      </c>
      <c r="D732">
        <f>'S&amp;P 500'!K732</f>
        <v>79412.377091791306</v>
      </c>
    </row>
    <row r="733" spans="1:4" x14ac:dyDescent="0.2">
      <c r="A733" s="1" t="d">
        <f>'S&amp;P 500'!A733</f>
        <v>2021-04-13</v>
      </c>
      <c r="B733">
        <f>NASDAQ!I733*'S&amp;P 500'!J733</f>
        <v>637503.38450026896</v>
      </c>
      <c r="C733">
        <f>NASDAQ!J733</f>
        <v>4554088.285660225</v>
      </c>
      <c r="D733">
        <f>'S&amp;P 500'!K733</f>
        <v>89240.818305826659</v>
      </c>
    </row>
    <row r="734" spans="1:4" x14ac:dyDescent="0.2">
      <c r="A734" s="1" t="d">
        <f>'S&amp;P 500'!A734</f>
        <v>2021-04-12</v>
      </c>
      <c r="B734">
        <f>NASDAQ!I734*'S&amp;P 500'!J734</f>
        <v>566822.88669797545</v>
      </c>
      <c r="C734">
        <f>NASDAQ!J734</f>
        <v>3951871.1936176294</v>
      </c>
      <c r="D734">
        <f>'S&amp;P 500'!K734</f>
        <v>81300.267428633379</v>
      </c>
    </row>
    <row r="735" spans="1:4" x14ac:dyDescent="0.2">
      <c r="A735" s="1" t="d">
        <f>'S&amp;P 500'!A735</f>
        <v>2021-04-09</v>
      </c>
      <c r="B735">
        <f>NASDAQ!I735*'S&amp;P 500'!J735</f>
        <v>582784.66393585829</v>
      </c>
      <c r="C735">
        <f>NASDAQ!J735</f>
        <v>4153940.5349827805</v>
      </c>
      <c r="D735">
        <f>'S&amp;P 500'!K735</f>
        <v>81762.837397054667</v>
      </c>
    </row>
    <row r="736" spans="1:4" x14ac:dyDescent="0.2">
      <c r="A736" s="1" t="d">
        <f>'S&amp;P 500'!A736</f>
        <v>2021-04-08</v>
      </c>
      <c r="B736">
        <f>NASDAQ!I736*'S&amp;P 500'!J736</f>
        <v>500293.01639846253</v>
      </c>
      <c r="C736">
        <f>NASDAQ!J736</f>
        <v>3870036.9771565478</v>
      </c>
      <c r="D736">
        <f>'S&amp;P 500'!K736</f>
        <v>64674.602267229864</v>
      </c>
    </row>
    <row r="737" spans="1:4" x14ac:dyDescent="0.2">
      <c r="A737" s="1" t="d">
        <f>'S&amp;P 500'!A737</f>
        <v>2021-04-07</v>
      </c>
      <c r="B737">
        <f>NASDAQ!I737*'S&amp;P 500'!J737</f>
        <v>433112.87640287838</v>
      </c>
      <c r="C737">
        <f>NASDAQ!J737</f>
        <v>3337093.1250775144</v>
      </c>
      <c r="D737">
        <f>'S&amp;P 500'!K737</f>
        <v>56212.624783019113</v>
      </c>
    </row>
    <row r="738" spans="1:4" x14ac:dyDescent="0.2">
      <c r="A738" s="1" t="d">
        <f>'S&amp;P 500'!A738</f>
        <v>2021-04-06</v>
      </c>
      <c r="B738">
        <f>NASDAQ!I738*'S&amp;P 500'!J738</f>
        <v>424338.51277290646</v>
      </c>
      <c r="C738">
        <f>NASDAQ!J738</f>
        <v>3372039.0749694263</v>
      </c>
      <c r="D738">
        <f>'S&amp;P 500'!K738</f>
        <v>53398.898832141997</v>
      </c>
    </row>
    <row r="739" spans="1:4" x14ac:dyDescent="0.2">
      <c r="A739" s="1" t="d">
        <f>'S&amp;P 500'!A739</f>
        <v>2021-04-05</v>
      </c>
      <c r="B739">
        <f>NASDAQ!I739*'S&amp;P 500'!J739</f>
        <v>433323.38438847515</v>
      </c>
      <c r="C739">
        <f>NASDAQ!J739</f>
        <v>3398570.5237671267</v>
      </c>
      <c r="D739">
        <f>'S&amp;P 500'!K739</f>
        <v>55249.450951440173</v>
      </c>
    </row>
    <row r="740" spans="1:4" x14ac:dyDescent="0.2">
      <c r="A740" s="1" t="d">
        <f>'S&amp;P 500'!A740</f>
        <v>2021-04-01</v>
      </c>
      <c r="B740">
        <f>NASDAQ!I740*'S&amp;P 500'!J740</f>
        <v>286412.83243224979</v>
      </c>
      <c r="C740">
        <f>NASDAQ!J740</f>
        <v>2618059.0644236142</v>
      </c>
      <c r="D740">
        <f>'S&amp;P 500'!K740</f>
        <v>31333.254354948644</v>
      </c>
    </row>
    <row r="741" spans="1:4" x14ac:dyDescent="0.2">
      <c r="A741" s="1" t="d">
        <f>'S&amp;P 500'!A741</f>
        <v>2021-03-31</v>
      </c>
      <c r="B741">
        <f>NASDAQ!I741*'S&amp;P 500'!J741</f>
        <v>180068.53327313482</v>
      </c>
      <c r="C741">
        <f>NASDAQ!J741</f>
        <v>1917675.2014388854</v>
      </c>
      <c r="D741">
        <f>'S&amp;P 500'!K741</f>
        <v>16908.325586527331</v>
      </c>
    </row>
    <row r="742" spans="1:4" x14ac:dyDescent="0.2">
      <c r="A742" s="1" t="d">
        <f>'S&amp;P 500'!A742</f>
        <v>2021-03-30</v>
      </c>
      <c r="B742">
        <f>NASDAQ!I742*'S&amp;P 500'!J742</f>
        <v>136900.7977724084</v>
      </c>
      <c r="C742">
        <f>NASDAQ!J742</f>
        <v>1400248.6684197492</v>
      </c>
      <c r="D742">
        <f>'S&amp;P 500'!K742</f>
        <v>13384.642923369429</v>
      </c>
    </row>
    <row r="743" spans="1:4" x14ac:dyDescent="0.2">
      <c r="A743" s="1" t="d">
        <f>'S&amp;P 500'!A743</f>
        <v>2021-03-29</v>
      </c>
      <c r="B743">
        <f>NASDAQ!I743*'S&amp;P 500'!J743</f>
        <v>153568.3273795727</v>
      </c>
      <c r="C743">
        <f>NASDAQ!J743</f>
        <v>1434202.1115022942</v>
      </c>
      <c r="D743">
        <f>'S&amp;P 500'!K743</f>
        <v>16443.450323369496</v>
      </c>
    </row>
    <row r="744" spans="1:4" x14ac:dyDescent="0.2">
      <c r="A744" s="1" t="d">
        <f>'S&amp;P 500'!A744</f>
        <v>2021-03-26</v>
      </c>
      <c r="B744">
        <f>NASDAQ!I744*'S&amp;P 500'!J744</f>
        <v>168113.40872720387</v>
      </c>
      <c r="C744">
        <f>NASDAQ!J744</f>
        <v>1629865.4908392113</v>
      </c>
      <c r="D744">
        <f>'S&amp;P 500'!K744</f>
        <v>17340.153744422099</v>
      </c>
    </row>
    <row r="745" spans="1:4" x14ac:dyDescent="0.2">
      <c r="A745" s="1" t="d">
        <f>'S&amp;P 500'!A745</f>
        <v>2021-03-25</v>
      </c>
      <c r="B745">
        <f>NASDAQ!I745*'S&amp;P 500'!J745</f>
        <v>74368.884956495094</v>
      </c>
      <c r="C745">
        <f>NASDAQ!J745</f>
        <v>1244588.0674065563</v>
      </c>
      <c r="D745">
        <f>'S&amp;P 500'!K745</f>
        <v>4443.8245830182286</v>
      </c>
    </row>
    <row r="746" spans="1:4" x14ac:dyDescent="0.2">
      <c r="A746" s="1" t="d">
        <f>'S&amp;P 500'!A746</f>
        <v>2021-03-24</v>
      </c>
      <c r="B746">
        <f>NASDAQ!I746*'S&amp;P 500'!J746</f>
        <v>50901.936369437928</v>
      </c>
      <c r="C746">
        <f>NASDAQ!J746</f>
        <v>1209606.3058184581</v>
      </c>
      <c r="D746">
        <f>'S&amp;P 500'!K746</f>
        <v>2142.0251479303838</v>
      </c>
    </row>
    <row r="747" spans="1:4" x14ac:dyDescent="0.2">
      <c r="A747" s="1" t="d">
        <f>'S&amp;P 500'!A747</f>
        <v>2021-03-23</v>
      </c>
      <c r="B747">
        <f>NASDAQ!I747*'S&amp;P 500'!J747</f>
        <v>92401.387960995096</v>
      </c>
      <c r="C747">
        <f>NASDAQ!J747</f>
        <v>1864949.6137699944</v>
      </c>
      <c r="D747">
        <f>'S&amp;P 500'!K747</f>
        <v>4578.1486181059536</v>
      </c>
    </row>
    <row r="748" spans="1:4" x14ac:dyDescent="0.2">
      <c r="A748" s="1" t="d">
        <f>'S&amp;P 500'!A748</f>
        <v>2021-03-22</v>
      </c>
      <c r="B748">
        <f>NASDAQ!I748*'S&amp;P 500'!J748</f>
        <v>148110.07985043077</v>
      </c>
      <c r="C748">
        <f>NASDAQ!J748</f>
        <v>2296653.6385993119</v>
      </c>
      <c r="D748">
        <f>'S&amp;P 500'!K748</f>
        <v>9551.547253193874</v>
      </c>
    </row>
    <row r="749" spans="1:4" x14ac:dyDescent="0.2">
      <c r="A749" s="1" t="d">
        <f>'S&amp;P 500'!A749</f>
        <v>2021-03-19</v>
      </c>
      <c r="B749">
        <f>NASDAQ!I749*'S&amp;P 500'!J749</f>
        <v>95049.50463963217</v>
      </c>
      <c r="C749">
        <f>NASDAQ!J749</f>
        <v>1831073.4319303094</v>
      </c>
      <c r="D749">
        <f>'S&amp;P 500'!K749</f>
        <v>4933.9410286322736</v>
      </c>
    </row>
    <row r="750" spans="1:4" x14ac:dyDescent="0.2">
      <c r="A750" s="1" t="d">
        <f>'S&amp;P 500'!A750</f>
        <v>2021-03-18</v>
      </c>
      <c r="B750">
        <f>NASDAQ!I750*'S&amp;P 500'!J750</f>
        <v>91050.285131848257</v>
      </c>
      <c r="C750">
        <f>NASDAQ!J750</f>
        <v>1572770.0895752043</v>
      </c>
      <c r="D750">
        <f>'S&amp;P 500'!K750</f>
        <v>5271.0529514393229</v>
      </c>
    </row>
    <row r="751" spans="1:4" x14ac:dyDescent="0.2">
      <c r="A751" s="1" t="d">
        <f>'S&amp;P 500'!A751</f>
        <v>2021-03-17</v>
      </c>
      <c r="B751">
        <f>NASDAQ!I751*'S&amp;P 500'!J751</f>
        <v>218306.00670268032</v>
      </c>
      <c r="C751">
        <f>NASDAQ!J751</f>
        <v>2766006.65419169</v>
      </c>
      <c r="D751">
        <f>'S&amp;P 500'!K751</f>
        <v>17229.717249685236</v>
      </c>
    </row>
    <row r="752" spans="1:4" x14ac:dyDescent="0.2">
      <c r="A752" s="1" t="d">
        <f>'S&amp;P 500'!A752</f>
        <v>2021-03-16</v>
      </c>
      <c r="B752">
        <f>NASDAQ!I752*'S&amp;P 500'!J752</f>
        <v>192902.02581037238</v>
      </c>
      <c r="C752">
        <f>NASDAQ!J752</f>
        <v>2590495.7176052872</v>
      </c>
      <c r="D752">
        <f>'S&amp;P 500'!K752</f>
        <v>14364.506109334332</v>
      </c>
    </row>
    <row r="753" spans="1:4" x14ac:dyDescent="0.2">
      <c r="A753" s="1" t="d">
        <f>'S&amp;P 500'!A753</f>
        <v>2021-03-15</v>
      </c>
      <c r="B753">
        <f>NASDAQ!I753*'S&amp;P 500'!J753</f>
        <v>201433.84428334041</v>
      </c>
      <c r="C753">
        <f>NASDAQ!J753</f>
        <v>2552457.8721762719</v>
      </c>
      <c r="D753">
        <f>'S&amp;P 500'!K753</f>
        <v>15896.675147930864</v>
      </c>
    </row>
    <row r="754" spans="1:4" x14ac:dyDescent="0.2">
      <c r="A754" s="1" t="d">
        <f>'S&amp;P 500'!A754</f>
        <v>2021-03-12</v>
      </c>
      <c r="B754">
        <f>NASDAQ!I754*'S&amp;P 500'!J754</f>
        <v>146481.85494685909</v>
      </c>
      <c r="C754">
        <f>NASDAQ!J754</f>
        <v>2125156.7500418313</v>
      </c>
      <c r="D754">
        <f>'S&amp;P 500'!K754</f>
        <v>10096.635849685119</v>
      </c>
    </row>
    <row r="755" spans="1:4" x14ac:dyDescent="0.2">
      <c r="A755" s="1" t="d">
        <f>'S&amp;P 500'!A755</f>
        <v>2021-03-11</v>
      </c>
      <c r="B755">
        <f>NASDAQ!I755*'S&amp;P 500'!J755</f>
        <v>148254.39431206067</v>
      </c>
      <c r="C755">
        <f>NASDAQ!J755</f>
        <v>2361143.5783356796</v>
      </c>
      <c r="D755">
        <f>'S&amp;P 500'!K755</f>
        <v>9308.7797093342178</v>
      </c>
    </row>
    <row r="756" spans="1:4" x14ac:dyDescent="0.2">
      <c r="A756" s="1" t="d">
        <f>'S&amp;P 500'!A756</f>
        <v>2021-03-10</v>
      </c>
      <c r="B756">
        <f>NASDAQ!I756*'S&amp;P 500'!J756</f>
        <v>67520.738579284473</v>
      </c>
      <c r="C756">
        <f>NASDAQ!J756</f>
        <v>1456273.2298868108</v>
      </c>
      <c r="D756">
        <f>'S&amp;P 500'!K756</f>
        <v>3130.6282672286902</v>
      </c>
    </row>
    <row r="757" spans="1:4" x14ac:dyDescent="0.2">
      <c r="A757" s="1" t="d">
        <f>'S&amp;P 500'!A757</f>
        <v>2021-03-09</v>
      </c>
      <c r="B757">
        <f>NASDAQ!I757*'S&amp;P 500'!J757</f>
        <v>39481.315100657208</v>
      </c>
      <c r="C757">
        <f>NASDAQ!J757</f>
        <v>1468342.178916188</v>
      </c>
      <c r="D757">
        <f>'S&amp;P 500'!K757</f>
        <v>1061.5878672285669</v>
      </c>
    </row>
    <row r="758" spans="1:4" x14ac:dyDescent="0.2">
      <c r="A758" s="1" t="d">
        <f>'S&amp;P 500'!A758</f>
        <v>2021-03-08</v>
      </c>
      <c r="B758">
        <f>NASDAQ!I758*'S&amp;P 500'!J758</f>
        <v>-16068.431768585422</v>
      </c>
      <c r="C758">
        <f>NASDAQ!J758</f>
        <v>558145.77144160762</v>
      </c>
      <c r="D758">
        <f>'S&amp;P 500'!K758</f>
        <v>462.59330933352265</v>
      </c>
    </row>
    <row r="759" spans="1:4" x14ac:dyDescent="0.2">
      <c r="A759" s="1" t="d">
        <f>'S&amp;P 500'!A759</f>
        <v>2021-03-05</v>
      </c>
      <c r="B759">
        <f>NASDAQ!I759*'S&amp;P 500'!J759</f>
        <v>-971.30050802307755</v>
      </c>
      <c r="C759">
        <f>NASDAQ!J759</f>
        <v>1119537.0458474488</v>
      </c>
      <c r="D759">
        <f>'S&amp;P 500'!K759</f>
        <v>0.84269178977614834</v>
      </c>
    </row>
    <row r="760" spans="1:4" x14ac:dyDescent="0.2">
      <c r="A760" s="1" t="d">
        <f>'S&amp;P 500'!A760</f>
        <v>2021-03-04</v>
      </c>
      <c r="B760">
        <f>NASDAQ!I760*'S&amp;P 500'!J760</f>
        <v>-64077.890847372495</v>
      </c>
      <c r="C760">
        <f>NASDAQ!J760</f>
        <v>742011.87668629549</v>
      </c>
      <c r="D760">
        <f>'S&amp;P 500'!K760</f>
        <v>5533.571933894651</v>
      </c>
    </row>
    <row r="761" spans="1:4" x14ac:dyDescent="0.2">
      <c r="A761" s="1" t="d">
        <f>'S&amp;P 500'!A761</f>
        <v>2021-03-03</v>
      </c>
      <c r="B761">
        <f>NASDAQ!I761*'S&amp;P 500'!J761</f>
        <v>-26277.375974402079</v>
      </c>
      <c r="C761">
        <f>NASDAQ!J761</f>
        <v>1289772.2094635654</v>
      </c>
      <c r="D761">
        <f>'S&amp;P 500'!K761</f>
        <v>535.36623214053634</v>
      </c>
    </row>
    <row r="762" spans="1:4" x14ac:dyDescent="0.2">
      <c r="A762" s="1" t="d">
        <f>'S&amp;P 500'!A762</f>
        <v>2021-03-02</v>
      </c>
      <c r="B762">
        <f>NASDAQ!I762*'S&amp;P 500'!J762</f>
        <v>41058.088376274325</v>
      </c>
      <c r="C762">
        <f>NASDAQ!J762</f>
        <v>2240175.0226790374</v>
      </c>
      <c r="D762">
        <f>'S&amp;P 500'!K762</f>
        <v>752.51558652677761</v>
      </c>
    </row>
    <row r="763" spans="1:4" x14ac:dyDescent="0.2">
      <c r="A763" s="1" t="d">
        <f>'S&amp;P 500'!A763</f>
        <v>2021-03-01</v>
      </c>
      <c r="B763">
        <f>NASDAQ!I763*'S&amp;P 500'!J763</f>
        <v>101813.33970735072</v>
      </c>
      <c r="C763">
        <f>NASDAQ!J763</f>
        <v>2981705.1519691036</v>
      </c>
      <c r="D763">
        <f>'S&amp;P 500'!K763</f>
        <v>3476.5195128427677</v>
      </c>
    </row>
    <row r="764" spans="1:4" x14ac:dyDescent="0.2">
      <c r="A764" s="1" t="d">
        <f>'S&amp;P 500'!A764</f>
        <v>2021-02-26</v>
      </c>
      <c r="B764">
        <f>NASDAQ!I764*'S&amp;P 500'!J764</f>
        <v>-42180.526436628475</v>
      </c>
      <c r="C764">
        <f>NASDAQ!J764</f>
        <v>1769647.5244361039</v>
      </c>
      <c r="D764">
        <f>'S&amp;P 500'!K764</f>
        <v>1005.3961514387181</v>
      </c>
    </row>
    <row r="765" spans="1:4" x14ac:dyDescent="0.2">
      <c r="A765" s="1" t="d">
        <f>'S&amp;P 500'!A765</f>
        <v>2021-02-25</v>
      </c>
      <c r="B765">
        <f>NASDAQ!I765*'S&amp;P 500'!J765</f>
        <v>-16996.984933152755</v>
      </c>
      <c r="C765">
        <f>NASDAQ!J765</f>
        <v>1580956.8692553348</v>
      </c>
      <c r="D765">
        <f>'S&amp;P 500'!K765</f>
        <v>182.73584968443748</v>
      </c>
    </row>
    <row r="766" spans="1:4" x14ac:dyDescent="0.2">
      <c r="A766" s="1" t="d">
        <f>'S&amp;P 500'!A766</f>
        <v>2021-02-24</v>
      </c>
      <c r="B766">
        <f>NASDAQ!I766*'S&amp;P 500'!J766</f>
        <v>143336.85711911792</v>
      </c>
      <c r="C766">
        <f>NASDAQ!J766</f>
        <v>3013352.6725199185</v>
      </c>
      <c r="D766">
        <f>'S&amp;P 500'!K766</f>
        <v>6818.1380812639081</v>
      </c>
    </row>
    <row r="767" spans="1:4" x14ac:dyDescent="0.2">
      <c r="A767" s="1" t="d">
        <f>'S&amp;P 500'!A767</f>
        <v>2021-02-23</v>
      </c>
      <c r="B767">
        <f>NASDAQ!I767*'S&amp;P 500'!J767</f>
        <v>61739.831554901917</v>
      </c>
      <c r="C767">
        <f>NASDAQ!J767</f>
        <v>2570030.8645268101</v>
      </c>
      <c r="D767">
        <f>'S&amp;P 500'!K767</f>
        <v>1483.1754952987642</v>
      </c>
    </row>
    <row r="768" spans="1:4" x14ac:dyDescent="0.2">
      <c r="A768" s="1" t="d">
        <f>'S&amp;P 500'!A768</f>
        <v>2021-02-22</v>
      </c>
      <c r="B768">
        <f>NASDAQ!I768*'S&amp;P 500'!J768</f>
        <v>56215.178527633318</v>
      </c>
      <c r="C768">
        <f>NASDAQ!J768</f>
        <v>2792178.1391407014</v>
      </c>
      <c r="D768">
        <f>'S&amp;P 500'!K768</f>
        <v>1131.7853444215518</v>
      </c>
    </row>
    <row r="769" spans="1:4" x14ac:dyDescent="0.2">
      <c r="A769" s="1" t="d">
        <f>'S&amp;P 500'!A769</f>
        <v>2021-02-19</v>
      </c>
      <c r="B769">
        <f>NASDAQ!I769*'S&amp;P 500'!J769</f>
        <v>128495.24756443173</v>
      </c>
      <c r="C769">
        <f>NASDAQ!J769</f>
        <v>4049718.9316317542</v>
      </c>
      <c r="D769">
        <f>'S&amp;P 500'!K769</f>
        <v>4077.0801444217282</v>
      </c>
    </row>
    <row r="770" spans="1:4" x14ac:dyDescent="0.2">
      <c r="A770" s="1" t="d">
        <f>'S&amp;P 500'!A770</f>
        <v>2021-02-18</v>
      </c>
      <c r="B770">
        <f>NASDAQ!I770*'S&amp;P 500'!J770</f>
        <v>142458.11718546614</v>
      </c>
      <c r="C770">
        <f>NASDAQ!J770</f>
        <v>4013177.785698697</v>
      </c>
      <c r="D770">
        <f>'S&amp;P 500'!K770</f>
        <v>5056.9190391585789</v>
      </c>
    </row>
    <row r="771" spans="1:4" x14ac:dyDescent="0.2">
      <c r="A771" s="1" t="d">
        <f>'S&amp;P 500'!A771</f>
        <v>2021-02-17</v>
      </c>
      <c r="B771">
        <f>NASDAQ!I771*'S&amp;P 500'!J771</f>
        <v>186093.95442614131</v>
      </c>
      <c r="C771">
        <f>NASDAQ!J771</f>
        <v>4424382.509551079</v>
      </c>
      <c r="D771">
        <f>'S&amp;P 500'!K771</f>
        <v>7827.2978882814996</v>
      </c>
    </row>
    <row r="772" spans="1:4" x14ac:dyDescent="0.2">
      <c r="A772" s="1" t="d">
        <f>'S&amp;P 500'!A772</f>
        <v>2021-02-16</v>
      </c>
      <c r="B772">
        <f>NASDAQ!I772*'S&amp;P 500'!J772</f>
        <v>196103.16742824303</v>
      </c>
      <c r="C772">
        <f>NASDAQ!J772</f>
        <v>4776110.3409061925</v>
      </c>
      <c r="D772">
        <f>'S&amp;P 500'!K772</f>
        <v>8051.8349724920727</v>
      </c>
    </row>
    <row r="773" spans="1:4" x14ac:dyDescent="0.2">
      <c r="A773" s="1" t="d">
        <f>'S&amp;P 500'!A773</f>
        <v>2021-02-12</v>
      </c>
      <c r="B773">
        <f>NASDAQ!I773*'S&amp;P 500'!J773</f>
        <v>205410.4063050719</v>
      </c>
      <c r="C773">
        <f>NASDAQ!J773</f>
        <v>4988080.5294978805</v>
      </c>
      <c r="D773">
        <f>'S&amp;P 500'!K773</f>
        <v>8458.8520110885365</v>
      </c>
    </row>
    <row r="774" spans="1:4" x14ac:dyDescent="0.2">
      <c r="A774" s="1" t="d">
        <f>'S&amp;P 500'!A774</f>
        <v>2021-02-11</v>
      </c>
      <c r="B774">
        <f>NASDAQ!I774*'S&amp;P 500'!J774</f>
        <v>159079.65674557438</v>
      </c>
      <c r="C774">
        <f>NASDAQ!J774</f>
        <v>4681601.6562389154</v>
      </c>
      <c r="D774">
        <f>'S&amp;P 500'!K774</f>
        <v>5405.4870637200402</v>
      </c>
    </row>
    <row r="775" spans="1:4" x14ac:dyDescent="0.2">
      <c r="A775" s="1" t="d">
        <f>'S&amp;P 500'!A775</f>
        <v>2021-02-10</v>
      </c>
      <c r="B775">
        <f>NASDAQ!I775*'S&amp;P 500'!J775</f>
        <v>141447.39830436185</v>
      </c>
      <c r="C775">
        <f>NASDAQ!J775</f>
        <v>4454048.4121702174</v>
      </c>
      <c r="D775">
        <f>'S&amp;P 500'!K775</f>
        <v>4491.9508356498263</v>
      </c>
    </row>
    <row r="776" spans="1:4" x14ac:dyDescent="0.2">
      <c r="A776" s="1" t="d">
        <f>'S&amp;P 500'!A776</f>
        <v>2021-02-09</v>
      </c>
      <c r="B776">
        <f>NASDAQ!I776*'S&amp;P 500'!J776</f>
        <v>146701.16006739179</v>
      </c>
      <c r="C776">
        <f>NASDAQ!J776</f>
        <v>4603734.8794134315</v>
      </c>
      <c r="D776">
        <f>'S&amp;P 500'!K776</f>
        <v>4674.732783018243</v>
      </c>
    </row>
    <row r="777" spans="1:4" x14ac:dyDescent="0.2">
      <c r="A777" s="1" t="d">
        <f>'S&amp;P 500'!A777</f>
        <v>2021-02-08</v>
      </c>
      <c r="B777">
        <f>NASDAQ!I777*'S&amp;P 500'!J777</f>
        <v>154597.06970220595</v>
      </c>
      <c r="C777">
        <f>NASDAQ!J777</f>
        <v>4518052.2186271334</v>
      </c>
      <c r="D777">
        <f>'S&amp;P 500'!K777</f>
        <v>5289.9463760007429</v>
      </c>
    </row>
    <row r="778" spans="1:4" x14ac:dyDescent="0.2">
      <c r="A778" s="1" t="d">
        <f>'S&amp;P 500'!A778</f>
        <v>2021-02-05</v>
      </c>
      <c r="B778">
        <f>NASDAQ!I778*'S&amp;P 500'!J778</f>
        <v>87690.368896971806</v>
      </c>
      <c r="C778">
        <f>NASDAQ!J778</f>
        <v>3976958.0413252418</v>
      </c>
      <c r="D778">
        <f>'S&amp;P 500'!K778</f>
        <v>1933.5383268777446</v>
      </c>
    </row>
    <row r="779" spans="1:4" x14ac:dyDescent="0.2">
      <c r="A779" s="1" t="d">
        <f>'S&amp;P 500'!A779</f>
        <v>2021-02-04</v>
      </c>
      <c r="B779">
        <f>NASDAQ!I779*'S&amp;P 500'!J779</f>
        <v>55328.461323852578</v>
      </c>
      <c r="C779">
        <f>NASDAQ!J779</f>
        <v>3669797.7539135586</v>
      </c>
      <c r="D779">
        <f>'S&amp;P 500'!K779</f>
        <v>834.17093740396831</v>
      </c>
    </row>
    <row r="780" spans="1:4" x14ac:dyDescent="0.2">
      <c r="A780" s="1" t="d">
        <f>'S&amp;P 500'!A780</f>
        <v>2021-02-03</v>
      </c>
      <c r="B780">
        <f>NASDAQ!I780*'S&amp;P 500'!J780</f>
        <v>-22184.574759629584</v>
      </c>
      <c r="C780">
        <f>NASDAQ!J780</f>
        <v>3057152.3224352621</v>
      </c>
      <c r="D780">
        <f>'S&amp;P 500'!K780</f>
        <v>160.98489880725131</v>
      </c>
    </row>
    <row r="781" spans="1:4" x14ac:dyDescent="0.2">
      <c r="A781" s="1" t="d">
        <f>'S&amp;P 500'!A781</f>
        <v>2021-02-02</v>
      </c>
      <c r="B781">
        <f>NASDAQ!I781*'S&amp;P 500'!J781</f>
        <v>-28970.745811286426</v>
      </c>
      <c r="C781">
        <f>NASDAQ!J781</f>
        <v>3064991.3113502082</v>
      </c>
      <c r="D781">
        <f>'S&amp;P 500'!K781</f>
        <v>273.83572336863648</v>
      </c>
    </row>
    <row r="782" spans="1:4" x14ac:dyDescent="0.2">
      <c r="A782" s="1" t="d">
        <f>'S&amp;P 500'!A782</f>
        <v>2021-02-01</v>
      </c>
      <c r="B782">
        <f>NASDAQ!I782*'S&amp;P 500'!J782</f>
        <v>-106348.04163151438</v>
      </c>
      <c r="C782">
        <f>NASDAQ!J782</f>
        <v>2375670.5284348656</v>
      </c>
      <c r="D782">
        <f>'S&amp;P 500'!K782</f>
        <v>4760.7215830174418</v>
      </c>
    </row>
    <row r="783" spans="1:4" x14ac:dyDescent="0.2">
      <c r="A783" s="1" t="d">
        <f>'S&amp;P 500'!A783</f>
        <v>2021-01-29</v>
      </c>
      <c r="B783">
        <f>NASDAQ!I783*'S&amp;P 500'!J783</f>
        <v>-155450.49946731469</v>
      </c>
      <c r="C783">
        <f>NASDAQ!J783</f>
        <v>1460766.6930008156</v>
      </c>
      <c r="D783">
        <f>'S&amp;P 500'!K783</f>
        <v>16542.585411087352</v>
      </c>
    </row>
    <row r="784" spans="1:4" x14ac:dyDescent="0.2">
      <c r="A784" s="1" t="d">
        <f>'S&amp;P 500'!A784</f>
        <v>2021-01-28</v>
      </c>
      <c r="B784">
        <f>NASDAQ!I784*'S&amp;P 500'!J784</f>
        <v>-81835.102662789694</v>
      </c>
      <c r="C784">
        <f>NASDAQ!J784</f>
        <v>2175895.0559248161</v>
      </c>
      <c r="D784">
        <f>'S&amp;P 500'!K784</f>
        <v>3077.8065374034886</v>
      </c>
    </row>
    <row r="785" spans="1:4" x14ac:dyDescent="0.2">
      <c r="A785" s="1" t="d">
        <f>'S&amp;P 500'!A785</f>
        <v>2021-01-27</v>
      </c>
      <c r="B785">
        <f>NASDAQ!I785*'S&amp;P 500'!J785</f>
        <v>-129708.7775141868</v>
      </c>
      <c r="C785">
        <f>NASDAQ!J785</f>
        <v>1983959.562581718</v>
      </c>
      <c r="D785">
        <f>'S&amp;P 500'!K785</f>
        <v>8480.1965128418924</v>
      </c>
    </row>
    <row r="786" spans="1:4" x14ac:dyDescent="0.2">
      <c r="A786" s="1" t="d">
        <f>'S&amp;P 500'!A786</f>
        <v>2021-01-26</v>
      </c>
      <c r="B786">
        <f>NASDAQ!I786*'S&amp;P 500'!J786</f>
        <v>11928.137788580547</v>
      </c>
      <c r="C786">
        <f>NASDAQ!J786</f>
        <v>3111664.0912292679</v>
      </c>
      <c r="D786">
        <f>'S&amp;P 500'!K786</f>
        <v>45.724881263502674</v>
      </c>
    </row>
    <row r="787" spans="1:4" x14ac:dyDescent="0.2">
      <c r="A787" s="1" t="d">
        <f>'S&amp;P 500'!A787</f>
        <v>2021-01-25</v>
      </c>
      <c r="B787">
        <f>NASDAQ!I787*'S&amp;P 500'!J787</f>
        <v>22177.599208934604</v>
      </c>
      <c r="C787">
        <f>NASDAQ!J787</f>
        <v>3146797.91227378</v>
      </c>
      <c r="D787">
        <f>'S&amp;P 500'!K787</f>
        <v>156.30044266704877</v>
      </c>
    </row>
    <row r="788" spans="1:4" x14ac:dyDescent="0.2">
      <c r="A788" s="1" t="d">
        <f>'S&amp;P 500'!A788</f>
        <v>2021-01-22</v>
      </c>
      <c r="B788">
        <f>NASDAQ!I788*'S&amp;P 500'!J788</f>
        <v>-2333.185955216602</v>
      </c>
      <c r="C788">
        <f>NASDAQ!J788</f>
        <v>2825730.5926095173</v>
      </c>
      <c r="D788">
        <f>'S&amp;P 500'!K788</f>
        <v>1.9264952985460599</v>
      </c>
    </row>
    <row r="789" spans="1:4" x14ac:dyDescent="0.2">
      <c r="A789" s="1" t="d">
        <f>'S&amp;P 500'!A789</f>
        <v>2021-01-21</v>
      </c>
      <c r="B789">
        <f>NASDAQ!I789*'S&amp;P 500'!J789</f>
        <v>17042.239100140076</v>
      </c>
      <c r="C789">
        <f>NASDAQ!J789</f>
        <v>2785032.0907718241</v>
      </c>
      <c r="D789">
        <f>'S&amp;P 500'!K789</f>
        <v>104.28530231615871</v>
      </c>
    </row>
    <row r="790" spans="1:4" x14ac:dyDescent="0.2">
      <c r="A790" s="1" t="d">
        <f>'S&amp;P 500'!A790</f>
        <v>2021-01-20</v>
      </c>
      <c r="B790">
        <f>NASDAQ!I790*'S&amp;P 500'!J790</f>
        <v>14343.899004424398</v>
      </c>
      <c r="C790">
        <f>NASDAQ!J790</f>
        <v>2544603.6527754366</v>
      </c>
      <c r="D790">
        <f>'S&amp;P 500'!K790</f>
        <v>80.856379509129241</v>
      </c>
    </row>
    <row r="791" spans="1:4" x14ac:dyDescent="0.2">
      <c r="A791" s="1" t="d">
        <f>'S&amp;P 500'!A791</f>
        <v>2021-01-19</v>
      </c>
      <c r="B791">
        <f>NASDAQ!I791*'S&amp;P 500'!J791</f>
        <v>-58675.438036960273</v>
      </c>
      <c r="C791">
        <f>NASDAQ!J791</f>
        <v>1782521.5786909084</v>
      </c>
      <c r="D791">
        <f>'S&amp;P 500'!K791</f>
        <v>1931.4251619649829</v>
      </c>
    </row>
    <row r="792" spans="1:4" x14ac:dyDescent="0.2">
      <c r="A792" s="1" t="d">
        <f>'S&amp;P 500'!A792</f>
        <v>2021-01-15</v>
      </c>
      <c r="B792">
        <f>NASDAQ!I792*'S&amp;P 500'!J792</f>
        <v>-84786.852875021999</v>
      </c>
      <c r="C792">
        <f>NASDAQ!J792</f>
        <v>1291476.2940418764</v>
      </c>
      <c r="D792">
        <f>'S&amp;P 500'!K792</f>
        <v>5566.3510461753222</v>
      </c>
    </row>
    <row r="793" spans="1:4" x14ac:dyDescent="0.2">
      <c r="A793" s="1" t="d">
        <f>'S&amp;P 500'!A793</f>
        <v>2021-01-14</v>
      </c>
      <c r="B793">
        <f>NASDAQ!I793*'S&amp;P 500'!J793</f>
        <v>-59174.498225231015</v>
      </c>
      <c r="C793">
        <f>NASDAQ!J793</f>
        <v>1563927.9099309687</v>
      </c>
      <c r="D793">
        <f>'S&amp;P 500'!K793</f>
        <v>2238.9914637193401</v>
      </c>
    </row>
    <row r="794" spans="1:4" x14ac:dyDescent="0.2">
      <c r="A794" s="1" t="d">
        <f>'S&amp;P 500'!A794</f>
        <v>2021-01-13</v>
      </c>
      <c r="B794">
        <f>NASDAQ!I794*'S&amp;P 500'!J794</f>
        <v>-41829.873800295238</v>
      </c>
      <c r="C794">
        <f>NASDAQ!J794</f>
        <v>1604988.939113213</v>
      </c>
      <c r="D794">
        <f>'S&amp;P 500'!K794</f>
        <v>1090.1871654737945</v>
      </c>
    </row>
    <row r="795" spans="1:4" x14ac:dyDescent="0.2">
      <c r="A795" s="1" t="d">
        <f>'S&amp;P 500'!A795</f>
        <v>2021-01-12</v>
      </c>
      <c r="B795">
        <f>NASDAQ!I795*'S&amp;P 500'!J795</f>
        <v>-50433.303977884141</v>
      </c>
      <c r="C795">
        <f>NASDAQ!J795</f>
        <v>1464973.9283425123</v>
      </c>
      <c r="D795">
        <f>'S&amp;P 500'!K795</f>
        <v>1736.2207619649785</v>
      </c>
    </row>
    <row r="796" spans="1:4" x14ac:dyDescent="0.2">
      <c r="A796" s="1" t="d">
        <f>'S&amp;P 500'!A796</f>
        <v>2021-01-11</v>
      </c>
      <c r="B796">
        <f>NASDAQ!I796*'S&amp;P 500'!J796</f>
        <v>-50788.747105657363</v>
      </c>
      <c r="C796">
        <f>NASDAQ!J796</f>
        <v>1379123.9310475844</v>
      </c>
      <c r="D796">
        <f>'S&amp;P 500'!K796</f>
        <v>1870.3879865263666</v>
      </c>
    </row>
    <row r="797" spans="1:4" x14ac:dyDescent="0.2">
      <c r="A797" s="1" t="d">
        <f>'S&amp;P 500'!A797</f>
        <v>2021-01-08</v>
      </c>
      <c r="B797">
        <f>NASDAQ!I797*'S&amp;P 500'!J797</f>
        <v>-24356.894184611105</v>
      </c>
      <c r="C797">
        <f>NASDAQ!J797</f>
        <v>1795363.7779386053</v>
      </c>
      <c r="D797">
        <f>'S&amp;P 500'!K797</f>
        <v>330.43904617564891</v>
      </c>
    </row>
    <row r="798" spans="1:4" x14ac:dyDescent="0.2">
      <c r="A798" s="1" t="d">
        <f>'S&amp;P 500'!A798</f>
        <v>2021-01-07</v>
      </c>
      <c r="B798">
        <f>NASDAQ!I798*'S&amp;P 500'!J798</f>
        <v>-47093.009185614937</v>
      </c>
      <c r="C798">
        <f>NASDAQ!J798</f>
        <v>1453017.7390671663</v>
      </c>
      <c r="D798">
        <f>'S&amp;P 500'!K798</f>
        <v>1526.3072531930709</v>
      </c>
    </row>
    <row r="799" spans="1:4" x14ac:dyDescent="0.2">
      <c r="A799" s="1" t="d">
        <f>'S&amp;P 500'!A799</f>
        <v>2021-01-06</v>
      </c>
      <c r="B799">
        <f>NASDAQ!I799*'S&amp;P 500'!J799</f>
        <v>-83230.720473474968</v>
      </c>
      <c r="C799">
        <f>NASDAQ!J799</f>
        <v>772151.34194677544</v>
      </c>
      <c r="D799">
        <f>'S&amp;P 500'!K799</f>
        <v>8971.496200561196</v>
      </c>
    </row>
    <row r="800" spans="1:4" x14ac:dyDescent="0.2">
      <c r="A800" s="1" t="d">
        <f>'S&amp;P 500'!A800</f>
        <v>2021-01-05</v>
      </c>
      <c r="B800">
        <f>NASDAQ!I800*'S&amp;P 500'!J800</f>
        <v>-110997.46562845382</v>
      </c>
      <c r="C800">
        <f>NASDAQ!J800</f>
        <v>915641.04908440867</v>
      </c>
      <c r="D800">
        <f>'S&amp;P 500'!K800</f>
        <v>13455.531933894355</v>
      </c>
    </row>
    <row r="801" spans="1:4" x14ac:dyDescent="0.2">
      <c r="A801" s="1" t="d">
        <f>'S&amp;P 500'!A801</f>
        <v>2021-01-04</v>
      </c>
      <c r="B801">
        <f>NASDAQ!I801*'S&amp;P 500'!J801</f>
        <v>-118940.13713216335</v>
      </c>
      <c r="C801">
        <f>NASDAQ!J801</f>
        <v>699534.14826770057</v>
      </c>
      <c r="D801">
        <f>'S&amp;P 500'!K801</f>
        <v>20223.110274245086</v>
      </c>
    </row>
    <row r="802" spans="1:4" x14ac:dyDescent="0.2">
      <c r="A802" s="1" t="d">
        <f>'S&amp;P 500'!A802</f>
        <v>2020-12-31</v>
      </c>
      <c r="B802">
        <f>NASDAQ!I802*'S&amp;P 500'!J802</f>
        <v>-89062.8394177109</v>
      </c>
      <c r="C802">
        <f>NASDAQ!J802</f>
        <v>1053110.3681247837</v>
      </c>
      <c r="D802">
        <f>'S&amp;P 500'!K802</f>
        <v>7532.1538988068032</v>
      </c>
    </row>
    <row r="803" spans="1:4" x14ac:dyDescent="0.2">
      <c r="A803" s="1" t="d">
        <f>'S&amp;P 500'!A803</f>
        <v>2020-12-30</v>
      </c>
      <c r="B803">
        <f>NASDAQ!I803*'S&amp;P 500'!J803</f>
        <v>-111696.92259983586</v>
      </c>
      <c r="C803">
        <f>NASDAQ!J803</f>
        <v>1015925.6779579254</v>
      </c>
      <c r="D803">
        <f>'S&amp;P 500'!K803</f>
        <v>12280.625235648808</v>
      </c>
    </row>
    <row r="804" spans="1:4" x14ac:dyDescent="0.2">
      <c r="A804" s="1" t="d">
        <f>'S&amp;P 500'!A804</f>
        <v>2020-12-29</v>
      </c>
      <c r="B804">
        <f>NASDAQ!I804*'S&amp;P 500'!J804</f>
        <v>-114445.66821624753</v>
      </c>
      <c r="C804">
        <f>NASDAQ!J804</f>
        <v>976442.62121535407</v>
      </c>
      <c r="D804">
        <f>'S&amp;P 500'!K804</f>
        <v>13413.805060210183</v>
      </c>
    </row>
    <row r="805" spans="1:4" x14ac:dyDescent="0.2">
      <c r="A805" s="1" t="d">
        <f>'S&amp;P 500'!A805</f>
        <v>2020-12-28</v>
      </c>
      <c r="B805">
        <f>NASDAQ!I805*'S&amp;P 500'!J805</f>
        <v>-111513.17265885753</v>
      </c>
      <c r="C805">
        <f>NASDAQ!J805</f>
        <v>1076097.7352563264</v>
      </c>
      <c r="D805">
        <f>'S&amp;P 500'!K805</f>
        <v>11555.81623214002</v>
      </c>
    </row>
    <row r="806" spans="1:4" x14ac:dyDescent="0.2">
      <c r="A806" s="1" t="d">
        <f>'S&amp;P 500'!A806</f>
        <v>2020-12-24</v>
      </c>
      <c r="B806">
        <f>NASDAQ!I806*'S&amp;P 500'!J806</f>
        <v>-131782.22540314603</v>
      </c>
      <c r="C806">
        <f>NASDAQ!J806</f>
        <v>888611.3720060467</v>
      </c>
      <c r="D806">
        <f>'S&amp;P 500'!K806</f>
        <v>19543.475898806544</v>
      </c>
    </row>
    <row r="807" spans="1:4" x14ac:dyDescent="0.2">
      <c r="A807" s="1" t="d">
        <f>'S&amp;P 500'!A807</f>
        <v>2020-12-23</v>
      </c>
      <c r="B807">
        <f>NASDAQ!I807*'S&amp;P 500'!J807</f>
        <v>-138945.19555151212</v>
      </c>
      <c r="C807">
        <f>NASDAQ!J807</f>
        <v>826356.88059095142</v>
      </c>
      <c r="D807">
        <f>'S&amp;P 500'!K807</f>
        <v>23362.505740911653</v>
      </c>
    </row>
    <row r="808" spans="1:4" x14ac:dyDescent="0.2">
      <c r="A808" s="1" t="d">
        <f>'S&amp;P 500'!A808</f>
        <v>2020-12-22</v>
      </c>
      <c r="B808">
        <f>NASDAQ!I808*'S&amp;P 500'!J808</f>
        <v>-147172.55515682683</v>
      </c>
      <c r="C808">
        <f>NASDAQ!J808</f>
        <v>894634.69597638468</v>
      </c>
      <c r="D808">
        <f>'S&amp;P 500'!K808</f>
        <v>24210.732144420406</v>
      </c>
    </row>
    <row r="809" spans="1:4" x14ac:dyDescent="0.2">
      <c r="A809" s="1" t="d">
        <f>'S&amp;P 500'!A809</f>
        <v>2020-12-21</v>
      </c>
      <c r="B809">
        <f>NASDAQ!I809*'S&amp;P 500'!J809</f>
        <v>-130252.13224468306</v>
      </c>
      <c r="C809">
        <f>NASDAQ!J809</f>
        <v>775193.8164372975</v>
      </c>
      <c r="D809">
        <f>'S&amp;P 500'!K809</f>
        <v>21885.646653192427</v>
      </c>
    </row>
    <row r="810" spans="1:4" x14ac:dyDescent="0.2">
      <c r="A810" s="1" t="d">
        <f>'S&amp;P 500'!A810</f>
        <v>2020-12-18</v>
      </c>
      <c r="B810">
        <f>NASDAQ!I810*'S&amp;P 500'!J810</f>
        <v>-119245.25160724754</v>
      </c>
      <c r="C810">
        <f>NASDAQ!J810</f>
        <v>798469.19198293344</v>
      </c>
      <c r="D810">
        <f>'S&amp;P 500'!K810</f>
        <v>17808.364021613623</v>
      </c>
    </row>
    <row r="811" spans="1:4" x14ac:dyDescent="0.2">
      <c r="A811" s="1" t="d">
        <f>'S&amp;P 500'!A811</f>
        <v>2020-12-17</v>
      </c>
      <c r="B811">
        <f>NASDAQ!I811*'S&amp;P 500'!J811</f>
        <v>-108662.96399209609</v>
      </c>
      <c r="C811">
        <f>NASDAQ!J811</f>
        <v>814833.68380161538</v>
      </c>
      <c r="D811">
        <f>'S&amp;P 500'!K811</f>
        <v>14490.858660210144</v>
      </c>
    </row>
    <row r="812" spans="1:4" x14ac:dyDescent="0.2">
      <c r="A812" s="1" t="d">
        <f>'S&amp;P 500'!A812</f>
        <v>2020-12-16</v>
      </c>
      <c r="B812">
        <f>NASDAQ!I812*'S&amp;P 500'!J812</f>
        <v>-112800.89383327415</v>
      </c>
      <c r="C812">
        <f>NASDAQ!J812</f>
        <v>633809.94517976604</v>
      </c>
      <c r="D812">
        <f>'S&amp;P 500'!K812</f>
        <v>20075.484372490708</v>
      </c>
    </row>
    <row r="813" spans="1:4" x14ac:dyDescent="0.2">
      <c r="A813" s="1" t="d">
        <f>'S&amp;P 500'!A813</f>
        <v>2020-12-15</v>
      </c>
      <c r="B813">
        <f>NASDAQ!I813*'S&amp;P 500'!J813</f>
        <v>-108657.10040794461</v>
      </c>
      <c r="C813">
        <f>NASDAQ!J813</f>
        <v>537275.74090441689</v>
      </c>
      <c r="D813">
        <f>'S&amp;P 500'!K813</f>
        <v>21974.499442666165</v>
      </c>
    </row>
    <row r="814" spans="1:4" x14ac:dyDescent="0.2">
      <c r="A814" s="1" t="d">
        <f>'S&amp;P 500'!A814</f>
        <v>2020-12-14</v>
      </c>
      <c r="B814">
        <f>NASDAQ!I814*'S&amp;P 500'!J814</f>
        <v>-112917.11112980955</v>
      </c>
      <c r="C814">
        <f>NASDAQ!J814</f>
        <v>334050.96758556546</v>
      </c>
      <c r="D814">
        <f>'S&amp;P 500'!K814</f>
        <v>38168.648568981735</v>
      </c>
    </row>
    <row r="815" spans="1:4" x14ac:dyDescent="0.2">
      <c r="A815" s="1" t="d">
        <f>'S&amp;P 500'!A815</f>
        <v>2020-12-11</v>
      </c>
      <c r="B815">
        <f>NASDAQ!I815*'S&amp;P 500'!J815</f>
        <v>-92533.748903639702</v>
      </c>
      <c r="C815">
        <f>NASDAQ!J815</f>
        <v>266051.19002320844</v>
      </c>
      <c r="D815">
        <f>'S&amp;P 500'!K815</f>
        <v>32183.636109332609</v>
      </c>
    </row>
    <row r="816" spans="1:4" x14ac:dyDescent="0.2">
      <c r="A816" s="1" t="d">
        <f>'S&amp;P 500'!A816</f>
        <v>2020-12-10</v>
      </c>
      <c r="B816">
        <f>NASDAQ!I816*'S&amp;P 500'!J816</f>
        <v>-95023.072369058995</v>
      </c>
      <c r="C816">
        <f>NASDAQ!J816</f>
        <v>295654.22673227522</v>
      </c>
      <c r="D816">
        <f>'S&amp;P 500'!K816</f>
        <v>30540.352432139694</v>
      </c>
    </row>
    <row r="817" spans="1:4" x14ac:dyDescent="0.2">
      <c r="A817" s="1" t="d">
        <f>'S&amp;P 500'!A817</f>
        <v>2020-12-09</v>
      </c>
      <c r="B817">
        <f>NASDAQ!I817*'S&amp;P 500'!J817</f>
        <v>-81087.981825628609</v>
      </c>
      <c r="C817">
        <f>NASDAQ!J817</f>
        <v>227416.04185896256</v>
      </c>
      <c r="D817">
        <f>'S&amp;P 500'!K817</f>
        <v>28912.915477753671</v>
      </c>
    </row>
    <row r="818" spans="1:4" x14ac:dyDescent="0.2">
      <c r="A818" s="1" t="d">
        <f>'S&amp;P 500'!A818</f>
        <v>2020-12-08</v>
      </c>
      <c r="B818">
        <f>NASDAQ!I818*'S&amp;P 500'!J818</f>
        <v>-101336.30182907208</v>
      </c>
      <c r="C818">
        <f>NASDAQ!J818</f>
        <v>519409.81110255496</v>
      </c>
      <c r="D818">
        <f>'S&amp;P 500'!K818</f>
        <v>19770.604730385472</v>
      </c>
    </row>
    <row r="819" spans="1:4" x14ac:dyDescent="0.2">
      <c r="A819" s="1" t="d">
        <f>'S&amp;P 500'!A819</f>
        <v>2020-12-07</v>
      </c>
      <c r="B819">
        <f>NASDAQ!I819*'S&amp;P 500'!J819</f>
        <v>-99273.003198641221</v>
      </c>
      <c r="C819">
        <f>NASDAQ!J819</f>
        <v>432808.17401468323</v>
      </c>
      <c r="D819">
        <f>'S&amp;P 500'!K819</f>
        <v>22770.201109332771</v>
      </c>
    </row>
    <row r="820" spans="1:4" x14ac:dyDescent="0.2">
      <c r="A820" s="1" t="d">
        <f>'S&amp;P 500'!A820</f>
        <v>2020-12-04</v>
      </c>
      <c r="B820">
        <f>NASDAQ!I820*'S&amp;P 500'!J820</f>
        <v>-86553.53008372146</v>
      </c>
      <c r="C820">
        <f>NASDAQ!J820</f>
        <v>362598.89906385355</v>
      </c>
      <c r="D820">
        <f>'S&amp;P 500'!K820</f>
        <v>20660.607600560925</v>
      </c>
    </row>
    <row r="821" spans="1:4" x14ac:dyDescent="0.2">
      <c r="A821" s="1" t="d">
        <f>'S&amp;P 500'!A821</f>
        <v>2020-12-03</v>
      </c>
      <c r="B821">
        <f>NASDAQ!I821*'S&amp;P 500'!J821</f>
        <v>-90730.625234268009</v>
      </c>
      <c r="C821">
        <f>NASDAQ!J821</f>
        <v>265339.41808421694</v>
      </c>
      <c r="D821">
        <f>'S&amp;P 500'!K821</f>
        <v>31024.588863718673</v>
      </c>
    </row>
    <row r="822" spans="1:4" x14ac:dyDescent="0.2">
      <c r="A822" s="1" t="d">
        <f>'S&amp;P 500'!A822</f>
        <v>2020-12-02</v>
      </c>
      <c r="B822">
        <f>NASDAQ!I822*'S&amp;P 500'!J822</f>
        <v>-84716.383064538997</v>
      </c>
      <c r="C822">
        <f>NASDAQ!J822</f>
        <v>237462.75437839047</v>
      </c>
      <c r="D822">
        <f>'S&amp;P 500'!K822</f>
        <v>30223.121004069417</v>
      </c>
    </row>
    <row r="823" spans="1:4" x14ac:dyDescent="0.2">
      <c r="A823" s="1" t="d">
        <f>'S&amp;P 500'!A823</f>
        <v>2020-12-01</v>
      </c>
      <c r="B823">
        <f>NASDAQ!I823*'S&amp;P 500'!J823</f>
        <v>-88948.665136379946</v>
      </c>
      <c r="C823">
        <f>NASDAQ!J823</f>
        <v>243090.15495711804</v>
      </c>
      <c r="D823">
        <f>'S&amp;P 500'!K823</f>
        <v>32547.040133894083</v>
      </c>
    </row>
    <row r="824" spans="1:4" x14ac:dyDescent="0.2">
      <c r="A824" s="1" t="d">
        <f>'S&amp;P 500'!A824</f>
        <v>2020-11-30</v>
      </c>
      <c r="B824">
        <f>NASDAQ!I824*'S&amp;P 500'!J824</f>
        <v>-74481.18314122186</v>
      </c>
      <c r="C824">
        <f>NASDAQ!J824</f>
        <v>113347.77940413506</v>
      </c>
      <c r="D824">
        <f>'S&amp;P 500'!K824</f>
        <v>48941.820221613038</v>
      </c>
    </row>
    <row r="825" spans="1:4" x14ac:dyDescent="0.2">
      <c r="A825" s="1" t="d">
        <f>'S&amp;P 500'!A825</f>
        <v>2020-11-27</v>
      </c>
      <c r="B825">
        <f>NASDAQ!I825*'S&amp;P 500'!J825</f>
        <v>-70305.957600276088</v>
      </c>
      <c r="C825">
        <f>NASDAQ!J825</f>
        <v>118185.37220736952</v>
      </c>
      <c r="D825">
        <f>'S&amp;P 500'!K825</f>
        <v>41823.514888279882</v>
      </c>
    </row>
    <row r="826" spans="1:4" x14ac:dyDescent="0.2">
      <c r="A826" s="1" t="d">
        <f>'S&amp;P 500'!A826</f>
        <v>2020-11-25</v>
      </c>
      <c r="B826">
        <f>NASDAQ!I826*'S&amp;P 500'!J826</f>
        <v>-49534.989336685248</v>
      </c>
      <c r="C826">
        <f>NASDAQ!J826</f>
        <v>53978.0543905413</v>
      </c>
      <c r="D826">
        <f>'S&amp;P 500'!K826</f>
        <v>45457.643783016603</v>
      </c>
    </row>
    <row r="827" spans="1:4" x14ac:dyDescent="0.2">
      <c r="A827" s="1" t="d">
        <f>'S&amp;P 500'!A827</f>
        <v>2020-11-24</v>
      </c>
      <c r="B827">
        <f>NASDAQ!I827*'S&amp;P 500'!J827</f>
        <v>-36245.607012823224</v>
      </c>
      <c r="C827">
        <f>NASDAQ!J827</f>
        <v>30527.576193519253</v>
      </c>
      <c r="D827">
        <f>'S&amp;P 500'!K827</f>
        <v>43034.665425121995</v>
      </c>
    </row>
    <row r="828" spans="1:4" x14ac:dyDescent="0.2">
      <c r="A828" s="1" t="d">
        <f>'S&amp;P 500'!A828</f>
        <v>2020-11-23</v>
      </c>
      <c r="B828">
        <f>NASDAQ!I828*'S&amp;P 500'!J828</f>
        <v>-4923.7102576087691</v>
      </c>
      <c r="C828">
        <f>NASDAQ!J828</f>
        <v>344.52068983867906</v>
      </c>
      <c r="D828">
        <f>'S&amp;P 500'!K828</f>
        <v>70367.102516349594</v>
      </c>
    </row>
    <row r="829" spans="1:4" x14ac:dyDescent="0.2">
      <c r="A829" s="1" t="d">
        <f>'S&amp;P 500'!A829</f>
        <v>2020-11-20</v>
      </c>
      <c r="B829">
        <f>NASDAQ!I829*'S&amp;P 500'!J829</f>
        <v>2025.440247580623</v>
      </c>
      <c r="C829">
        <f>NASDAQ!J829</f>
        <v>50.394203160302972</v>
      </c>
      <c r="D829">
        <f>'S&amp;P 500'!K829</f>
        <v>81406.351112840814</v>
      </c>
    </row>
    <row r="830" spans="1:4" x14ac:dyDescent="0.2">
      <c r="A830" s="1" t="d">
        <f>'S&amp;P 500'!A830</f>
        <v>2020-11-19</v>
      </c>
      <c r="B830">
        <f>NASDAQ!I830*'S&amp;P 500'!J830</f>
        <v>-11128.87900286138</v>
      </c>
      <c r="C830">
        <f>NASDAQ!J830</f>
        <v>1818.2844348011542</v>
      </c>
      <c r="D830">
        <f>'S&amp;P 500'!K830</f>
        <v>68114.726986525202</v>
      </c>
    </row>
    <row r="831" spans="1:4" x14ac:dyDescent="0.2">
      <c r="A831" s="1" t="d">
        <f>'S&amp;P 500'!A831</f>
        <v>2020-11-18</v>
      </c>
      <c r="B831">
        <f>NASDAQ!I831*'S&amp;P 500'!J831</f>
        <v>16633.08733282813</v>
      </c>
      <c r="C831">
        <f>NASDAQ!J831</f>
        <v>3656.500621240948</v>
      </c>
      <c r="D831">
        <f>'S&amp;P 500'!K831</f>
        <v>75662.394972489987</v>
      </c>
    </row>
    <row r="832" spans="1:4" x14ac:dyDescent="0.2">
      <c r="A832" s="1" t="d">
        <f>'S&amp;P 500'!A832</f>
        <v>2020-11-17</v>
      </c>
      <c r="B832">
        <f>NASDAQ!I832*'S&amp;P 500'!J832</f>
        <v>-8696.4207923830527</v>
      </c>
      <c r="C832">
        <f>NASDAQ!J832</f>
        <v>1389.1445514729726</v>
      </c>
      <c r="D832">
        <f>'S&amp;P 500'!K832</f>
        <v>54441.947397051517</v>
      </c>
    </row>
    <row r="833" spans="1:4" x14ac:dyDescent="0.2">
      <c r="A833" s="1" t="d">
        <f>'S&amp;P 500'!A833</f>
        <v>2020-11-16</v>
      </c>
      <c r="B833">
        <f>NASDAQ!I833*'S&amp;P 500'!J833</f>
        <v>-13402.005730025166</v>
      </c>
      <c r="C833">
        <f>NASDAQ!J833</f>
        <v>3851.6010528765314</v>
      </c>
      <c r="D833">
        <f>'S&amp;P 500'!K833</f>
        <v>46633.531126876333</v>
      </c>
    </row>
    <row r="834" spans="1:4" x14ac:dyDescent="0.2">
      <c r="A834" s="1" t="d">
        <f>'S&amp;P 500'!A834</f>
        <v>2020-11-13</v>
      </c>
      <c r="B834">
        <f>NASDAQ!I834*'S&amp;P 500'!J834</f>
        <v>8447.3005494115096</v>
      </c>
      <c r="C834">
        <f>NASDAQ!J834</f>
        <v>1074.4350091433264</v>
      </c>
      <c r="D834">
        <f>'S&amp;P 500'!K834</f>
        <v>66413.404221612829</v>
      </c>
    </row>
    <row r="835" spans="1:4" x14ac:dyDescent="0.2">
      <c r="A835" s="1" t="d">
        <f>'S&amp;P 500'!A835</f>
        <v>2020-11-12</v>
      </c>
      <c r="B835">
        <f>NASDAQ!I835*'S&amp;P 500'!J835</f>
        <v>46635.32431237994</v>
      </c>
      <c r="C835">
        <f>NASDAQ!J835</f>
        <v>23249.775440790436</v>
      </c>
      <c r="D835">
        <f>'S&amp;P 500'!K835</f>
        <v>93542.988372489664</v>
      </c>
    </row>
    <row r="836" spans="1:4" x14ac:dyDescent="0.2">
      <c r="A836" s="1" t="d">
        <f>'S&amp;P 500'!A836</f>
        <v>2020-11-11</v>
      </c>
      <c r="B836">
        <f>NASDAQ!I836*'S&amp;P 500'!J836</f>
        <v>20437.48532446034</v>
      </c>
      <c r="C836">
        <f>NASDAQ!J836</f>
        <v>5721.2471959206086</v>
      </c>
      <c r="D836">
        <f>'S&amp;P 500'!K836</f>
        <v>73006.949723367274</v>
      </c>
    </row>
    <row r="837" spans="1:4" x14ac:dyDescent="0.2">
      <c r="A837" s="1" t="d">
        <f>'S&amp;P 500'!A837</f>
        <v>2020-11-10</v>
      </c>
      <c r="B837">
        <f>NASDAQ!I837*'S&amp;P 500'!J837</f>
        <v>91638.940853345703</v>
      </c>
      <c r="C837">
        <f>NASDAQ!J837</f>
        <v>94992.333048202301</v>
      </c>
      <c r="D837">
        <f>'S&amp;P 500'!K837</f>
        <v>88403.9291514371</v>
      </c>
    </row>
    <row r="838" spans="1:4" x14ac:dyDescent="0.2">
      <c r="A838" s="1" t="d">
        <f>'S&amp;P 500'!A838</f>
        <v>2020-11-09</v>
      </c>
      <c r="B838">
        <f>NASDAQ!I838*'S&amp;P 500'!J838</f>
        <v>43353.280330817797</v>
      </c>
      <c r="C838">
        <f>NASDAQ!J838</f>
        <v>21989.432212760134</v>
      </c>
      <c r="D838">
        <f>'S&amp;P 500'!K838</f>
        <v>85473.189905823208</v>
      </c>
    </row>
    <row r="839" spans="1:4" x14ac:dyDescent="0.2">
      <c r="A839" s="1" t="d">
        <f>'S&amp;P 500'!A839</f>
        <v>2020-11-06</v>
      </c>
      <c r="B839">
        <f>NASDAQ!I839*'S&amp;P 500'!J839</f>
        <v>-11056.758635452574</v>
      </c>
      <c r="C839">
        <f>NASDAQ!J839</f>
        <v>1099.7085965762533</v>
      </c>
      <c r="D839">
        <f>'S&amp;P 500'!K839</f>
        <v>111167.55102512118</v>
      </c>
    </row>
    <row r="840" spans="1:4" x14ac:dyDescent="0.2">
      <c r="A840" s="1" t="d">
        <f>'S&amp;P 500'!A840</f>
        <v>2020-11-05</v>
      </c>
      <c r="B840">
        <f>NASDAQ!I840*'S&amp;P 500'!J840</f>
        <v>-9593.6512271708471</v>
      </c>
      <c r="C840">
        <f>NASDAQ!J840</f>
        <v>832.96156591970396</v>
      </c>
      <c r="D840">
        <f>'S&amp;P 500'!K840</f>
        <v>110495.06680055994</v>
      </c>
    </row>
    <row r="841" spans="1:4" x14ac:dyDescent="0.2">
      <c r="A841" s="1" t="d">
        <f>'S&amp;P 500'!A841</f>
        <v>2020-11-04</v>
      </c>
      <c r="B841">
        <f>NASDAQ!I841*'S&amp;P 500'!J841</f>
        <v>108357.44200955903</v>
      </c>
      <c r="C841">
        <f>NASDAQ!J841</f>
        <v>73597.364211756387</v>
      </c>
      <c r="D841">
        <f>'S&amp;P 500'!K841</f>
        <v>159534.72470933132</v>
      </c>
    </row>
    <row r="842" spans="1:4" x14ac:dyDescent="0.2">
      <c r="A842" s="1" t="d">
        <f>'S&amp;P 500'!A842</f>
        <v>2020-11-03</v>
      </c>
      <c r="B842">
        <f>NASDAQ!I842*'S&amp;P 500'!J842</f>
        <v>332396.53985989839</v>
      </c>
      <c r="C842">
        <f>NASDAQ!J842</f>
        <v>492099.86695033131</v>
      </c>
      <c r="D842">
        <f>'S&amp;P 500'!K842</f>
        <v>224522.43361810289</v>
      </c>
    </row>
    <row r="843" spans="1:4" x14ac:dyDescent="0.2">
      <c r="A843" s="1" t="d">
        <f>'S&amp;P 500'!A843</f>
        <v>2020-11-02</v>
      </c>
      <c r="B843">
        <f>NASDAQ!I843*'S&amp;P 500'!J843</f>
        <v>481730.73496687488</v>
      </c>
      <c r="C843">
        <f>NASDAQ!J843</f>
        <v>818044.74853095924</v>
      </c>
      <c r="D843">
        <f>'S&amp;P 500'!K843</f>
        <v>283681.91523564665</v>
      </c>
    </row>
    <row r="844" spans="1:4" x14ac:dyDescent="0.2">
      <c r="A844" s="1" t="d">
        <f>'S&amp;P 500'!A844</f>
        <v>2020-10-30</v>
      </c>
      <c r="B844">
        <f>NASDAQ!I844*'S&amp;P 500'!J844</f>
        <v>544527.36996354291</v>
      </c>
      <c r="C844">
        <f>NASDAQ!J844</f>
        <v>903409.89309388842</v>
      </c>
      <c r="D844">
        <f>'S&amp;P 500'!K844</f>
        <v>328212.09830231278</v>
      </c>
    </row>
    <row r="845" spans="1:4" x14ac:dyDescent="0.2">
      <c r="A845" s="1" t="d">
        <f>'S&amp;P 500'!A845</f>
        <v>2020-10-29</v>
      </c>
      <c r="B845">
        <f>NASDAQ!I845*'S&amp;P 500'!J845</f>
        <v>360392.70013661892</v>
      </c>
      <c r="C845">
        <f>NASDAQ!J845</f>
        <v>457623.52688217303</v>
      </c>
      <c r="D845">
        <f>'S&amp;P 500'!K845</f>
        <v>283820.41281108488</v>
      </c>
    </row>
    <row r="846" spans="1:4" x14ac:dyDescent="0.2">
      <c r="A846" s="1" t="d">
        <f>'S&amp;P 500'!A846</f>
        <v>2020-10-28</v>
      </c>
      <c r="B846">
        <f>NASDAQ!I846*'S&amp;P 500'!J846</f>
        <v>490170.08736660343</v>
      </c>
      <c r="C846">
        <f>NASDAQ!J846</f>
        <v>734789.26404654025</v>
      </c>
      <c r="D846">
        <f>'S&amp;P 500'!K846</f>
        <v>326987.2415198565</v>
      </c>
    </row>
    <row r="847" spans="1:4" x14ac:dyDescent="0.2">
      <c r="A847" s="1" t="d">
        <f>'S&amp;P 500'!A847</f>
        <v>2020-10-27</v>
      </c>
      <c r="B847">
        <f>NASDAQ!I847*'S&amp;P 500'!J847</f>
        <v>194761.65089411574</v>
      </c>
      <c r="C847">
        <f>NASDAQ!J847</f>
        <v>185518.86166387767</v>
      </c>
      <c r="D847">
        <f>'S&amp;P 500'!K847</f>
        <v>204464.92781810314</v>
      </c>
    </row>
    <row r="848" spans="1:4" x14ac:dyDescent="0.2">
      <c r="A848" s="1" t="d">
        <f>'S&amp;P 500'!A848</f>
        <v>2020-10-26</v>
      </c>
      <c r="B848">
        <f>NASDAQ!I848*'S&amp;P 500'!J848</f>
        <v>222326.29834755464</v>
      </c>
      <c r="C848">
        <f>NASDAQ!J848</f>
        <v>253137.9699973457</v>
      </c>
      <c r="D848">
        <f>'S&amp;P 500'!K848</f>
        <v>195264.98903915586</v>
      </c>
    </row>
    <row r="849" spans="1:4" x14ac:dyDescent="0.2">
      <c r="A849" s="1" t="d">
        <f>'S&amp;P 500'!A849</f>
        <v>2020-10-23</v>
      </c>
      <c r="B849">
        <f>NASDAQ!I849*'S&amp;P 500'!J849</f>
        <v>118445.05216891253</v>
      </c>
      <c r="C849">
        <f>NASDAQ!J849</f>
        <v>98463.123235799794</v>
      </c>
      <c r="D849">
        <f>'S&amp;P 500'!K849</f>
        <v>142482.07777950703</v>
      </c>
    </row>
    <row r="850" spans="1:4" x14ac:dyDescent="0.2">
      <c r="A850" s="1" t="d">
        <f>'S&amp;P 500'!A850</f>
        <v>2020-10-22</v>
      </c>
      <c r="B850">
        <f>NASDAQ!I850*'S&amp;P 500'!J850</f>
        <v>138637.9154602671</v>
      </c>
      <c r="C850">
        <f>NASDAQ!J850</f>
        <v>126777.90356618799</v>
      </c>
      <c r="D850">
        <f>'S&amp;P 500'!K850</f>
        <v>151607.42576196318</v>
      </c>
    </row>
    <row r="851" spans="1:4" x14ac:dyDescent="0.2">
      <c r="A851" s="1" t="d">
        <f>'S&amp;P 500'!A851</f>
        <v>2020-10-21</v>
      </c>
      <c r="B851">
        <f>NASDAQ!I851*'S&amp;P 500'!J851</f>
        <v>153705.37315324691</v>
      </c>
      <c r="C851">
        <f>NASDAQ!J851</f>
        <v>142414.29410582318</v>
      </c>
      <c r="D851">
        <f>'S&amp;P 500'!K851</f>
        <v>165891.64651284015</v>
      </c>
    </row>
    <row r="852" spans="1:4" x14ac:dyDescent="0.2">
      <c r="A852" s="1" t="d">
        <f>'S&amp;P 500'!A852</f>
        <v>2020-10-20</v>
      </c>
      <c r="B852">
        <f>NASDAQ!I852*'S&amp;P 500'!J852</f>
        <v>138140.80458527364</v>
      </c>
      <c r="C852">
        <f>NASDAQ!J852</f>
        <v>119424.41704089611</v>
      </c>
      <c r="D852">
        <f>'S&amp;P 500'!K852</f>
        <v>159790.45461810339</v>
      </c>
    </row>
    <row r="853" spans="1:4" x14ac:dyDescent="0.2">
      <c r="A853" s="1" t="d">
        <f>'S&amp;P 500'!A853</f>
        <v>2020-10-19</v>
      </c>
      <c r="B853">
        <f>NASDAQ!I853*'S&amp;P 500'!J853</f>
        <v>159382.74786312247</v>
      </c>
      <c r="C853">
        <f>NASDAQ!J853</f>
        <v>146833.60391741438</v>
      </c>
      <c r="D853">
        <f>'S&amp;P 500'!K853</f>
        <v>173004.40524968208</v>
      </c>
    </row>
    <row r="854" spans="1:4" x14ac:dyDescent="0.2">
      <c r="A854" s="1" t="d">
        <f>'S&amp;P 500'!A854</f>
        <v>2020-10-16</v>
      </c>
      <c r="B854">
        <f>NASDAQ!I854*'S&amp;P 500'!J854</f>
        <v>68401.888052770912</v>
      </c>
      <c r="C854">
        <f>NASDAQ!J854</f>
        <v>36293.696020808959</v>
      </c>
      <c r="D854">
        <f>'S&amp;P 500'!K854</f>
        <v>128915.45370582286</v>
      </c>
    </row>
    <row r="855" spans="1:4" x14ac:dyDescent="0.2">
      <c r="A855" s="1" t="d">
        <f>'S&amp;P 500'!A855</f>
        <v>2020-10-15</v>
      </c>
      <c r="B855">
        <f>NASDAQ!I855*'S&amp;P 500'!J855</f>
        <v>53280.024809610848</v>
      </c>
      <c r="C855">
        <f>NASDAQ!J855</f>
        <v>21962.794649204301</v>
      </c>
      <c r="D855">
        <f>'S&amp;P 500'!K855</f>
        <v>129253.1797093315</v>
      </c>
    </row>
    <row r="856" spans="1:4" x14ac:dyDescent="0.2">
      <c r="A856" s="1" t="d">
        <f>'S&amp;P 500'!A856</f>
        <v>2020-10-14</v>
      </c>
      <c r="B856">
        <f>NASDAQ!I856*'S&amp;P 500'!J856</f>
        <v>33059.249426439193</v>
      </c>
      <c r="C856">
        <f>NASDAQ!J856</f>
        <v>8712.0093977878951</v>
      </c>
      <c r="D856">
        <f>'S&amp;P 500'!K856</f>
        <v>125449.12691634912</v>
      </c>
    </row>
    <row r="857" spans="1:4" x14ac:dyDescent="0.2">
      <c r="A857" s="1" t="d">
        <f>'S&amp;P 500'!A857</f>
        <v>2020-10-13</v>
      </c>
      <c r="B857">
        <f>NASDAQ!I857*'S&amp;P 500'!J857</f>
        <v>-606.18611491261186</v>
      </c>
      <c r="C857">
        <f>NASDAQ!J857</f>
        <v>3.3554052949290871</v>
      </c>
      <c r="D857">
        <f>'S&amp;P 500'!K857</f>
        <v>109513.32957248976</v>
      </c>
    </row>
    <row r="858" spans="1:4" x14ac:dyDescent="0.2">
      <c r="A858" s="1" t="d">
        <f>'S&amp;P 500'!A858</f>
        <v>2020-10-12</v>
      </c>
      <c r="B858">
        <f>NASDAQ!I858*'S&amp;P 500'!J858</f>
        <v>-4379.9283802400259</v>
      </c>
      <c r="C858">
        <f>NASDAQ!J858</f>
        <v>201.38878205010661</v>
      </c>
      <c r="D858">
        <f>'S&amp;P 500'!K858</f>
        <v>95257.404214595168</v>
      </c>
    </row>
    <row r="859" spans="1:4" x14ac:dyDescent="0.2">
      <c r="A859" s="1" t="d">
        <f>'S&amp;P 500'!A859</f>
        <v>2020-10-09</v>
      </c>
      <c r="B859">
        <f>NASDAQ!I859*'S&amp;P 500'!J859</f>
        <v>103182.17169632523</v>
      </c>
      <c r="C859">
        <f>NASDAQ!J859</f>
        <v>79596.312466320029</v>
      </c>
      <c r="D859">
        <f>'S&amp;P 500'!K859</f>
        <v>133756.95715143674</v>
      </c>
    </row>
    <row r="860" spans="1:4" x14ac:dyDescent="0.2">
      <c r="A860" s="1" t="d">
        <f>'S&amp;P 500'!A860</f>
        <v>2020-10-08</v>
      </c>
      <c r="B860">
        <f>NASDAQ!I860*'S&amp;P 500'!J860</f>
        <v>174683.24833157961</v>
      </c>
      <c r="C860">
        <f>NASDAQ!J860</f>
        <v>194558.75206475507</v>
      </c>
      <c r="D860">
        <f>'S&amp;P 500'!K860</f>
        <v>156838.16288827881</v>
      </c>
    </row>
    <row r="861" spans="1:4" x14ac:dyDescent="0.2">
      <c r="A861" s="1" t="d">
        <f>'S&amp;P 500'!A861</f>
        <v>2020-10-07</v>
      </c>
      <c r="B861">
        <f>NASDAQ!I861*'S&amp;P 500'!J861</f>
        <v>210632.34793599788</v>
      </c>
      <c r="C861">
        <f>NASDAQ!J861</f>
        <v>247475.41139269873</v>
      </c>
      <c r="D861">
        <f>'S&amp;P 500'!K861</f>
        <v>179274.319607577</v>
      </c>
    </row>
    <row r="862" spans="1:4" x14ac:dyDescent="0.2">
      <c r="A862" s="1" t="d">
        <f>'S&amp;P 500'!A862</f>
        <v>2020-10-06</v>
      </c>
      <c r="B862">
        <f>NASDAQ!I862*'S&amp;P 500'!J862</f>
        <v>340934.96107115783</v>
      </c>
      <c r="C862">
        <f>NASDAQ!J862</f>
        <v>500512.39368561894</v>
      </c>
      <c r="D862">
        <f>'S&amp;P 500'!K862</f>
        <v>232235.3035549451</v>
      </c>
    </row>
    <row r="863" spans="1:4" x14ac:dyDescent="0.2">
      <c r="A863" s="1" t="d">
        <f>'S&amp;P 500'!A863</f>
        <v>2020-10-05</v>
      </c>
      <c r="B863">
        <f>NASDAQ!I863*'S&amp;P 500'!J863</f>
        <v>229957.75169924527</v>
      </c>
      <c r="C863">
        <f>NASDAQ!J863</f>
        <v>280453.26104993094</v>
      </c>
      <c r="D863">
        <f>'S&amp;P 500'!K863</f>
        <v>188553.94074792755</v>
      </c>
    </row>
    <row r="864" spans="1:4" x14ac:dyDescent="0.2">
      <c r="A864" s="1" t="d">
        <f>'S&amp;P 500'!A864</f>
        <v>2020-10-02</v>
      </c>
      <c r="B864">
        <f>NASDAQ!I864*'S&amp;P 500'!J864</f>
        <v>389131.21993791644</v>
      </c>
      <c r="C864">
        <f>NASDAQ!J864</f>
        <v>619446.25977417885</v>
      </c>
      <c r="D864">
        <f>'S&amp;P 500'!K864</f>
        <v>244449.14137599745</v>
      </c>
    </row>
    <row r="865" spans="1:4" x14ac:dyDescent="0.2">
      <c r="A865" s="1" t="d">
        <f>'S&amp;P 500'!A865</f>
        <v>2020-10-01</v>
      </c>
      <c r="B865">
        <f>NASDAQ!I865*'S&amp;P 500'!J865</f>
        <v>247459.2410056527</v>
      </c>
      <c r="C865">
        <f>NASDAQ!J865</f>
        <v>286823.2801630894</v>
      </c>
      <c r="D865">
        <f>'S&amp;P 500'!K865</f>
        <v>213497.5791514361</v>
      </c>
    </row>
    <row r="866" spans="1:4" x14ac:dyDescent="0.2">
      <c r="A866" s="1" t="d">
        <f>'S&amp;P 500'!A866</f>
        <v>2020-09-30</v>
      </c>
      <c r="B866">
        <f>NASDAQ!I866*'S&amp;P 500'!J866</f>
        <v>333289.60771875485</v>
      </c>
      <c r="C866">
        <f>NASDAQ!J866</f>
        <v>482411.99397315807</v>
      </c>
      <c r="D866">
        <f>'S&amp;P 500'!K866</f>
        <v>230263.68332687477</v>
      </c>
    </row>
    <row r="867" spans="1:4" x14ac:dyDescent="0.2">
      <c r="A867" s="1" t="d">
        <f>'S&amp;P 500'!A867</f>
        <v>2020-09-29</v>
      </c>
      <c r="B867">
        <f>NASDAQ!I867*'S&amp;P 500'!J867</f>
        <v>394148.42952489411</v>
      </c>
      <c r="C867">
        <f>NASDAQ!J867</f>
        <v>603447.1597705204</v>
      </c>
      <c r="D867">
        <f>'S&amp;P 500'!K867</f>
        <v>257442.5647409099</v>
      </c>
    </row>
    <row r="868" spans="1:4" x14ac:dyDescent="0.2">
      <c r="A868" s="1" t="d">
        <f>'S&amp;P 500'!A868</f>
        <v>2020-09-28</v>
      </c>
      <c r="B868">
        <f>NASDAQ!I868*'S&amp;P 500'!J868</f>
        <v>365760.40348655143</v>
      </c>
      <c r="C868">
        <f>NASDAQ!J868</f>
        <v>554337.34190301632</v>
      </c>
      <c r="D868">
        <f>'S&amp;P 500'!K868</f>
        <v>241334.40532687478</v>
      </c>
    </row>
    <row r="869" spans="1:4" x14ac:dyDescent="0.2">
      <c r="A869" s="1" t="d">
        <f>'S&amp;P 500'!A869</f>
        <v>2020-09-25</v>
      </c>
      <c r="B869">
        <f>NASDAQ!I869*'S&amp;P 500'!J869</f>
        <v>516366.41014506086</v>
      </c>
      <c r="C869">
        <f>NASDAQ!J869</f>
        <v>899669.40742116107</v>
      </c>
      <c r="D869">
        <f>'S&amp;P 500'!K869</f>
        <v>296369.16330231295</v>
      </c>
    </row>
    <row r="870" spans="1:4" x14ac:dyDescent="0.2">
      <c r="A870" s="1" t="d">
        <f>'S&amp;P 500'!A870</f>
        <v>2020-09-24</v>
      </c>
      <c r="B870">
        <f>NASDAQ!I870*'S&amp;P 500'!J870</f>
        <v>709439.09902245889</v>
      </c>
      <c r="C870">
        <f>NASDAQ!J870</f>
        <v>1415621.8590006731</v>
      </c>
      <c r="D870">
        <f>'S&amp;P 500'!K870</f>
        <v>355535.50690231251</v>
      </c>
    </row>
    <row r="871" spans="1:4" x14ac:dyDescent="0.2">
      <c r="A871" s="1" t="d">
        <f>'S&amp;P 500'!A871</f>
        <v>2020-09-23</v>
      </c>
      <c r="B871">
        <f>NASDAQ!I871*'S&amp;P 500'!J871</f>
        <v>744745.27413598564</v>
      </c>
      <c r="C871">
        <f>NASDAQ!J871</f>
        <v>1510633.6653125391</v>
      </c>
      <c r="D871">
        <f>'S&amp;P 500'!K871</f>
        <v>367160.83858301432</v>
      </c>
    </row>
    <row r="872" spans="1:4" x14ac:dyDescent="0.2">
      <c r="A872" s="1" t="d">
        <f>'S&amp;P 500'!A872</f>
        <v>2020-09-22</v>
      </c>
      <c r="B872">
        <f>NASDAQ!I872*'S&amp;P 500'!J872</f>
        <v>473730.79710449511</v>
      </c>
      <c r="C872">
        <f>NASDAQ!J872</f>
        <v>807174.60777318769</v>
      </c>
      <c r="D872">
        <f>'S&amp;P 500'!K872</f>
        <v>278032.61644266383</v>
      </c>
    </row>
    <row r="873" spans="1:4" x14ac:dyDescent="0.2">
      <c r="A873" s="1" t="d">
        <f>'S&amp;P 500'!A873</f>
        <v>2020-09-21</v>
      </c>
      <c r="B873">
        <f>NASDAQ!I873*'S&amp;P 500'!J873</f>
        <v>608578.23161191598</v>
      </c>
      <c r="C873">
        <f>NASDAQ!J873</f>
        <v>1173471.3135474431</v>
      </c>
      <c r="D873">
        <f>'S&amp;P 500'!K873</f>
        <v>315616.97309178667</v>
      </c>
    </row>
    <row r="874" spans="1:4" x14ac:dyDescent="0.2">
      <c r="A874" s="1" t="d">
        <f>'S&amp;P 500'!A874</f>
        <v>2020-09-18</v>
      </c>
      <c r="B874">
        <f>NASDAQ!I874*'S&amp;P 500'!J874</f>
        <v>559390.97370904265</v>
      </c>
      <c r="C874">
        <f>NASDAQ!J874</f>
        <v>1142308.5188393947</v>
      </c>
      <c r="D874">
        <f>'S&amp;P 500'!K874</f>
        <v>273934.9801795063</v>
      </c>
    </row>
    <row r="875" spans="1:4" x14ac:dyDescent="0.2">
      <c r="A875" s="1" t="d">
        <f>'S&amp;P 500'!A875</f>
        <v>2020-09-17</v>
      </c>
      <c r="B875">
        <f>NASDAQ!I875*'S&amp;P 500'!J875</f>
        <v>462424.44542329066</v>
      </c>
      <c r="C875">
        <f>NASDAQ!J875</f>
        <v>905901.04693791037</v>
      </c>
      <c r="D875">
        <f>'S&amp;P 500'!K875</f>
        <v>236048.26205669908</v>
      </c>
    </row>
    <row r="876" spans="1:4" x14ac:dyDescent="0.2">
      <c r="A876" s="1" t="d">
        <f>'S&amp;P 500'!A876</f>
        <v>2020-09-16</v>
      </c>
      <c r="B876">
        <f>NASDAQ!I876*'S&amp;P 500'!J876</f>
        <v>371199.34572092199</v>
      </c>
      <c r="C876">
        <f>NASDAQ!J876</f>
        <v>658692.75412523025</v>
      </c>
      <c r="D876">
        <f>'S&amp;P 500'!K876</f>
        <v>209185.47137599791</v>
      </c>
    </row>
    <row r="877" spans="1:4" x14ac:dyDescent="0.2">
      <c r="A877" s="1" t="d">
        <f>'S&amp;P 500'!A877</f>
        <v>2020-09-15</v>
      </c>
      <c r="B877">
        <f>NASDAQ!I877*'S&amp;P 500'!J877</f>
        <v>296682.99954086705</v>
      </c>
      <c r="C877">
        <f>NASDAQ!J877</f>
        <v>451245.78051350091</v>
      </c>
      <c r="D877">
        <f>'S&amp;P 500'!K877</f>
        <v>195061.77346722601</v>
      </c>
    </row>
    <row r="878" spans="1:4" x14ac:dyDescent="0.2">
      <c r="A878" s="1" t="d">
        <f>'S&amp;P 500'!A878</f>
        <v>2020-09-14</v>
      </c>
      <c r="B878">
        <f>NASDAQ!I878*'S&amp;P 500'!J878</f>
        <v>369943.0734327485</v>
      </c>
      <c r="C878">
        <f>NASDAQ!J878</f>
        <v>648698.51468039199</v>
      </c>
      <c r="D878">
        <f>'S&amp;P 500'!K878</f>
        <v>210973.00900757668</v>
      </c>
    </row>
    <row r="879" spans="1:4" x14ac:dyDescent="0.2">
      <c r="A879" s="1" t="d">
        <f>'S&amp;P 500'!A879</f>
        <v>2020-09-11</v>
      </c>
      <c r="B879">
        <f>NASDAQ!I879*'S&amp;P 500'!J879</f>
        <v>506163.47054861113</v>
      </c>
      <c r="C879">
        <f>NASDAQ!J879</f>
        <v>1017110.1890332726</v>
      </c>
      <c r="D879">
        <f>'S&amp;P 500'!K879</f>
        <v>251891.54693389239</v>
      </c>
    </row>
    <row r="880" spans="1:4" x14ac:dyDescent="0.2">
      <c r="A880" s="1" t="d">
        <f>'S&amp;P 500'!A880</f>
        <v>2020-09-10</v>
      </c>
      <c r="B880">
        <f>NASDAQ!I880*'S&amp;P 500'!J880</f>
        <v>474696.38082499412</v>
      </c>
      <c r="C880">
        <f>NASDAQ!J880</f>
        <v>888266.23276653909</v>
      </c>
      <c r="D880">
        <f>'S&amp;P 500'!K880</f>
        <v>253681.436551436</v>
      </c>
    </row>
    <row r="881" spans="1:4" x14ac:dyDescent="0.2">
      <c r="A881" s="1" t="d">
        <f>'S&amp;P 500'!A881</f>
        <v>2020-09-09</v>
      </c>
      <c r="B881">
        <f>NASDAQ!I881*'S&amp;P 500'!J881</f>
        <v>319832.51117689838</v>
      </c>
      <c r="C881">
        <f>NASDAQ!J881</f>
        <v>519133.28314770426</v>
      </c>
      <c r="D881">
        <f>'S&amp;P 500'!K881</f>
        <v>197045.41882862934</v>
      </c>
    </row>
    <row r="882" spans="1:4" x14ac:dyDescent="0.2">
      <c r="A882" s="1" t="d">
        <f>'S&amp;P 500'!A882</f>
        <v>2020-09-08</v>
      </c>
      <c r="B882">
        <f>NASDAQ!I882*'S&amp;P 500'!J882</f>
        <v>518365.49326992844</v>
      </c>
      <c r="C882">
        <f>NASDAQ!J882</f>
        <v>1028963.1011070148</v>
      </c>
      <c r="D882">
        <f>'S&amp;P 500'!K882</f>
        <v>261139.37839354112</v>
      </c>
    </row>
    <row r="883" spans="1:4" x14ac:dyDescent="0.2">
      <c r="A883" s="1" t="d">
        <f>'S&amp;P 500'!A883</f>
        <v>2020-09-04</v>
      </c>
      <c r="B883">
        <f>NASDAQ!I883*'S&amp;P 500'!J883</f>
        <v>228302.51090596887</v>
      </c>
      <c r="C883">
        <f>NASDAQ!J883</f>
        <v>301333.73089618393</v>
      </c>
      <c r="D883">
        <f>'S&amp;P 500'!K883</f>
        <v>172971.13181108562</v>
      </c>
    </row>
    <row r="884" spans="1:4" x14ac:dyDescent="0.2">
      <c r="A884" s="1" t="d">
        <f>'S&amp;P 500'!A884</f>
        <v>2020-09-03</v>
      </c>
      <c r="B884">
        <f>NASDAQ!I884*'S&amp;P 500'!J884</f>
        <v>156658.36529194209</v>
      </c>
      <c r="C884">
        <f>NASDAQ!J884</f>
        <v>163190.95737180332</v>
      </c>
      <c r="D884">
        <f>'S&amp;P 500'!K884</f>
        <v>150387.27519705077</v>
      </c>
    </row>
    <row r="885" spans="1:4" x14ac:dyDescent="0.2">
      <c r="A885" s="1" t="d">
        <f>'S&amp;P 500'!A885</f>
        <v>2020-09-02</v>
      </c>
      <c r="B885">
        <f>NASDAQ!I885*'S&amp;P 500'!J885</f>
        <v>-50928.910954301769</v>
      </c>
      <c r="C885">
        <f>NASDAQ!J885</f>
        <v>37780.40267657466</v>
      </c>
      <c r="D885">
        <f>'S&amp;P 500'!K885</f>
        <v>68653.423130384705</v>
      </c>
    </row>
    <row r="886" spans="1:4" x14ac:dyDescent="0.2">
      <c r="A886" s="1" t="d">
        <f>'S&amp;P 500'!A886</f>
        <v>2020-09-01</v>
      </c>
      <c r="B886">
        <f>NASDAQ!I886*'S&amp;P 500'!J886</f>
        <v>-24538.152893391762</v>
      </c>
      <c r="C886">
        <f>NASDAQ!J886</f>
        <v>6021.9629320207923</v>
      </c>
      <c r="D886">
        <f>'S&amp;P 500'!K886</f>
        <v>99987.488168980912</v>
      </c>
    </row>
    <row r="887" spans="1:4" x14ac:dyDescent="0.2">
      <c r="A887" s="1" t="d">
        <f>'S&amp;P 500'!A887</f>
        <v>2020-08-31</v>
      </c>
      <c r="B887">
        <f>NASDAQ!I887*'S&amp;P 500'!J887</f>
        <v>29667.619505737697</v>
      </c>
      <c r="C887">
        <f>NASDAQ!J887</f>
        <v>7501.0588540390354</v>
      </c>
      <c r="D887">
        <f>'S&amp;P 500'!K887</f>
        <v>117339.12028477032</v>
      </c>
    </row>
    <row r="888" spans="1:4" x14ac:dyDescent="0.2">
      <c r="A888" s="1" t="d">
        <f>'S&amp;P 500'!A888</f>
        <v>2020-08-28</v>
      </c>
      <c r="B888">
        <f>NASDAQ!I888*'S&amp;P 500'!J888</f>
        <v>55731.673431717165</v>
      </c>
      <c r="C888">
        <f>NASDAQ!J888</f>
        <v>27701.85132979264</v>
      </c>
      <c r="D888">
        <f>'S&amp;P 500'!K888</f>
        <v>112123.17135494562</v>
      </c>
    </row>
    <row r="889" spans="1:4" x14ac:dyDescent="0.2">
      <c r="A889" s="1" t="d">
        <f>'S&amp;P 500'!A889</f>
        <v>2020-08-27</v>
      </c>
      <c r="B889">
        <f>NASDAQ!I889*'S&amp;P 500'!J889</f>
        <v>84821.808132606209</v>
      </c>
      <c r="C889">
        <f>NASDAQ!J889</f>
        <v>56040.510763188307</v>
      </c>
      <c r="D889">
        <f>'S&amp;P 500'!K889</f>
        <v>128384.61029178761</v>
      </c>
    </row>
    <row r="890" spans="1:4" x14ac:dyDescent="0.2">
      <c r="A890" s="1" t="d">
        <f>'S&amp;P 500'!A890</f>
        <v>2020-08-26</v>
      </c>
      <c r="B890">
        <f>NASDAQ!I890*'S&amp;P 500'!J890</f>
        <v>71736.50588458922</v>
      </c>
      <c r="C890">
        <f>NASDAQ!J890</f>
        <v>38812.563598780311</v>
      </c>
      <c r="D890">
        <f>'S&amp;P 500'!K890</f>
        <v>132589.18760757716</v>
      </c>
    </row>
    <row r="891" spans="1:4" x14ac:dyDescent="0.2">
      <c r="A891" s="1" t="d">
        <f>'S&amp;P 500'!A891</f>
        <v>2020-08-25</v>
      </c>
      <c r="B891">
        <f>NASDAQ!I891*'S&amp;P 500'!J891</f>
        <v>157938.10169115753</v>
      </c>
      <c r="C891">
        <f>NASDAQ!J891</f>
        <v>156498.47975906354</v>
      </c>
      <c r="D891">
        <f>'S&amp;P 500'!K891</f>
        <v>159390.96663564726</v>
      </c>
    </row>
    <row r="892" spans="1:4" x14ac:dyDescent="0.2">
      <c r="A892" s="1" t="d">
        <f>'S&amp;P 500'!A892</f>
        <v>2020-08-24</v>
      </c>
      <c r="B892">
        <f>NASDAQ!I892*'S&amp;P 500'!J892</f>
        <v>198524.18194047551</v>
      </c>
      <c r="C892">
        <f>NASDAQ!J892</f>
        <v>232660.44923325817</v>
      </c>
      <c r="D892">
        <f>'S&amp;P 500'!K892</f>
        <v>169396.43564266447</v>
      </c>
    </row>
    <row r="893" spans="1:4" x14ac:dyDescent="0.2">
      <c r="A893" s="1" t="d">
        <f>'S&amp;P 500'!A893</f>
        <v>2020-08-21</v>
      </c>
      <c r="B893">
        <f>NASDAQ!I893*'S&amp;P 500'!J893</f>
        <v>245253.69818456602</v>
      </c>
      <c r="C893">
        <f>NASDAQ!J893</f>
        <v>302795.76266379294</v>
      </c>
      <c r="D893">
        <f>'S&amp;P 500'!K893</f>
        <v>198646.69156547158</v>
      </c>
    </row>
    <row r="894" spans="1:4" x14ac:dyDescent="0.2">
      <c r="A894" s="1" t="d">
        <f>'S&amp;P 500'!A894</f>
        <v>2020-08-20</v>
      </c>
      <c r="B894">
        <f>NASDAQ!I894*'S&amp;P 500'!J894</f>
        <v>273090.90442712448</v>
      </c>
      <c r="C894">
        <f>NASDAQ!J894</f>
        <v>356550.40685761458</v>
      </c>
      <c r="D894">
        <f>'S&amp;P 500'!K894</f>
        <v>209167.17705669926</v>
      </c>
    </row>
    <row r="895" spans="1:4" x14ac:dyDescent="0.2">
      <c r="A895" s="1" t="d">
        <f>'S&amp;P 500'!A895</f>
        <v>2020-08-19</v>
      </c>
      <c r="B895">
        <f>NASDAQ!I895*'S&amp;P 500'!J895</f>
        <v>334910.56213365629</v>
      </c>
      <c r="C895">
        <f>NASDAQ!J895</f>
        <v>512095.74490588141</v>
      </c>
      <c r="D895">
        <f>'S&amp;P 500'!K895</f>
        <v>219031.4716426644</v>
      </c>
    </row>
    <row r="896" spans="1:4" x14ac:dyDescent="0.2">
      <c r="A896" s="1" t="d">
        <f>'S&amp;P 500'!A896</f>
        <v>2020-08-18</v>
      </c>
      <c r="B896">
        <f>NASDAQ!I896*'S&amp;P 500'!J896</f>
        <v>295057.41743710625</v>
      </c>
      <c r="C896">
        <f>NASDAQ!J896</f>
        <v>424098.91147397668</v>
      </c>
      <c r="D896">
        <f>'S&amp;P 500'!K896</f>
        <v>205279.65818652385</v>
      </c>
    </row>
    <row r="897" spans="1:4" x14ac:dyDescent="0.2">
      <c r="A897" s="1" t="d">
        <f>'S&amp;P 500'!A897</f>
        <v>2020-08-17</v>
      </c>
      <c r="B897">
        <f>NASDAQ!I897*'S&amp;P 500'!J897</f>
        <v>337511.20357351302</v>
      </c>
      <c r="C897">
        <f>NASDAQ!J897</f>
        <v>536319.15929481748</v>
      </c>
      <c r="D897">
        <f>'S&amp;P 500'!K897</f>
        <v>212399.29725319086</v>
      </c>
    </row>
    <row r="898" spans="1:4" x14ac:dyDescent="0.2">
      <c r="A898" s="1" t="d">
        <f>'S&amp;P 500'!A898</f>
        <v>2020-08-14</v>
      </c>
      <c r="B898">
        <f>NASDAQ!I898*'S&amp;P 500'!J898</f>
        <v>396108.06781094265</v>
      </c>
      <c r="C898">
        <f>NASDAQ!J898</f>
        <v>710259.26619750331</v>
      </c>
      <c r="D898">
        <f>'S&amp;P 500'!K898</f>
        <v>220907.50357248896</v>
      </c>
    </row>
    <row r="899" spans="1:4" x14ac:dyDescent="0.2">
      <c r="A899" s="1" t="d">
        <f>'S&amp;P 500'!A899</f>
        <v>2020-08-13</v>
      </c>
      <c r="B899">
        <f>NASDAQ!I899*'S&amp;P 500'!J899</f>
        <v>384728.44117001758</v>
      </c>
      <c r="C899">
        <f>NASDAQ!J899</f>
        <v>671692.71380679356</v>
      </c>
      <c r="D899">
        <f>'S&amp;P 500'!K899</f>
        <v>220362.63071283989</v>
      </c>
    </row>
    <row r="900" spans="1:4" x14ac:dyDescent="0.2">
      <c r="A900" s="1" t="d">
        <f>'S&amp;P 500'!A900</f>
        <v>2020-08-12</v>
      </c>
      <c r="B900">
        <f>NASDAQ!I900*'S&amp;P 500'!J900</f>
        <v>393052.40968021343</v>
      </c>
      <c r="C900">
        <f>NASDAQ!J900</f>
        <v>722208.27623413433</v>
      </c>
      <c r="D900">
        <f>'S&amp;P 500'!K900</f>
        <v>213913.63383564688</v>
      </c>
    </row>
    <row r="901" spans="1:4" x14ac:dyDescent="0.2">
      <c r="A901" s="1" t="d">
        <f>'S&amp;P 500'!A901</f>
        <v>2020-08-11</v>
      </c>
      <c r="B901">
        <f>NASDAQ!I901*'S&amp;P 500'!J901</f>
        <v>549518.68022326252</v>
      </c>
      <c r="C901">
        <f>NASDAQ!J901</f>
        <v>1164776.8962028585</v>
      </c>
      <c r="D901">
        <f>'S&amp;P 500'!K901</f>
        <v>259252.0343584535</v>
      </c>
    </row>
    <row r="902" spans="1:4" x14ac:dyDescent="0.2">
      <c r="A902" s="1" t="d">
        <f>'S&amp;P 500'!A902</f>
        <v>2020-08-10</v>
      </c>
      <c r="B902">
        <f>NASDAQ!I902*'S&amp;P 500'!J902</f>
        <v>431114.12563213898</v>
      </c>
      <c r="C902">
        <f>NASDAQ!J902</f>
        <v>798714.4583880835</v>
      </c>
      <c r="D902">
        <f>'S&amp;P 500'!K902</f>
        <v>232698.16561810303</v>
      </c>
    </row>
    <row r="903" spans="1:4" x14ac:dyDescent="0.2">
      <c r="A903" s="1" t="d">
        <f>'S&amp;P 500'!A903</f>
        <v>2020-08-07</v>
      </c>
      <c r="B903">
        <f>NASDAQ!I903*'S&amp;P 500'!J903</f>
        <v>418376.1934372352</v>
      </c>
      <c r="C903">
        <f>NASDAQ!J903</f>
        <v>724351.03134140943</v>
      </c>
      <c r="D903">
        <f>'S&amp;P 500'!K903</f>
        <v>241648.91283564645</v>
      </c>
    </row>
    <row r="904" spans="1:4" x14ac:dyDescent="0.2">
      <c r="A904" s="1" t="d">
        <f>'S&amp;P 500'!A904</f>
        <v>2020-08-06</v>
      </c>
      <c r="B904">
        <f>NASDAQ!I904*'S&amp;P 500'!J904</f>
        <v>372247.44020582811</v>
      </c>
      <c r="C904">
        <f>NASDAQ!J904</f>
        <v>568513.43860356137</v>
      </c>
      <c r="D904">
        <f>'S&amp;P 500'!K904</f>
        <v>243737.6978812608</v>
      </c>
    </row>
    <row r="905" spans="1:4" x14ac:dyDescent="0.2">
      <c r="A905" s="1" t="d">
        <f>'S&amp;P 500'!A905</f>
        <v>2020-08-05</v>
      </c>
      <c r="B905">
        <f>NASDAQ!I905*'S&amp;P 500'!J905</f>
        <v>444865.1227331456</v>
      </c>
      <c r="C905">
        <f>NASDAQ!J905</f>
        <v>745922.80021340458</v>
      </c>
      <c r="D905">
        <f>'S&amp;P 500'!K905</f>
        <v>265315.62967073423</v>
      </c>
    </row>
    <row r="906" spans="1:4" x14ac:dyDescent="0.2">
      <c r="A906" s="1" t="d">
        <f>'S&amp;P 500'!A906</f>
        <v>2020-08-04</v>
      </c>
      <c r="B906">
        <f>NASDAQ!I906*'S&amp;P 500'!J906</f>
        <v>493922.15574705944</v>
      </c>
      <c r="C906">
        <f>NASDAQ!J906</f>
        <v>848054.40177331376</v>
      </c>
      <c r="D906">
        <f>'S&amp;P 500'!K906</f>
        <v>287669.15828476893</v>
      </c>
    </row>
    <row r="907" spans="1:4" x14ac:dyDescent="0.2">
      <c r="A907" s="1" t="d">
        <f>'S&amp;P 500'!A907</f>
        <v>2020-08-03</v>
      </c>
      <c r="B907">
        <f>NASDAQ!I907*'S&amp;P 500'!J907</f>
        <v>525917.18941918074</v>
      </c>
      <c r="C907">
        <f>NASDAQ!J907</f>
        <v>920196.64880152815</v>
      </c>
      <c r="D907">
        <f>'S&amp;P 500'!K907</f>
        <v>300575.85026722512</v>
      </c>
    </row>
    <row r="908" spans="1:4" x14ac:dyDescent="0.2">
      <c r="A908" s="1" t="d">
        <f>'S&amp;P 500'!A908</f>
        <v>2020-07-31</v>
      </c>
      <c r="B908">
        <f>NASDAQ!I908*'S&amp;P 500'!J908</f>
        <v>638516.45478590368</v>
      </c>
      <c r="C908">
        <f>NASDAQ!J908</f>
        <v>1247240.19281561</v>
      </c>
      <c r="D908">
        <f>'S&amp;P 500'!K908</f>
        <v>326884.32058301475</v>
      </c>
    </row>
    <row r="909" spans="1:4" x14ac:dyDescent="0.2">
      <c r="A909" s="1" t="d">
        <f>'S&amp;P 500'!A909</f>
        <v>2020-07-30</v>
      </c>
      <c r="B909">
        <f>NASDAQ!I909*'S&amp;P 500'!J909</f>
        <v>760271.34541270358</v>
      </c>
      <c r="C909">
        <f>NASDAQ!J909</f>
        <v>1623736.112386418</v>
      </c>
      <c r="D909">
        <f>'S&amp;P 500'!K909</f>
        <v>355976.8821093305</v>
      </c>
    </row>
    <row r="910" spans="1:4" x14ac:dyDescent="0.2">
      <c r="A910" s="1" t="d">
        <f>'S&amp;P 500'!A910</f>
        <v>2020-07-29</v>
      </c>
      <c r="B910">
        <f>NASDAQ!I910*'S&amp;P 500'!J910</f>
        <v>770922.23216275161</v>
      </c>
      <c r="C910">
        <f>NASDAQ!J910</f>
        <v>1740099.167034979</v>
      </c>
      <c r="D910">
        <f>'S&amp;P 500'!K910</f>
        <v>341544.37821810221</v>
      </c>
    </row>
    <row r="911" spans="1:4" x14ac:dyDescent="0.2">
      <c r="A911" s="1" t="d">
        <f>'S&amp;P 500'!A911</f>
        <v>2020-07-28</v>
      </c>
      <c r="B911">
        <f>NASDAQ!I911*'S&amp;P 500'!J911</f>
        <v>911636.99827900995</v>
      </c>
      <c r="C911">
        <f>NASDAQ!J911</f>
        <v>2131538.0101919505</v>
      </c>
      <c r="D911">
        <f>'S&amp;P 500'!K911</f>
        <v>389897.81681459316</v>
      </c>
    </row>
    <row r="912" spans="1:4" x14ac:dyDescent="0.2">
      <c r="A912" s="1" t="d">
        <f>'S&amp;P 500'!A912</f>
        <v>2020-07-27</v>
      </c>
      <c r="B912">
        <f>NASDAQ!I912*'S&amp;P 500'!J912</f>
        <v>800050.78205573198</v>
      </c>
      <c r="C912">
        <f>NASDAQ!J912</f>
        <v>1757743.2097016119</v>
      </c>
      <c r="D912">
        <f>'S&amp;P 500'!K912</f>
        <v>364149.46753038303</v>
      </c>
    </row>
    <row r="913" spans="1:4" x14ac:dyDescent="0.2">
      <c r="A913" s="1" t="d">
        <f>'S&amp;P 500'!A913</f>
        <v>2020-07-24</v>
      </c>
      <c r="B913">
        <f>NASDAQ!I913*'S&amp;P 500'!J913</f>
        <v>940145.07726893411</v>
      </c>
      <c r="C913">
        <f>NASDAQ!J913</f>
        <v>2246668.0138624161</v>
      </c>
      <c r="D913">
        <f>'S&amp;P 500'!K913</f>
        <v>393414.9419759966</v>
      </c>
    </row>
    <row r="914" spans="1:4" x14ac:dyDescent="0.2">
      <c r="A914" s="1" t="d">
        <f>'S&amp;P 500'!A914</f>
        <v>2020-07-23</v>
      </c>
      <c r="B914">
        <f>NASDAQ!I914*'S&amp;P 500'!J914</f>
        <v>850471.06019113574</v>
      </c>
      <c r="C914">
        <f>NASDAQ!J914</f>
        <v>1961816.7596880463</v>
      </c>
      <c r="D914">
        <f>'S&amp;P 500'!K914</f>
        <v>368689.38989880407</v>
      </c>
    </row>
    <row r="915" spans="1:4" x14ac:dyDescent="0.2">
      <c r="A915" s="1" t="d">
        <f>'S&amp;P 500'!A915</f>
        <v>2020-07-22</v>
      </c>
      <c r="B915">
        <f>NASDAQ!I915*'S&amp;P 500'!J915</f>
        <v>655229.97838331643</v>
      </c>
      <c r="C915">
        <f>NASDAQ!J915</f>
        <v>1336194.3508878166</v>
      </c>
      <c r="D915">
        <f>'S&amp;P 500'!K915</f>
        <v>321305.29835494445</v>
      </c>
    </row>
    <row r="916" spans="1:4" x14ac:dyDescent="0.2">
      <c r="A916" s="1" t="d">
        <f>'S&amp;P 500'!A916</f>
        <v>2020-07-21</v>
      </c>
      <c r="B916">
        <f>NASDAQ!I916*'S&amp;P 500'!J916</f>
        <v>691958.70601743576</v>
      </c>
      <c r="C916">
        <f>NASDAQ!J916</f>
        <v>1396434.4175646605</v>
      </c>
      <c r="D916">
        <f>'S&amp;P 500'!K916</f>
        <v>342878.150818102</v>
      </c>
    </row>
    <row r="917" spans="1:4" x14ac:dyDescent="0.2">
      <c r="A917" s="1" t="d">
        <f>'S&amp;P 500'!A917</f>
        <v>2020-07-20</v>
      </c>
      <c r="B917">
        <f>NASDAQ!I917*'S&amp;P 500'!J917</f>
        <v>647152.14374917781</v>
      </c>
      <c r="C917">
        <f>NASDAQ!J917</f>
        <v>1198978.507756636</v>
      </c>
      <c r="D917">
        <f>'S&amp;P 500'!K917</f>
        <v>349302.2555865231</v>
      </c>
    </row>
    <row r="918" spans="1:4" x14ac:dyDescent="0.2">
      <c r="A918" s="1" t="d">
        <f>'S&amp;P 500'!A918</f>
        <v>2020-07-17</v>
      </c>
      <c r="B918">
        <f>NASDAQ!I918*'S&amp;P 500'!J918</f>
        <v>839960.63056350721</v>
      </c>
      <c r="C918">
        <f>NASDAQ!J918</f>
        <v>1846549.920199496</v>
      </c>
      <c r="D918">
        <f>'S&amp;P 500'!K918</f>
        <v>382082.20269529504</v>
      </c>
    </row>
    <row r="919" spans="1:4" x14ac:dyDescent="0.2">
      <c r="A919" s="1" t="d">
        <f>'S&amp;P 500'!A919</f>
        <v>2020-07-16</v>
      </c>
      <c r="B919">
        <f>NASDAQ!I919*'S&amp;P 500'!J919</f>
        <v>870825.3507034363</v>
      </c>
      <c r="C919">
        <f>NASDAQ!J919</f>
        <v>1927206.2341107531</v>
      </c>
      <c r="D919">
        <f>'S&amp;P 500'!K919</f>
        <v>393490.21293389128</v>
      </c>
    </row>
    <row r="920" spans="1:4" x14ac:dyDescent="0.2">
      <c r="A920" s="1" t="d">
        <f>'S&amp;P 500'!A920</f>
        <v>2020-07-15</v>
      </c>
      <c r="B920">
        <f>NASDAQ!I920*'S&amp;P 500'!J920</f>
        <v>808323.10971017589</v>
      </c>
      <c r="C920">
        <f>NASDAQ!J920</f>
        <v>1720237.8480883292</v>
      </c>
      <c r="D920">
        <f>'S&amp;P 500'!K920</f>
        <v>379823.20317950565</v>
      </c>
    </row>
    <row r="921" spans="1:4" x14ac:dyDescent="0.2">
      <c r="A921" s="1" t="d">
        <f>'S&amp;P 500'!A921</f>
        <v>2020-07-14</v>
      </c>
      <c r="B921">
        <f>NASDAQ!I921*'S&amp;P 500'!J921</f>
        <v>886364.32104529953</v>
      </c>
      <c r="C921">
        <f>NASDAQ!J921</f>
        <v>1886470.7597852026</v>
      </c>
      <c r="D921">
        <f>'S&amp;P 500'!K921</f>
        <v>416461.11160055804</v>
      </c>
    </row>
    <row r="922" spans="1:4" x14ac:dyDescent="0.2">
      <c r="A922" s="1" t="d">
        <f>'S&amp;P 500'!A922</f>
        <v>2020-07-13</v>
      </c>
      <c r="B922">
        <f>NASDAQ!I922*'S&amp;P 500'!J922</f>
        <v>1011672.7834500809</v>
      </c>
      <c r="C922">
        <f>NASDAQ!J922</f>
        <v>2164514.0950272852</v>
      </c>
      <c r="D922">
        <f>'S&amp;P 500'!K922</f>
        <v>472845.99491634755</v>
      </c>
    </row>
    <row r="923" spans="1:4" x14ac:dyDescent="0.2">
      <c r="A923" s="1" t="d">
        <f>'S&amp;P 500'!A923</f>
        <v>2020-07-10</v>
      </c>
      <c r="B923">
        <f>NASDAQ!I923*'S&amp;P 500'!J923</f>
        <v>818738.80120908457</v>
      </c>
      <c r="C923">
        <f>NASDAQ!J923</f>
        <v>1549099.3175505381</v>
      </c>
      <c r="D923">
        <f>'S&amp;P 500'!K923</f>
        <v>432724.49804266327</v>
      </c>
    </row>
    <row r="924" spans="1:4" x14ac:dyDescent="0.2">
      <c r="A924" s="1" t="d">
        <f>'S&amp;P 500'!A924</f>
        <v>2020-07-09</v>
      </c>
      <c r="B924">
        <f>NASDAQ!I924*'S&amp;P 500'!J924</f>
        <v>907941.79035919881</v>
      </c>
      <c r="C924">
        <f>NASDAQ!J924</f>
        <v>1727433.4203143052</v>
      </c>
      <c r="D924">
        <f>'S&amp;P 500'!K924</f>
        <v>477215.66862511891</v>
      </c>
    </row>
    <row r="925" spans="1:4" x14ac:dyDescent="0.2">
      <c r="A925" s="1" t="d">
        <f>'S&amp;P 500'!A925</f>
        <v>2020-07-08</v>
      </c>
      <c r="B925">
        <f>NASDAQ!I925*'S&amp;P 500'!J925</f>
        <v>921607.34887722298</v>
      </c>
      <c r="C925">
        <f>NASDAQ!J925</f>
        <v>1875718.1897120615</v>
      </c>
      <c r="D925">
        <f>'S&amp;P 500'!K925</f>
        <v>452818.61111283849</v>
      </c>
    </row>
    <row r="926" spans="1:4" x14ac:dyDescent="0.2">
      <c r="A926" s="1" t="d">
        <f>'S&amp;P 500'!A926</f>
        <v>2020-07-07</v>
      </c>
      <c r="B926">
        <f>NASDAQ!I926*'S&amp;P 500'!J926</f>
        <v>1058987.4932713879</v>
      </c>
      <c r="C926">
        <f>NASDAQ!J926</f>
        <v>2304867.3741995324</v>
      </c>
      <c r="D926">
        <f>'S&amp;P 500'!K926</f>
        <v>486559.23696897854</v>
      </c>
    </row>
    <row r="927" spans="1:4" x14ac:dyDescent="0.2">
      <c r="A927" s="1" t="d">
        <f>'S&amp;P 500'!A927</f>
        <v>2020-07-06</v>
      </c>
      <c r="B927">
        <f>NASDAQ!I927*'S&amp;P 500'!J927</f>
        <v>947238.3788084042</v>
      </c>
      <c r="C927">
        <f>NASDAQ!J927</f>
        <v>2040378.6211107238</v>
      </c>
      <c r="D927">
        <f>'S&amp;P 500'!K927</f>
        <v>439751.98377599678</v>
      </c>
    </row>
    <row r="928" spans="1:4" x14ac:dyDescent="0.2">
      <c r="A928" s="1" t="d">
        <f>'S&amp;P 500'!A928</f>
        <v>2020-07-02</v>
      </c>
      <c r="B928">
        <f>NASDAQ!I928*'S&amp;P 500'!J928</f>
        <v>1179363.3118180782</v>
      </c>
      <c r="C928">
        <f>NASDAQ!J928</f>
        <v>2737167.5161527735</v>
      </c>
      <c r="D928">
        <f>'S&amp;P 500'!K928</f>
        <v>508152.24609178543</v>
      </c>
    </row>
    <row r="929" spans="1:4" x14ac:dyDescent="0.2">
      <c r="A929" s="1" t="d">
        <f>'S&amp;P 500'!A929</f>
        <v>2020-07-01</v>
      </c>
      <c r="B929">
        <f>NASDAQ!I929*'S&amp;P 500'!J929</f>
        <v>1241304.5129384031</v>
      </c>
      <c r="C929">
        <f>NASDAQ!J929</f>
        <v>2915347.0216874634</v>
      </c>
      <c r="D929">
        <f>'S&amp;P 500'!K929</f>
        <v>528526.06649529422</v>
      </c>
    </row>
    <row r="930" spans="1:4" x14ac:dyDescent="0.2">
      <c r="A930" s="1" t="d">
        <f>'S&amp;P 500'!A930</f>
        <v>2020-06-30</v>
      </c>
      <c r="B930">
        <f>NASDAQ!I930*'S&amp;P 500'!J930</f>
        <v>1339072.1621694001</v>
      </c>
      <c r="C930">
        <f>NASDAQ!J930</f>
        <v>3251887.5844052765</v>
      </c>
      <c r="D930">
        <f>'S&amp;P 500'!K930</f>
        <v>551407.20856897859</v>
      </c>
    </row>
    <row r="931" spans="1:4" x14ac:dyDescent="0.2">
      <c r="A931" s="1" t="d">
        <f>'S&amp;P 500'!A931</f>
        <v>2020-06-29</v>
      </c>
      <c r="B931">
        <f>NASDAQ!I931*'S&amp;P 500'!J931</f>
        <v>1569695.97689575</v>
      </c>
      <c r="C931">
        <f>NASDAQ!J931</f>
        <v>3951818.8631617203</v>
      </c>
      <c r="D931">
        <f>'S&amp;P 500'!K931</f>
        <v>623496.55821810139</v>
      </c>
    </row>
    <row r="932" spans="1:4" x14ac:dyDescent="0.2">
      <c r="A932" s="1" t="d">
        <f>'S&amp;P 500'!A932</f>
        <v>2020-06-26</v>
      </c>
      <c r="B932">
        <f>NASDAQ!I932*'S&amp;P 500'!J932</f>
        <v>1755039.8042275133</v>
      </c>
      <c r="C932">
        <f>NASDAQ!J932</f>
        <v>4430388.8390388004</v>
      </c>
      <c r="D932">
        <f>'S&amp;P 500'!K932</f>
        <v>695235.75160757417</v>
      </c>
    </row>
    <row r="933" spans="1:4" x14ac:dyDescent="0.2">
      <c r="A933" s="1" t="d">
        <f>'S&amp;P 500'!A933</f>
        <v>2020-06-25</v>
      </c>
      <c r="B933">
        <f>NASDAQ!I933*'S&amp;P 500'!J933</f>
        <v>1400587.8627292216</v>
      </c>
      <c r="C933">
        <f>NASDAQ!J933</f>
        <v>3404278.1920628888</v>
      </c>
      <c r="D933">
        <f>'S&amp;P 500'!K933</f>
        <v>576229.74696897808</v>
      </c>
    </row>
    <row r="934" spans="1:4" x14ac:dyDescent="0.2">
      <c r="A934" s="1" t="d">
        <f>'S&amp;P 500'!A934</f>
        <v>2020-06-24</v>
      </c>
      <c r="B934">
        <f>NASDAQ!I934*'S&amp;P 500'!J934</f>
        <v>1547726.8606760262</v>
      </c>
      <c r="C934">
        <f>NASDAQ!J934</f>
        <v>3813813.3030093824</v>
      </c>
      <c r="D934">
        <f>'S&amp;P 500'!K934</f>
        <v>628100.60297599586</v>
      </c>
    </row>
    <row r="935" spans="1:4" x14ac:dyDescent="0.2">
      <c r="A935" s="1" t="d">
        <f>'S&amp;P 500'!A935</f>
        <v>2020-06-23</v>
      </c>
      <c r="B935">
        <f>NASDAQ!I935*'S&amp;P 500'!J935</f>
        <v>1231509.6380770071</v>
      </c>
      <c r="C935">
        <f>NASDAQ!J935</f>
        <v>2995317.289107997</v>
      </c>
      <c r="D935">
        <f>'S&amp;P 500'!K935</f>
        <v>506328.99365669809</v>
      </c>
    </row>
    <row r="936" spans="1:4" x14ac:dyDescent="0.2">
      <c r="A936" s="1" t="d">
        <f>'S&amp;P 500'!A936</f>
        <v>2020-06-22</v>
      </c>
      <c r="B936">
        <f>NASDAQ!I936*'S&amp;P 500'!J936</f>
        <v>1309047.7626047363</v>
      </c>
      <c r="C936">
        <f>NASDAQ!J936</f>
        <v>3260148.5510232789</v>
      </c>
      <c r="D936">
        <f>'S&amp;P 500'!K936</f>
        <v>525622.07456546964</v>
      </c>
    </row>
    <row r="937" spans="1:4" x14ac:dyDescent="0.2">
      <c r="A937" s="1" t="d">
        <f>'S&amp;P 500'!A937</f>
        <v>2020-06-19</v>
      </c>
      <c r="B937">
        <f>NASDAQ!I937*'S&amp;P 500'!J937</f>
        <v>1427607.6789167677</v>
      </c>
      <c r="C937">
        <f>NASDAQ!J937</f>
        <v>3670858.6449166806</v>
      </c>
      <c r="D937">
        <f>'S&amp;P 500'!K937</f>
        <v>555200.80777950515</v>
      </c>
    </row>
    <row r="938" spans="1:4" x14ac:dyDescent="0.2">
      <c r="A938" s="1" t="d">
        <f>'S&amp;P 500'!A938</f>
        <v>2020-06-18</v>
      </c>
      <c r="B938">
        <f>NASDAQ!I938*'S&amp;P 500'!J938</f>
        <v>1396120.6925532334</v>
      </c>
      <c r="C938">
        <f>NASDAQ!J938</f>
        <v>3682633.19105872</v>
      </c>
      <c r="D938">
        <f>'S&amp;P 500'!K938</f>
        <v>529282.41479704855</v>
      </c>
    </row>
    <row r="939" spans="1:4" x14ac:dyDescent="0.2">
      <c r="A939" s="1" t="d">
        <f>'S&amp;P 500'!A939</f>
        <v>2020-06-17</v>
      </c>
      <c r="B939">
        <f>NASDAQ!I939*'S&amp;P 500'!J939</f>
        <v>1423389.5827959918</v>
      </c>
      <c r="C939">
        <f>NASDAQ!J939</f>
        <v>3808501.8981858492</v>
      </c>
      <c r="D939">
        <f>'S&amp;P 500'!K939</f>
        <v>531977.65383213677</v>
      </c>
    </row>
    <row r="940" spans="1:4" x14ac:dyDescent="0.2">
      <c r="A940" s="1" t="d">
        <f>'S&amp;P 500'!A940</f>
        <v>2020-06-16</v>
      </c>
      <c r="B940">
        <f>NASDAQ!I940*'S&amp;P 500'!J940</f>
        <v>1411962.4981037865</v>
      </c>
      <c r="C940">
        <f>NASDAQ!J940</f>
        <v>3865936.5314113437</v>
      </c>
      <c r="D940">
        <f>'S&amp;P 500'!K940</f>
        <v>515693.43672687374</v>
      </c>
    </row>
    <row r="941" spans="1:4" x14ac:dyDescent="0.2">
      <c r="A941" s="1" t="d">
        <f>'S&amp;P 500'!A941</f>
        <v>2020-06-15</v>
      </c>
      <c r="B941">
        <f>NASDAQ!I941*'S&amp;P 500'!J941</f>
        <v>1658146.5124442591</v>
      </c>
      <c r="C941">
        <f>NASDAQ!J941</f>
        <v>4562705.686947464</v>
      </c>
      <c r="D941">
        <f>'S&amp;P 500'!K941</f>
        <v>602591.98058652203</v>
      </c>
    </row>
    <row r="942" spans="1:4" x14ac:dyDescent="0.2">
      <c r="A942" s="1" t="d">
        <f>'S&amp;P 500'!A942</f>
        <v>2020-06-12</v>
      </c>
      <c r="B942">
        <f>NASDAQ!I942*'S&amp;P 500'!J942</f>
        <v>1822126.2006865472</v>
      </c>
      <c r="C942">
        <f>NASDAQ!J942</f>
        <v>5167706.6832161695</v>
      </c>
      <c r="D942">
        <f>'S&amp;P 500'!K942</f>
        <v>642479.16817950457</v>
      </c>
    </row>
    <row r="943" spans="1:4" x14ac:dyDescent="0.2">
      <c r="A943" s="1" t="d">
        <f>'S&amp;P 500'!A943</f>
        <v>2020-06-11</v>
      </c>
      <c r="B943">
        <f>NASDAQ!I943*'S&amp;P 500'!J943</f>
        <v>1992039.9589327567</v>
      </c>
      <c r="C943">
        <f>NASDAQ!J943</f>
        <v>5613763.2475286787</v>
      </c>
      <c r="D943">
        <f>'S&amp;P 500'!K943</f>
        <v>706873.98506371502</v>
      </c>
    </row>
    <row r="944" spans="1:4" x14ac:dyDescent="0.2">
      <c r="A944" s="1" t="d">
        <f>'S&amp;P 500'!A944</f>
        <v>2020-06-10</v>
      </c>
      <c r="B944">
        <f>NASDAQ!I944*'S&amp;P 500'!J944</f>
        <v>1202123.1134945408</v>
      </c>
      <c r="C944">
        <f>NASDAQ!J944</f>
        <v>3391928.8950701179</v>
      </c>
      <c r="D944">
        <f>'S&amp;P 500'!K944</f>
        <v>426040.76462161081</v>
      </c>
    </row>
    <row r="945" spans="1:4" x14ac:dyDescent="0.2">
      <c r="A945" s="1" t="d">
        <f>'S&amp;P 500'!A945</f>
        <v>2020-06-09</v>
      </c>
      <c r="B945">
        <f>NASDAQ!I945*'S&amp;P 500'!J945</f>
        <v>1213076.1267230019</v>
      </c>
      <c r="C945">
        <f>NASDAQ!J945</f>
        <v>3641679.9342919947</v>
      </c>
      <c r="D945">
        <f>'S&amp;P 500'!K945</f>
        <v>404086.49737950566</v>
      </c>
    </row>
    <row r="946" spans="1:4" x14ac:dyDescent="0.2">
      <c r="A946" s="1" t="d">
        <f>'S&amp;P 500'!A946</f>
        <v>2020-06-08</v>
      </c>
      <c r="B946">
        <f>NASDAQ!I946*'S&amp;P 500'!J946</f>
        <v>1182670.98594371</v>
      </c>
      <c r="C946">
        <f>NASDAQ!J946</f>
        <v>3753203.4139306359</v>
      </c>
      <c r="D946">
        <f>'S&amp;P 500'!K946</f>
        <v>372671.15760406718</v>
      </c>
    </row>
    <row r="947" spans="1:4" x14ac:dyDescent="0.2">
      <c r="A947" s="1" t="d">
        <f>'S&amp;P 500'!A947</f>
        <v>2020-06-05</v>
      </c>
      <c r="B947">
        <f>NASDAQ!I947*'S&amp;P 500'!J947</f>
        <v>1328997.0690578537</v>
      </c>
      <c r="C947">
        <f>NASDAQ!J947</f>
        <v>4194257.045468844</v>
      </c>
      <c r="D947">
        <f>'S&amp;P 500'!K947</f>
        <v>421107.52641459333</v>
      </c>
    </row>
    <row r="948" spans="1:4" x14ac:dyDescent="0.2">
      <c r="A948" s="1" t="d">
        <f>'S&amp;P 500'!A948</f>
        <v>2020-06-04</v>
      </c>
      <c r="B948">
        <f>NASDAQ!I948*'S&amp;P 500'!J948</f>
        <v>1640910.1626418405</v>
      </c>
      <c r="C948">
        <f>NASDAQ!J948</f>
        <v>5045679.6948153656</v>
      </c>
      <c r="D948">
        <f>'S&amp;P 500'!K948</f>
        <v>533641.9124321366</v>
      </c>
    </row>
    <row r="949" spans="1:4" x14ac:dyDescent="0.2">
      <c r="A949" s="1" t="d">
        <f>'S&amp;P 500'!A949</f>
        <v>2020-06-03</v>
      </c>
      <c r="B949">
        <f>NASDAQ!I949*'S&amp;P 500'!J949</f>
        <v>1568967.9019583634</v>
      </c>
      <c r="C949">
        <f>NASDAQ!J949</f>
        <v>4748731.5870748637</v>
      </c>
      <c r="D949">
        <f>'S&amp;P 500'!K949</f>
        <v>518382.69488125952</v>
      </c>
    </row>
    <row r="950" spans="1:4" x14ac:dyDescent="0.2">
      <c r="A950" s="1" t="d">
        <f>'S&amp;P 500'!A950</f>
        <v>2020-06-02</v>
      </c>
      <c r="B950">
        <f>NASDAQ!I950*'S&amp;P 500'!J950</f>
        <v>1717396.4140054032</v>
      </c>
      <c r="C950">
        <f>NASDAQ!J950</f>
        <v>5079112.898306787</v>
      </c>
      <c r="D950">
        <f>'S&amp;P 500'!K950</f>
        <v>580701.88670582033</v>
      </c>
    </row>
    <row r="951" spans="1:4" x14ac:dyDescent="0.2">
      <c r="A951" s="1" t="d">
        <f>'S&amp;P 500'!A951</f>
        <v>2020-06-01</v>
      </c>
      <c r="B951">
        <f>NASDAQ!I951*'S&amp;P 500'!J951</f>
        <v>1818280.4449254542</v>
      </c>
      <c r="C951">
        <f>NASDAQ!J951</f>
        <v>5336186.9000559188</v>
      </c>
      <c r="D951">
        <f>'S&amp;P 500'!K951</f>
        <v>619570.46076546947</v>
      </c>
    </row>
    <row r="952" spans="1:4" x14ac:dyDescent="0.2">
      <c r="A952" s="1" t="d">
        <f>'S&amp;P 500'!A952</f>
        <v>2020-05-29</v>
      </c>
      <c r="B952">
        <f>NASDAQ!I952*'S&amp;P 500'!J952</f>
        <v>1894314.3241316322</v>
      </c>
      <c r="C952">
        <f>NASDAQ!J952</f>
        <v>5627325.7113483232</v>
      </c>
      <c r="D952">
        <f>'S&amp;P 500'!K952</f>
        <v>637678.88028476783</v>
      </c>
    </row>
    <row r="953" spans="1:4" x14ac:dyDescent="0.2">
      <c r="A953" s="1" t="d">
        <f>'S&amp;P 500'!A953</f>
        <v>2020-05-28</v>
      </c>
      <c r="B953">
        <f>NASDAQ!I953*'S&amp;P 500'!J953</f>
        <v>2027191.793607913</v>
      </c>
      <c r="C953">
        <f>NASDAQ!J953</f>
        <v>6215439.8111137347</v>
      </c>
      <c r="D953">
        <f>'S&amp;P 500'!K953</f>
        <v>661177.11585318868</v>
      </c>
    </row>
    <row r="954" spans="1:4" x14ac:dyDescent="0.2">
      <c r="A954" s="1" t="d">
        <f>'S&amp;P 500'!A954</f>
        <v>2020-05-27</v>
      </c>
      <c r="B954">
        <f>NASDAQ!I954*'S&amp;P 500'!J954</f>
        <v>1976248.2041799491</v>
      </c>
      <c r="C954">
        <f>NASDAQ!J954</f>
        <v>6001070.5711615337</v>
      </c>
      <c r="D954">
        <f>'S&amp;P 500'!K954</f>
        <v>650810.03767774988</v>
      </c>
    </row>
    <row r="955" spans="1:4" x14ac:dyDescent="0.2">
      <c r="A955" s="1" t="d">
        <f>'S&amp;P 500'!A955</f>
        <v>2020-05-26</v>
      </c>
      <c r="B955">
        <f>NASDAQ!I955*'S&amp;P 500'!J955</f>
        <v>2146315.2816870203</v>
      </c>
      <c r="C955">
        <f>NASDAQ!J955</f>
        <v>6359721.8111798856</v>
      </c>
      <c r="D955">
        <f>'S&amp;P 500'!K955</f>
        <v>724350.75388125866</v>
      </c>
    </row>
    <row r="956" spans="1:4" x14ac:dyDescent="0.2">
      <c r="A956" s="1" t="d">
        <f>'S&amp;P 500'!A956</f>
        <v>2020-05-22</v>
      </c>
      <c r="B956">
        <f>NASDAQ!I956*'S&amp;P 500'!J956</f>
        <v>2251778.9162185988</v>
      </c>
      <c r="C956">
        <f>NASDAQ!J956</f>
        <v>6438798.5105318166</v>
      </c>
      <c r="D956">
        <f>'S&amp;P 500'!K956</f>
        <v>787492.92732687283</v>
      </c>
    </row>
    <row r="957" spans="1:4" x14ac:dyDescent="0.2">
      <c r="A957" s="1" t="d">
        <f>'S&amp;P 500'!A957</f>
        <v>2020-05-21</v>
      </c>
      <c r="B957">
        <f>NASDAQ!I957*'S&amp;P 500'!J957</f>
        <v>2304903.5423893481</v>
      </c>
      <c r="C957">
        <f>NASDAQ!J957</f>
        <v>6641901.7575609768</v>
      </c>
      <c r="D957">
        <f>'S&amp;P 500'!K957</f>
        <v>799858.31372336322</v>
      </c>
    </row>
    <row r="958" spans="1:4" x14ac:dyDescent="0.2">
      <c r="A958" s="1" t="d">
        <f>'S&amp;P 500'!A958</f>
        <v>2020-05-20</v>
      </c>
      <c r="B958">
        <f>NASDAQ!I958*'S&amp;P 500'!J958</f>
        <v>2166173.7013006611</v>
      </c>
      <c r="C958">
        <f>NASDAQ!J958</f>
        <v>6181629.7168766074</v>
      </c>
      <c r="D958">
        <f>'S&amp;P 500'!K958</f>
        <v>759073.04693388985</v>
      </c>
    </row>
    <row r="959" spans="1:4" x14ac:dyDescent="0.2">
      <c r="A959" s="1" t="d">
        <f>'S&amp;P 500'!A959</f>
        <v>2020-05-19</v>
      </c>
      <c r="B959">
        <f>NASDAQ!I959*'S&amp;P 500'!J959</f>
        <v>2462591.9265997633</v>
      </c>
      <c r="C959">
        <f>NASDAQ!J959</f>
        <v>7166163.0561899347</v>
      </c>
      <c r="D959">
        <f>'S&amp;P 500'!K959</f>
        <v>846249.09444617038</v>
      </c>
    </row>
    <row r="960" spans="1:4" x14ac:dyDescent="0.2">
      <c r="A960" s="1" t="d">
        <f>'S&amp;P 500'!A960</f>
        <v>2020-05-18</v>
      </c>
      <c r="B960">
        <f>NASDAQ!I960*'S&amp;P 500'!J960</f>
        <v>2335478.3964165407</v>
      </c>
      <c r="C960">
        <f>NASDAQ!J960</f>
        <v>6902382.3274569819</v>
      </c>
      <c r="D960">
        <f>'S&amp;P 500'!K960</f>
        <v>790228.51551283756</v>
      </c>
    </row>
    <row r="961" spans="1:4" x14ac:dyDescent="0.2">
      <c r="A961" s="1" t="d">
        <f>'S&amp;P 500'!A961</f>
        <v>2020-05-15</v>
      </c>
      <c r="B961">
        <f>NASDAQ!I961*'S&amp;P 500'!J961</f>
        <v>2788161.2109984071</v>
      </c>
      <c r="C961">
        <f>NASDAQ!J961</f>
        <v>8108307.7582777161</v>
      </c>
      <c r="D961">
        <f>'S&amp;P 500'!K961</f>
        <v>958750.35460757406</v>
      </c>
    </row>
    <row r="962" spans="1:4" x14ac:dyDescent="0.2">
      <c r="A962" s="1" t="d">
        <f>'S&amp;P 500'!A962</f>
        <v>2020-05-14</v>
      </c>
      <c r="B962">
        <f>NASDAQ!I962*'S&amp;P 500'!J962</f>
        <v>2890210.1162873404</v>
      </c>
      <c r="C962">
        <f>NASDAQ!J962</f>
        <v>8516760.2289351374</v>
      </c>
      <c r="D962">
        <f>'S&amp;P 500'!K962</f>
        <v>980808.93341459113</v>
      </c>
    </row>
    <row r="963" spans="1:4" x14ac:dyDescent="0.2">
      <c r="A963" s="1" t="d">
        <f>'S&amp;P 500'!A963</f>
        <v>2020-05-13</v>
      </c>
      <c r="B963">
        <f>NASDAQ!I963*'S&amp;P 500'!J963</f>
        <v>3067447.4661593046</v>
      </c>
      <c r="C963">
        <f>NASDAQ!J963</f>
        <v>8993393.3676343113</v>
      </c>
      <c r="D963">
        <f>'S&amp;P 500'!K963</f>
        <v>1046238.4522742401</v>
      </c>
    </row>
    <row r="964" spans="1:4" x14ac:dyDescent="0.2">
      <c r="A964" s="1" t="d">
        <f>'S&amp;P 500'!A964</f>
        <v>2020-05-12</v>
      </c>
      <c r="B964">
        <f>NASDAQ!I964*'S&amp;P 500'!J964</f>
        <v>2781562.5575088491</v>
      </c>
      <c r="C964">
        <f>NASDAQ!J964</f>
        <v>8176847.821651727</v>
      </c>
      <c r="D964">
        <f>'S&amp;P 500'!K964</f>
        <v>946219.18251283711</v>
      </c>
    </row>
    <row r="965" spans="1:4" x14ac:dyDescent="0.2">
      <c r="A965" s="1" t="d">
        <f>'S&amp;P 500'!A965</f>
        <v>2020-05-11</v>
      </c>
      <c r="B965">
        <f>NASDAQ!I965*'S&amp;P 500'!J965</f>
        <v>2436228.9059000653</v>
      </c>
      <c r="C965">
        <f>NASDAQ!J965</f>
        <v>7127451.7078183107</v>
      </c>
      <c r="D965">
        <f>'S&amp;P 500'!K965</f>
        <v>832725.56942511757</v>
      </c>
    </row>
    <row r="966" spans="1:4" x14ac:dyDescent="0.2">
      <c r="A966" s="1" t="d">
        <f>'S&amp;P 500'!A966</f>
        <v>2020-05-08</v>
      </c>
      <c r="B966">
        <f>NASDAQ!I966*'S&amp;P 500'!J966</f>
        <v>2502462.1145505453</v>
      </c>
      <c r="C966">
        <f>NASDAQ!J966</f>
        <v>7511701.2519522272</v>
      </c>
      <c r="D966">
        <f>'S&amp;P 500'!K966</f>
        <v>833674.87932687195</v>
      </c>
    </row>
    <row r="967" spans="1:4" x14ac:dyDescent="0.2">
      <c r="A967" s="1" t="d">
        <f>'S&amp;P 500'!A967</f>
        <v>2020-05-07</v>
      </c>
      <c r="B967">
        <f>NASDAQ!I967*'S&amp;P 500'!J967</f>
        <v>2771919.9268610938</v>
      </c>
      <c r="C967">
        <f>NASDAQ!J967</f>
        <v>8308278.5213979185</v>
      </c>
      <c r="D967">
        <f>'S&amp;P 500'!K967</f>
        <v>924805.30848125787</v>
      </c>
    </row>
    <row r="968" spans="1:4" x14ac:dyDescent="0.2">
      <c r="A968" s="1" t="d">
        <f>'S&amp;P 500'!A968</f>
        <v>2020-05-06</v>
      </c>
      <c r="B968">
        <f>NASDAQ!I968*'S&amp;P 500'!J968</f>
        <v>2990950.2032815809</v>
      </c>
      <c r="C968">
        <f>NASDAQ!J968</f>
        <v>9046132.7652818896</v>
      </c>
      <c r="D968">
        <f>'S&amp;P 500'!K968</f>
        <v>988906.90095143311</v>
      </c>
    </row>
    <row r="969" spans="1:4" x14ac:dyDescent="0.2">
      <c r="A969" s="1" t="d">
        <f>'S&amp;P 500'!A969</f>
        <v>2020-05-05</v>
      </c>
      <c r="B969">
        <f>NASDAQ!I969*'S&amp;P 500'!J969</f>
        <v>2974847.9154368206</v>
      </c>
      <c r="C969">
        <f>NASDAQ!J969</f>
        <v>9320494.5281392075</v>
      </c>
      <c r="D969">
        <f>'S&amp;P 500'!K969</f>
        <v>949490.40453388938</v>
      </c>
    </row>
    <row r="970" spans="1:4" x14ac:dyDescent="0.2">
      <c r="A970" s="1" t="d">
        <f>'S&amp;P 500'!A970</f>
        <v>2020-05-04</v>
      </c>
      <c r="B970">
        <f>NASDAQ!I970*'S&amp;P 500'!J970</f>
        <v>3151730.4584934399</v>
      </c>
      <c r="C970">
        <f>NASDAQ!J970</f>
        <v>9931061.362733027</v>
      </c>
      <c r="D970">
        <f>'S&amp;P 500'!K970</f>
        <v>1000235.9788321354</v>
      </c>
    </row>
    <row r="971" spans="1:4" x14ac:dyDescent="0.2">
      <c r="A971" s="1" t="d">
        <f>'S&amp;P 500'!A971</f>
        <v>2020-05-01</v>
      </c>
      <c r="B971">
        <f>NASDAQ!I971*'S&amp;P 500'!J971</f>
        <v>3296685.8368764892</v>
      </c>
      <c r="C971">
        <f>NASDAQ!J971</f>
        <v>10608820.398381278</v>
      </c>
      <c r="D971">
        <f>'S&amp;P 500'!K971</f>
        <v>1024443.5383900296</v>
      </c>
    </row>
    <row r="972" spans="1:4" x14ac:dyDescent="0.2">
      <c r="A972" s="1" t="d">
        <f>'S&amp;P 500'!A972</f>
        <v>2020-04-30</v>
      </c>
      <c r="B972">
        <f>NASDAQ!I972*'S&amp;P 500'!J972</f>
        <v>2765714.6786981686</v>
      </c>
      <c r="C972">
        <f>NASDAQ!J972</f>
        <v>8835868.0725895371</v>
      </c>
      <c r="D972">
        <f>'S&amp;P 500'!K972</f>
        <v>865696.23053739883</v>
      </c>
    </row>
    <row r="973" spans="1:4" x14ac:dyDescent="0.2">
      <c r="A973" s="1" t="d">
        <f>'S&amp;P 500'!A973</f>
        <v>2020-04-29</v>
      </c>
      <c r="B973">
        <f>NASDAQ!I973*'S&amp;P 500'!J973</f>
        <v>2662490.4931771271</v>
      </c>
      <c r="C973">
        <f>NASDAQ!J973</f>
        <v>8686923.0321216192</v>
      </c>
      <c r="D973">
        <f>'S&amp;P 500'!K973</f>
        <v>816037.5774075737</v>
      </c>
    </row>
    <row r="974" spans="1:4" x14ac:dyDescent="0.2">
      <c r="A974" s="1" t="d">
        <f>'S&amp;P 500'!A974</f>
        <v>2020-04-28</v>
      </c>
      <c r="B974">
        <f>NASDAQ!I974*'S&amp;P 500'!J974</f>
        <v>3187520.0175631028</v>
      </c>
      <c r="C974">
        <f>NASDAQ!J974</f>
        <v>10590716.764991701</v>
      </c>
      <c r="D974">
        <f>'S&amp;P 500'!K974</f>
        <v>959357.52865669678</v>
      </c>
    </row>
    <row r="975" spans="1:4" x14ac:dyDescent="0.2">
      <c r="A975" s="1" t="d">
        <f>'S&amp;P 500'!A975</f>
        <v>2020-04-27</v>
      </c>
      <c r="B975">
        <f>NASDAQ!I975*'S&amp;P 500'!J975</f>
        <v>3020343.5604063249</v>
      </c>
      <c r="C975">
        <f>NASDAQ!J975</f>
        <v>9808850.5921691265</v>
      </c>
      <c r="D975">
        <f>'S&amp;P 500'!K975</f>
        <v>930024.89304617024</v>
      </c>
    </row>
    <row r="976" spans="1:4" x14ac:dyDescent="0.2">
      <c r="A976" s="1" t="d">
        <f>'S&amp;P 500'!A976</f>
        <v>2020-04-24</v>
      </c>
      <c r="B976">
        <f>NASDAQ!I976*'S&amp;P 500'!J976</f>
        <v>3247295.1721282625</v>
      </c>
      <c r="C976">
        <f>NASDAQ!J976</f>
        <v>10417073.086139191</v>
      </c>
      <c r="D976">
        <f>'S&amp;P 500'!K976</f>
        <v>1012273.394621609</v>
      </c>
    </row>
    <row r="977" spans="1:4" x14ac:dyDescent="0.2">
      <c r="A977" s="1" t="d">
        <f>'S&amp;P 500'!A977</f>
        <v>2020-04-23</v>
      </c>
      <c r="B977">
        <f>NASDAQ!I977*'S&amp;P 500'!J977</f>
        <v>3519043.1975138681</v>
      </c>
      <c r="C977">
        <f>NASDAQ!J977</f>
        <v>11338834.651284333</v>
      </c>
      <c r="D977">
        <f>'S&amp;P 500'!K977</f>
        <v>1092146.1866952921</v>
      </c>
    </row>
    <row r="978" spans="1:4" x14ac:dyDescent="0.2">
      <c r="A978" s="1" t="d">
        <f>'S&amp;P 500'!A978</f>
        <v>2020-04-22</v>
      </c>
      <c r="B978">
        <f>NASDAQ!I978*'S&amp;P 500'!J978</f>
        <v>3513301.2332722023</v>
      </c>
      <c r="C978">
        <f>NASDAQ!J978</f>
        <v>11334593.014535267</v>
      </c>
      <c r="D978">
        <f>'S&amp;P 500'!K978</f>
        <v>1088992.3916882752</v>
      </c>
    </row>
    <row r="979" spans="1:4" x14ac:dyDescent="0.2">
      <c r="A979" s="1" t="d">
        <f>'S&amp;P 500'!A979</f>
        <v>2020-04-21</v>
      </c>
      <c r="B979">
        <f>NASDAQ!I979*'S&amp;P 500'!J979</f>
        <v>3981387.3795078495</v>
      </c>
      <c r="C979">
        <f>NASDAQ!J979</f>
        <v>12951635.997213183</v>
      </c>
      <c r="D979">
        <f>'S&amp;P 500'!K979</f>
        <v>1223895.2259865205</v>
      </c>
    </row>
    <row r="980" spans="1:4" x14ac:dyDescent="0.2">
      <c r="A980" s="1" t="d">
        <f>'S&amp;P 500'!A980</f>
        <v>2020-04-20</v>
      </c>
      <c r="B980">
        <f>NASDAQ!I980*'S&amp;P 500'!J980</f>
        <v>3366367.8463303708</v>
      </c>
      <c r="C980">
        <f>NASDAQ!J980</f>
        <v>10898833.550664878</v>
      </c>
      <c r="D980">
        <f>'S&amp;P 500'!K980</f>
        <v>1039783.9754251176</v>
      </c>
    </row>
    <row r="981" spans="1:4" x14ac:dyDescent="0.2">
      <c r="A981" s="1" t="d">
        <f>'S&amp;P 500'!A981</f>
        <v>2020-04-17</v>
      </c>
      <c r="B981">
        <f>NASDAQ!I981*'S&amp;P 500'!J981</f>
        <v>3110104.3380150003</v>
      </c>
      <c r="C981">
        <f>NASDAQ!J981</f>
        <v>10316487.685580527</v>
      </c>
      <c r="D981">
        <f>'S&amp;P 500'!K981</f>
        <v>937600.98282862653</v>
      </c>
    </row>
    <row r="982" spans="1:4" x14ac:dyDescent="0.2">
      <c r="A982" s="1" t="d">
        <f>'S&amp;P 500'!A982</f>
        <v>2020-04-16</v>
      </c>
      <c r="B982">
        <f>NASDAQ!I982*'S&amp;P 500'!J982</f>
        <v>3473911.2094739792</v>
      </c>
      <c r="C982">
        <f>NASDAQ!J982</f>
        <v>11086957.113089964</v>
      </c>
      <c r="D982">
        <f>'S&amp;P 500'!K982</f>
        <v>1088491.5462566956</v>
      </c>
    </row>
    <row r="983" spans="1:4" x14ac:dyDescent="0.2">
      <c r="A983" s="1" t="d">
        <f>'S&amp;P 500'!A983</f>
        <v>2020-04-15</v>
      </c>
      <c r="B983">
        <f>NASDAQ!I983*'S&amp;P 500'!J983</f>
        <v>3675280.8189481013</v>
      </c>
      <c r="C983">
        <f>NASDAQ!J983</f>
        <v>12033190.384112194</v>
      </c>
      <c r="D983">
        <f>'S&amp;P 500'!K983</f>
        <v>1122535.9748286256</v>
      </c>
    </row>
    <row r="984" spans="1:4" x14ac:dyDescent="0.2">
      <c r="A984" s="1" t="d">
        <f>'S&amp;P 500'!A984</f>
        <v>2020-04-14</v>
      </c>
      <c r="B984">
        <f>NASDAQ!I984*'S&amp;P 500'!J984</f>
        <v>3335613.3782775784</v>
      </c>
      <c r="C984">
        <f>NASDAQ!J984</f>
        <v>11197913.629867589</v>
      </c>
      <c r="D984">
        <f>'S&amp;P 500'!K984</f>
        <v>993606.21782862628</v>
      </c>
    </row>
    <row r="985" spans="1:4" x14ac:dyDescent="0.2">
      <c r="A985" s="1" t="d">
        <f>'S&amp;P 500'!A985</f>
        <v>2020-04-13</v>
      </c>
      <c r="B985">
        <f>NASDAQ!I985*'S&amp;P 500'!J985</f>
        <v>3967726.85207061</v>
      </c>
      <c r="C985">
        <f>NASDAQ!J985</f>
        <v>13466321.52606851</v>
      </c>
      <c r="D985">
        <f>'S&amp;P 500'!K985</f>
        <v>1169053.9500461693</v>
      </c>
    </row>
    <row r="986" spans="1:4" x14ac:dyDescent="0.2">
      <c r="A986" s="1" t="d">
        <f>'S&amp;P 500'!A986</f>
        <v>2020-04-09</v>
      </c>
      <c r="B986">
        <f>NASDAQ!I986*'S&amp;P 500'!J986</f>
        <v>3905179.2863948513</v>
      </c>
      <c r="C986">
        <f>NASDAQ!J986</f>
        <v>13752887.225050298</v>
      </c>
      <c r="D986">
        <f>'S&amp;P 500'!K986</f>
        <v>1108888.9924952923</v>
      </c>
    </row>
    <row r="987" spans="1:4" x14ac:dyDescent="0.2">
      <c r="A987" s="1" t="d">
        <f>'S&amp;P 500'!A987</f>
        <v>2020-04-08</v>
      </c>
      <c r="B987">
        <f>NASDAQ!I987*'S&amp;P 500'!J987</f>
        <v>4121427.2539742673</v>
      </c>
      <c r="C987">
        <f>NASDAQ!J987</f>
        <v>14221713.457832195</v>
      </c>
      <c r="D987">
        <f>'S&amp;P 500'!K987</f>
        <v>1194382.2845373976</v>
      </c>
    </row>
    <row r="988" spans="1:4" x14ac:dyDescent="0.2">
      <c r="A988" s="1" t="d">
        <f>'S&amp;P 500'!A988</f>
        <v>2020-04-07</v>
      </c>
      <c r="B988">
        <f>NASDAQ!I988*'S&amp;P 500'!J988</f>
        <v>4703979.5123580033</v>
      </c>
      <c r="C988">
        <f>NASDAQ!J988</f>
        <v>15799105.381790621</v>
      </c>
      <c r="D988">
        <f>'S&amp;P 500'!K988</f>
        <v>1400549.1271795027</v>
      </c>
    </row>
    <row r="989" spans="1:4" x14ac:dyDescent="0.2">
      <c r="A989" s="1" t="d">
        <f>'S&amp;P 500'!A989</f>
        <v>2020-04-06</v>
      </c>
      <c r="B989">
        <f>NASDAQ!I989*'S&amp;P 500'!J989</f>
        <v>4656371.4827355761</v>
      </c>
      <c r="C989">
        <f>NASDAQ!J989</f>
        <v>15593245.578321092</v>
      </c>
      <c r="D989">
        <f>'S&amp;P 500'!K989</f>
        <v>1390460.7143093273</v>
      </c>
    </row>
    <row r="990" spans="1:4" x14ac:dyDescent="0.2">
      <c r="A990" s="1" t="d">
        <f>'S&amp;P 500'!A990</f>
        <v>2020-04-03</v>
      </c>
      <c r="B990">
        <f>NASDAQ!I990*'S&amp;P 500'!J990</f>
        <v>6079024.1092273248</v>
      </c>
      <c r="C990">
        <f>NASDAQ!J990</f>
        <v>20151018.08046332</v>
      </c>
      <c r="D990">
        <f>'S&amp;P 500'!K990</f>
        <v>1833879.2597479222</v>
      </c>
    </row>
    <row r="991" spans="1:4" x14ac:dyDescent="0.2">
      <c r="A991" s="1" t="d">
        <f>'S&amp;P 500'!A991</f>
        <v>2020-04-02</v>
      </c>
      <c r="B991">
        <f>NASDAQ!I991*'S&amp;P 500'!J991</f>
        <v>5756998.4423749913</v>
      </c>
      <c r="C991">
        <f>NASDAQ!J991</f>
        <v>19138512.41856464</v>
      </c>
      <c r="D991">
        <f>'S&amp;P 500'!K991</f>
        <v>1731745.4115900276</v>
      </c>
    </row>
    <row r="992" spans="1:4" x14ac:dyDescent="0.2">
      <c r="A992" s="1" t="d">
        <f>'S&amp;P 500'!A992</f>
        <v>2020-04-01</v>
      </c>
      <c r="B992">
        <f>NASDAQ!I992*'S&amp;P 500'!J992</f>
        <v>6177653.725944764</v>
      </c>
      <c r="C992">
        <f>NASDAQ!J992</f>
        <v>20263399.043874804</v>
      </c>
      <c r="D992">
        <f>'S&amp;P 500'!K992</f>
        <v>1883366.4320110802</v>
      </c>
    </row>
    <row r="993" spans="1:4" x14ac:dyDescent="0.2">
      <c r="A993" s="1" t="d">
        <f>'S&amp;P 500'!A993</f>
        <v>2020-03-31</v>
      </c>
      <c r="B993">
        <f>NASDAQ!I993*'S&amp;P 500'!J993</f>
        <v>5236871.7282512505</v>
      </c>
      <c r="C993">
        <f>NASDAQ!J993</f>
        <v>17321981.931998715</v>
      </c>
      <c r="D993">
        <f>'S&amp;P 500'!K993</f>
        <v>1583238.3156742384</v>
      </c>
    </row>
    <row r="994" spans="1:4" x14ac:dyDescent="0.2">
      <c r="A994" s="1" t="d">
        <f>'S&amp;P 500'!A994</f>
        <v>2020-03-30</v>
      </c>
      <c r="B994">
        <f>NASDAQ!I994*'S&amp;P 500'!J994</f>
        <v>4971759.3697248586</v>
      </c>
      <c r="C994">
        <f>NASDAQ!J994</f>
        <v>16711079.399675183</v>
      </c>
      <c r="D994">
        <f>'S&amp;P 500'!K994</f>
        <v>1479161.8565900282</v>
      </c>
    </row>
    <row r="995" spans="1:4" x14ac:dyDescent="0.2">
      <c r="A995" s="1" t="d">
        <f>'S&amp;P 500'!A995</f>
        <v>2020-03-27</v>
      </c>
      <c r="B995">
        <f>NASDAQ!I995*'S&amp;P 500'!J995</f>
        <v>5673646.5223706225</v>
      </c>
      <c r="C995">
        <f>NASDAQ!J995</f>
        <v>19006885.835213505</v>
      </c>
      <c r="D995">
        <f>'S&amp;P 500'!K995</f>
        <v>1693610.6808812565</v>
      </c>
    </row>
    <row r="996" spans="1:4" x14ac:dyDescent="0.2">
      <c r="A996" s="1" t="d">
        <f>'S&amp;P 500'!A996</f>
        <v>2020-03-26</v>
      </c>
      <c r="B996">
        <f>NASDAQ!I996*'S&amp;P 500'!J996</f>
        <v>4929411.4106666436</v>
      </c>
      <c r="C996">
        <f>NASDAQ!J996</f>
        <v>16520392.540725484</v>
      </c>
      <c r="D996">
        <f>'S&amp;P 500'!K996</f>
        <v>1470854.6903900281</v>
      </c>
    </row>
    <row r="997" spans="1:4" x14ac:dyDescent="0.2">
      <c r="A997" s="1" t="d">
        <f>'S&amp;P 500'!A997</f>
        <v>2020-03-25</v>
      </c>
      <c r="B997">
        <f>NASDAQ!I997*'S&amp;P 500'!J997</f>
        <v>6122444.2590787699</v>
      </c>
      <c r="C997">
        <f>NASDAQ!J997</f>
        <v>20050413.510966871</v>
      </c>
      <c r="D997">
        <f>'S&amp;P 500'!K997</f>
        <v>1869503.7728286244</v>
      </c>
    </row>
    <row r="998" spans="1:4" x14ac:dyDescent="0.2">
      <c r="A998" s="1" t="d">
        <f>'S&amp;P 500'!A998</f>
        <v>2020-03-24</v>
      </c>
      <c r="B998">
        <f>NASDAQ!I998*'S&amp;P 500'!J998</f>
        <v>6202017.6725379555</v>
      </c>
      <c r="C998">
        <f>NASDAQ!J998</f>
        <v>19750991.42654774</v>
      </c>
      <c r="D998">
        <f>'S&amp;P 500'!K998</f>
        <v>1947498.3498180979</v>
      </c>
    </row>
    <row r="999" spans="1:4" x14ac:dyDescent="0.2">
      <c r="A999" s="1" t="d">
        <f>'S&amp;P 500'!A999</f>
        <v>2020-03-23</v>
      </c>
      <c r="B999">
        <f>NASDAQ!I999*'S&amp;P 500'!J999</f>
        <v>8029535.4542545266</v>
      </c>
      <c r="C999">
        <f>NASDAQ!J999</f>
        <v>25013988.88093394</v>
      </c>
      <c r="D999">
        <f>'S&amp;P 500'!K999</f>
        <v>2577495.3334321314</v>
      </c>
    </row>
    <row r="1000" spans="1:4" x14ac:dyDescent="0.2">
      <c r="A1000" s="1" t="d">
        <f>'S&amp;P 500'!A1000</f>
        <v>2020-03-20</v>
      </c>
      <c r="B1000">
        <f>NASDAQ!I1000*'S&amp;P 500'!J1000</f>
        <v>7662850.7328524524</v>
      </c>
      <c r="C1000">
        <f>NASDAQ!J1000</f>
        <v>24825790.496148691</v>
      </c>
      <c r="D1000">
        <f>'S&amp;P 500'!K1000</f>
        <v>2365253.2378812544</v>
      </c>
    </row>
    <row r="1001" spans="1:4" x14ac:dyDescent="0.2">
      <c r="A1001" s="1" t="d">
        <f>'S&amp;P 500'!A1001</f>
        <v>2020-03-19</v>
      </c>
      <c r="B1001">
        <f>NASDAQ!I1001*'S&amp;P 500'!J1001</f>
        <v>6753767.9667235827</v>
      </c>
      <c r="C1001">
        <f>NASDAQ!J1001</f>
        <v>22198124.229187723</v>
      </c>
      <c r="D1001">
        <f>'S&amp;P 500'!K1001</f>
        <v>2054830.4567268698</v>
      </c>
    </row>
    <row r="1002" spans="1:4" x14ac:dyDescent="0.2">
      <c r="A1002" s="1" t="d">
        <f>'S&amp;P 500'!A1002</f>
        <v>2020-03-18</v>
      </c>
      <c r="B1002">
        <f>NASDAQ!I1002*'S&amp;P 500'!J1002</f>
        <v>7039191.4084735764</v>
      </c>
      <c r="C1002">
        <f>NASDAQ!J1002</f>
        <v>23738613.191691678</v>
      </c>
      <c r="D1002">
        <f>'S&amp;P 500'!K1002</f>
        <v>2087325.6278707292</v>
      </c>
    </row>
    <row r="1003" spans="1:4" x14ac:dyDescent="0.2">
      <c r="A1003" s="1" t="d">
        <f>'S&amp;P 500'!A1003</f>
        <v>2020-03-17</v>
      </c>
      <c r="B1003">
        <f>NASDAQ!I1003*'S&amp;P 500'!J1003</f>
        <v>5947354.3825920522</v>
      </c>
      <c r="C1003">
        <f>NASDAQ!J1003</f>
        <v>20496344.145347275</v>
      </c>
      <c r="D1003">
        <f>'S&amp;P 500'!K1003</f>
        <v>1725723.5681303786</v>
      </c>
    </row>
    <row r="1004" spans="1:4" x14ac:dyDescent="0.2">
      <c r="A1004" s="1" t="d">
        <f>'S&amp;P 500'!A1004</f>
        <v>2020-03-16</v>
      </c>
      <c r="B1004">
        <f>NASDAQ!I1004*'S&amp;P 500'!J1004</f>
        <v>7221698.0473603588</v>
      </c>
      <c r="C1004">
        <f>NASDAQ!J1004</f>
        <v>24576595.759554997</v>
      </c>
      <c r="D1004">
        <f>'S&amp;P 500'!K1004</f>
        <v>2122056.4148707287</v>
      </c>
    </row>
    <row r="1005" spans="1:4" x14ac:dyDescent="0.2">
      <c r="A1005" s="1" t="d">
        <f>'S&amp;P 500'!A1005</f>
        <v>2020-03-13</v>
      </c>
      <c r="B1005">
        <f>NASDAQ!I1005*'S&amp;P 500'!J1005</f>
        <v>4512851.6494867802</v>
      </c>
      <c r="C1005">
        <f>NASDAQ!J1005</f>
        <v>15897673.980276302</v>
      </c>
      <c r="D1005">
        <f>'S&amp;P 500'!K1005</f>
        <v>1281057.2185303799</v>
      </c>
    </row>
    <row r="1006" spans="1:4" x14ac:dyDescent="0.2">
      <c r="A1006" s="1" t="d">
        <f>'S&amp;P 500'!A1006</f>
        <v>2020-03-12</v>
      </c>
      <c r="B1006">
        <f>NASDAQ!I1006*'S&amp;P 500'!J1006</f>
        <v>6348301.9753249614</v>
      </c>
      <c r="C1006">
        <f>NASDAQ!J1006</f>
        <v>21718105.376419529</v>
      </c>
      <c r="D1006">
        <f>'S&amp;P 500'!K1006</f>
        <v>1855637.83172687</v>
      </c>
    </row>
    <row r="1007" spans="1:4" x14ac:dyDescent="0.2">
      <c r="A1007" s="1" t="d">
        <f>'S&amp;P 500'!A1007</f>
        <v>2020-03-11</v>
      </c>
      <c r="B1007">
        <f>NASDAQ!I1007*'S&amp;P 500'!J1007</f>
        <v>4306799.6296088165</v>
      </c>
      <c r="C1007">
        <f>NASDAQ!J1007</f>
        <v>15288247.090325795</v>
      </c>
      <c r="D1007">
        <f>'S&amp;P 500'!K1007</f>
        <v>1213253.745835643</v>
      </c>
    </row>
    <row r="1008" spans="1:4" x14ac:dyDescent="0.2">
      <c r="A1008" s="1" t="d">
        <f>'S&amp;P 500'!A1008</f>
        <v>2020-03-10</v>
      </c>
      <c r="B1008">
        <f>NASDAQ!I1008*'S&amp;P 500'!J1008</f>
        <v>3379314.9982547155</v>
      </c>
      <c r="C1008">
        <f>NASDAQ!J1008</f>
        <v>12375047.804236593</v>
      </c>
      <c r="D1008">
        <f>'S&amp;P 500'!K1008</f>
        <v>922806.12067774916</v>
      </c>
    </row>
    <row r="1009" spans="1:4" x14ac:dyDescent="0.2">
      <c r="A1009" s="1" t="d">
        <f>'S&amp;P 500'!A1009</f>
        <v>2020-03-09</v>
      </c>
      <c r="B1009">
        <f>NASDAQ!I1009*'S&amp;P 500'!J1009</f>
        <v>4288047.2536852313</v>
      </c>
      <c r="C1009">
        <f>NASDAQ!J1009</f>
        <v>15298959.516513353</v>
      </c>
      <c r="D1009">
        <f>'S&amp;P 500'!K1009</f>
        <v>1201869.2663373977</v>
      </c>
    </row>
    <row r="1010" spans="1:4" x14ac:dyDescent="0.2">
      <c r="A1010" s="1" t="d">
        <f>'S&amp;P 500'!A1010</f>
        <v>2020-03-06</v>
      </c>
      <c r="B1010">
        <f>NASDAQ!I1010*'S&amp;P 500'!J1010</f>
        <v>2860813.9219993809</v>
      </c>
      <c r="C1010">
        <f>NASDAQ!J1010</f>
        <v>10800743.726452716</v>
      </c>
      <c r="D1010">
        <f>'S&amp;P 500'!K1010</f>
        <v>757749.32760055689</v>
      </c>
    </row>
    <row r="1011" spans="1:4" x14ac:dyDescent="0.2">
      <c r="A1011" s="1" t="d">
        <f>'S&amp;P 500'!A1011</f>
        <v>2020-03-05</v>
      </c>
      <c r="B1011">
        <f>NASDAQ!I1011*'S&amp;P 500'!J1011</f>
        <v>2557872.9329491351</v>
      </c>
      <c r="C1011">
        <f>NASDAQ!J1011</f>
        <v>9756119.6295101568</v>
      </c>
      <c r="D1011">
        <f>'S&amp;P 500'!K1011</f>
        <v>670626.66199003067</v>
      </c>
    </row>
    <row r="1012" spans="1:4" x14ac:dyDescent="0.2">
      <c r="A1012" s="1" t="d">
        <f>'S&amp;P 500'!A1012</f>
        <v>2020-03-04</v>
      </c>
      <c r="B1012">
        <f>NASDAQ!I1012*'S&amp;P 500'!J1012</f>
        <v>2027011.691005273</v>
      </c>
      <c r="C1012">
        <f>NASDAQ!J1012</f>
        <v>8088215.2468233882</v>
      </c>
      <c r="D1012">
        <f>'S&amp;P 500'!K1012</f>
        <v>507995.43163564551</v>
      </c>
    </row>
    <row r="1013" spans="1:4" x14ac:dyDescent="0.2">
      <c r="A1013" s="1" t="d">
        <f>'S&amp;P 500'!A1013</f>
        <v>2020-03-03</v>
      </c>
      <c r="B1013">
        <f>NASDAQ!I1013*'S&amp;P 500'!J1013</f>
        <v>2667874.9863013434</v>
      </c>
      <c r="C1013">
        <f>NASDAQ!J1013</f>
        <v>10099549.065490223</v>
      </c>
      <c r="D1013">
        <f>'S&amp;P 500'!K1013</f>
        <v>704740.07268827641</v>
      </c>
    </row>
    <row r="1014" spans="1:4" x14ac:dyDescent="0.2">
      <c r="A1014" s="1" t="d">
        <f>'S&amp;P 500'!A1014</f>
        <v>2020-03-02</v>
      </c>
      <c r="B1014">
        <f>NASDAQ!I1014*'S&amp;P 500'!J1014</f>
        <v>2190071.1820574221</v>
      </c>
      <c r="C1014">
        <f>NASDAQ!J1014</f>
        <v>8467510.4003765509</v>
      </c>
      <c r="D1014">
        <f>'S&amp;P 500'!K1014</f>
        <v>566448.87997599598</v>
      </c>
    </row>
    <row r="1015" spans="1:4" x14ac:dyDescent="0.2">
      <c r="A1015" s="1" t="d">
        <f>'S&amp;P 500'!A1015</f>
        <v>2020-02-28</v>
      </c>
      <c r="B1015">
        <f>NASDAQ!I1015*'S&amp;P 500'!J1015</f>
        <v>2927794.225583531</v>
      </c>
      <c r="C1015">
        <f>NASDAQ!J1015</f>
        <v>10855038.189160794</v>
      </c>
      <c r="D1015">
        <f>'S&amp;P 500'!K1015</f>
        <v>789677.46386371495</v>
      </c>
    </row>
    <row r="1016" spans="1:4" x14ac:dyDescent="0.2">
      <c r="A1016" s="1" t="d">
        <f>'S&amp;P 500'!A1016</f>
        <v>2020-02-27</v>
      </c>
      <c r="B1016">
        <f>NASDAQ!I1016*'S&amp;P 500'!J1016</f>
        <v>2847711.067497774</v>
      </c>
      <c r="C1016">
        <f>NASDAQ!J1016</f>
        <v>10860901.224492095</v>
      </c>
      <c r="D1016">
        <f>'S&amp;P 500'!K1016</f>
        <v>746665.32328476699</v>
      </c>
    </row>
    <row r="1017" spans="1:4" x14ac:dyDescent="0.2">
      <c r="A1017" s="1" t="d">
        <f>'S&amp;P 500'!A1017</f>
        <v>2020-02-26</v>
      </c>
      <c r="B1017">
        <f>NASDAQ!I1017*'S&amp;P 500'!J1017</f>
        <v>2093163.7282943537</v>
      </c>
      <c r="C1017">
        <f>NASDAQ!J1017</f>
        <v>8301822.5066294819</v>
      </c>
      <c r="D1017">
        <f>'S&amp;P 500'!K1017</f>
        <v>527755.72953389108</v>
      </c>
    </row>
    <row r="1018" spans="1:4" x14ac:dyDescent="0.2">
      <c r="A1018" s="1" t="d">
        <f>'S&amp;P 500'!A1018</f>
        <v>2020-02-25</v>
      </c>
      <c r="B1018">
        <f>NASDAQ!I1018*'S&amp;P 500'!J1018</f>
        <v>2069948.0535349732</v>
      </c>
      <c r="C1018">
        <f>NASDAQ!J1018</f>
        <v>8389470.4661689494</v>
      </c>
      <c r="D1018">
        <f>'S&amp;P 500'!K1018</f>
        <v>510721.73882862774</v>
      </c>
    </row>
    <row r="1019" spans="1:4" x14ac:dyDescent="0.2">
      <c r="A1019" s="1" t="d">
        <f>'S&amp;P 500'!A1019</f>
        <v>2020-02-24</v>
      </c>
      <c r="B1019">
        <f>NASDAQ!I1019*'S&amp;P 500'!J1019</f>
        <v>1629281.8551238554</v>
      </c>
      <c r="C1019">
        <f>NASDAQ!J1019</f>
        <v>6973763.0643875422</v>
      </c>
      <c r="D1019">
        <f>'S&amp;P 500'!K1019</f>
        <v>380649.49137599696</v>
      </c>
    </row>
    <row r="1020" spans="1:4" x14ac:dyDescent="0.2">
      <c r="A1020" s="1" t="d">
        <f>'S&amp;P 500'!A1020</f>
        <v>2020-02-21</v>
      </c>
      <c r="B1020">
        <f>NASDAQ!I1020*'S&amp;P 500'!J1020</f>
        <v>1154413.5706930482</v>
      </c>
      <c r="C1020">
        <f>NASDAQ!J1020</f>
        <v>5223413.2102203118</v>
      </c>
      <c r="D1020">
        <f>'S&amp;P 500'!K1020</f>
        <v>255134.0739409097</v>
      </c>
    </row>
    <row r="1021" spans="1:4" x14ac:dyDescent="0.2">
      <c r="A1021" s="1" t="d">
        <f>'S&amp;P 500'!A1021</f>
        <v>2020-02-20</v>
      </c>
      <c r="B1021">
        <f>NASDAQ!I1021*'S&amp;P 500'!J1021</f>
        <v>991431.11128292396</v>
      </c>
      <c r="C1021">
        <f>NASDAQ!J1021</f>
        <v>4456738.5126320422</v>
      </c>
      <c r="D1021">
        <f>'S&amp;P 500'!K1021</f>
        <v>220550.44190582217</v>
      </c>
    </row>
    <row r="1022" spans="1:4" x14ac:dyDescent="0.2">
      <c r="A1022" s="1" t="d">
        <f>'S&amp;P 500'!A1022</f>
        <v>2020-02-19</v>
      </c>
      <c r="B1022">
        <f>NASDAQ!I1022*'S&amp;P 500'!J1022</f>
        <v>933917.09595013945</v>
      </c>
      <c r="C1022">
        <f>NASDAQ!J1022</f>
        <v>4181570.7215560093</v>
      </c>
      <c r="D1022">
        <f>'S&amp;P 500'!K1022</f>
        <v>208582.18123915553</v>
      </c>
    </row>
    <row r="1023" spans="1:4" x14ac:dyDescent="0.2">
      <c r="A1023" s="1" t="d">
        <f>'S&amp;P 500'!A1023</f>
        <v>2020-02-18</v>
      </c>
      <c r="B1023">
        <f>NASDAQ!I1023*'S&amp;P 500'!J1023</f>
        <v>1006252.4167402623</v>
      </c>
      <c r="C1023">
        <f>NASDAQ!J1023</f>
        <v>4534039.3518295698</v>
      </c>
      <c r="D1023">
        <f>'S&amp;P 500'!K1023</f>
        <v>223320.49804266432</v>
      </c>
    </row>
    <row r="1024" spans="1:4" x14ac:dyDescent="0.2">
      <c r="A1024" s="1" t="d">
        <f>'S&amp;P 500'!A1024</f>
        <v>2020-02-14</v>
      </c>
      <c r="B1024">
        <f>NASDAQ!I1024*'S&amp;P 500'!J1024</f>
        <v>985958.00711085915</v>
      </c>
      <c r="C1024">
        <f>NASDAQ!J1024</f>
        <v>4540687.6169070145</v>
      </c>
      <c r="D1024">
        <f>'S&amp;P 500'!K1024</f>
        <v>214089.42296898027</v>
      </c>
    </row>
    <row r="1025" spans="1:4" x14ac:dyDescent="0.2">
      <c r="A1025" s="1" t="d">
        <f>'S&amp;P 500'!A1025</f>
        <v>2020-02-13</v>
      </c>
      <c r="B1025">
        <f>NASDAQ!I1025*'S&amp;P 500'!J1025</f>
        <v>1008220.0323886171</v>
      </c>
      <c r="C1025">
        <f>NASDAQ!J1025</f>
        <v>4622925.2258538697</v>
      </c>
      <c r="D1025">
        <f>'S&amp;P 500'!K1025</f>
        <v>219884.07427073442</v>
      </c>
    </row>
    <row r="1026" spans="1:4" x14ac:dyDescent="0.2">
      <c r="A1026" s="1" t="d">
        <f>'S&amp;P 500'!A1026</f>
        <v>2020-02-12</v>
      </c>
      <c r="B1026">
        <f>NASDAQ!I1026*'S&amp;P 500'!J1026</f>
        <v>989889.80140668701</v>
      </c>
      <c r="C1026">
        <f>NASDAQ!J1026</f>
        <v>4562960.1793838497</v>
      </c>
      <c r="D1026">
        <f>'S&amp;P 500'!K1026</f>
        <v>214746.95820406801</v>
      </c>
    </row>
    <row r="1027" spans="1:4" x14ac:dyDescent="0.2">
      <c r="A1027" s="1" t="d">
        <f>'S&amp;P 500'!A1027</f>
        <v>2020-02-11</v>
      </c>
      <c r="B1027">
        <f>NASDAQ!I1027*'S&amp;P 500'!J1027</f>
        <v>1078457.2283044434</v>
      </c>
      <c r="C1027">
        <f>NASDAQ!J1027</f>
        <v>4942298.9245374547</v>
      </c>
      <c r="D1027">
        <f>'S&amp;P 500'!K1027</f>
        <v>235329.75464266422</v>
      </c>
    </row>
    <row r="1028" spans="1:4" x14ac:dyDescent="0.2">
      <c r="A1028" s="1" t="d">
        <f>'S&amp;P 500'!A1028</f>
        <v>2020-02-10</v>
      </c>
      <c r="B1028">
        <f>NASDAQ!I1028*'S&amp;P 500'!J1028</f>
        <v>1096218.1198239576</v>
      </c>
      <c r="C1028">
        <f>NASDAQ!J1028</f>
        <v>4989321.7252028398</v>
      </c>
      <c r="D1028">
        <f>'S&amp;P 500'!K1028</f>
        <v>240853.21260406755</v>
      </c>
    </row>
    <row r="1029" spans="1:4" x14ac:dyDescent="0.2">
      <c r="A1029" s="1" t="d">
        <f>'S&amp;P 500'!A1029</f>
        <v>2020-02-07</v>
      </c>
      <c r="B1029">
        <f>NASDAQ!I1029*'S&amp;P 500'!J1029</f>
        <v>1206249.3165861431</v>
      </c>
      <c r="C1029">
        <f>NASDAQ!J1029</f>
        <v>5482897.8407982085</v>
      </c>
      <c r="D1029">
        <f>'S&amp;P 500'!K1029</f>
        <v>265377.44382862892</v>
      </c>
    </row>
    <row r="1030" spans="1:4" x14ac:dyDescent="0.2">
      <c r="A1030" s="1" t="d">
        <f>'S&amp;P 500'!A1030</f>
        <v>2020-02-06</v>
      </c>
      <c r="B1030">
        <f>NASDAQ!I1030*'S&amp;P 500'!J1030</f>
        <v>1138267.9305067086</v>
      </c>
      <c r="C1030">
        <f>NASDAQ!J1030</f>
        <v>5243725.4701311588</v>
      </c>
      <c r="D1030">
        <f>'S&amp;P 500'!K1030</f>
        <v>247086.52064266393</v>
      </c>
    </row>
    <row r="1031" spans="1:4" x14ac:dyDescent="0.2">
      <c r="A1031" s="1" t="d">
        <f>'S&amp;P 500'!A1031</f>
        <v>2020-02-05</v>
      </c>
      <c r="B1031">
        <f>NASDAQ!I1031*'S&amp;P 500'!J1031</f>
        <v>1195916.9026934553</v>
      </c>
      <c r="C1031">
        <f>NASDAQ!J1031</f>
        <v>5538439.4391814191</v>
      </c>
      <c r="D1031">
        <f>'S&amp;P 500'!K1031</f>
        <v>258234.69839354121</v>
      </c>
    </row>
    <row r="1032" spans="1:4" x14ac:dyDescent="0.2">
      <c r="A1032" s="1" t="d">
        <f>'S&amp;P 500'!A1032</f>
        <v>2020-02-04</v>
      </c>
      <c r="B1032">
        <f>NASDAQ!I1032*'S&amp;P 500'!J1032</f>
        <v>1305425.4701654345</v>
      </c>
      <c r="C1032">
        <f>NASDAQ!J1032</f>
        <v>5731709.4829340251</v>
      </c>
      <c r="D1032">
        <f>'S&amp;P 500'!K1032</f>
        <v>297317.17269178655</v>
      </c>
    </row>
    <row r="1033" spans="1:4" x14ac:dyDescent="0.2">
      <c r="A1033" s="1" t="d">
        <f>'S&amp;P 500'!A1033</f>
        <v>2020-02-03</v>
      </c>
      <c r="B1033">
        <f>NASDAQ!I1033*'S&amp;P 500'!J1033</f>
        <v>1537508.3818897512</v>
      </c>
      <c r="C1033">
        <f>NASDAQ!J1033</f>
        <v>6701203.171148112</v>
      </c>
      <c r="D1033">
        <f>'S&amp;P 500'!K1033</f>
        <v>352762.32700406702</v>
      </c>
    </row>
    <row r="1034" spans="1:4" x14ac:dyDescent="0.2">
      <c r="A1034" s="1" t="d">
        <f>'S&amp;P 500'!A1034</f>
        <v>2020-01-31</v>
      </c>
      <c r="B1034">
        <f>NASDAQ!I1034*'S&amp;P 500'!J1034</f>
        <v>1673682.4035740963</v>
      </c>
      <c r="C1034">
        <f>NASDAQ!J1034</f>
        <v>7350216.0325697651</v>
      </c>
      <c r="D1034">
        <f>'S&amp;P 500'!K1034</f>
        <v>381106.18458301434</v>
      </c>
    </row>
    <row r="1035" spans="1:4" x14ac:dyDescent="0.2">
      <c r="A1035" s="1" t="d">
        <f>'S&amp;P 500'!A1035</f>
        <v>2020-01-30</v>
      </c>
      <c r="B1035">
        <f>NASDAQ!I1035*'S&amp;P 500'!J1035</f>
        <v>1433302.1164308505</v>
      </c>
      <c r="C1035">
        <f>NASDAQ!J1035</f>
        <v>6569681.1563311098</v>
      </c>
      <c r="D1035">
        <f>'S&amp;P 500'!K1035</f>
        <v>312702.38358301483</v>
      </c>
    </row>
    <row r="1036" spans="1:4" x14ac:dyDescent="0.2">
      <c r="A1036" s="1" t="d">
        <f>'S&amp;P 500'!A1036</f>
        <v>2020-01-29</v>
      </c>
      <c r="B1036">
        <f>NASDAQ!I1036*'S&amp;P 500'!J1036</f>
        <v>1473135.6715529694</v>
      </c>
      <c r="C1036">
        <f>NASDAQ!J1036</f>
        <v>6692095.3724484518</v>
      </c>
      <c r="D1036">
        <f>'S&amp;P 500'!K1036</f>
        <v>324282.3937830145</v>
      </c>
    </row>
    <row r="1037" spans="1:4" x14ac:dyDescent="0.2">
      <c r="A1037" s="1" t="d">
        <f>'S&amp;P 500'!A1037</f>
        <v>2020-01-28</v>
      </c>
      <c r="B1037">
        <f>NASDAQ!I1037*'S&amp;P 500'!J1037</f>
        <v>1468894.183252021</v>
      </c>
      <c r="C1037">
        <f>NASDAQ!J1037</f>
        <v>6720480.3460289808</v>
      </c>
      <c r="D1037">
        <f>'S&amp;P 500'!K1037</f>
        <v>321055.93804266397</v>
      </c>
    </row>
    <row r="1038" spans="1:4" x14ac:dyDescent="0.2">
      <c r="A1038" s="1" t="d">
        <f>'S&amp;P 500'!A1038</f>
        <v>2020-01-27</v>
      </c>
      <c r="B1038">
        <f>NASDAQ!I1038*'S&amp;P 500'!J1038</f>
        <v>1631553.408925568</v>
      </c>
      <c r="C1038">
        <f>NASDAQ!J1038</f>
        <v>7413416.8141851118</v>
      </c>
      <c r="D1038">
        <f>'S&amp;P 500'!K1038</f>
        <v>359074.17495845293</v>
      </c>
    </row>
    <row r="1039" spans="1:4" x14ac:dyDescent="0.2">
      <c r="A1039" s="1" t="d">
        <f>'S&amp;P 500'!A1039</f>
        <v>2020-01-24</v>
      </c>
      <c r="B1039">
        <f>NASDAQ!I1039*'S&amp;P 500'!J1039</f>
        <v>1394283.929572141</v>
      </c>
      <c r="C1039">
        <f>NASDAQ!J1039</f>
        <v>6488016.2125009345</v>
      </c>
      <c r="D1039">
        <f>'S&amp;P 500'!K1039</f>
        <v>299633.60333740094</v>
      </c>
    </row>
    <row r="1040" spans="1:4" x14ac:dyDescent="0.2">
      <c r="A1040" s="1" t="d">
        <f>'S&amp;P 500'!A1040</f>
        <v>2020-01-23</v>
      </c>
      <c r="B1040">
        <f>NASDAQ!I1040*'S&amp;P 500'!J1040</f>
        <v>1272389.1770820559</v>
      </c>
      <c r="C1040">
        <f>NASDAQ!J1040</f>
        <v>6049573.8452840885</v>
      </c>
      <c r="D1040">
        <f>'S&amp;P 500'!K1040</f>
        <v>267617.89497248863</v>
      </c>
    </row>
    <row r="1041" spans="1:4" x14ac:dyDescent="0.2">
      <c r="A1041" s="1" t="d">
        <f>'S&amp;P 500'!A1041</f>
        <v>2020-01-22</v>
      </c>
      <c r="B1041">
        <f>NASDAQ!I1041*'S&amp;P 500'!J1041</f>
        <v>1291461.4353043886</v>
      </c>
      <c r="C1041">
        <f>NASDAQ!J1041</f>
        <v>6141966.3470753785</v>
      </c>
      <c r="D1041">
        <f>'S&amp;P 500'!K1041</f>
        <v>271553.52937950613</v>
      </c>
    </row>
    <row r="1042" spans="1:4" x14ac:dyDescent="0.2">
      <c r="A1042" s="1" t="d">
        <f>'S&amp;P 500'!A1042</f>
        <v>2020-01-21</v>
      </c>
      <c r="B1042">
        <f>NASDAQ!I1042*'S&amp;P 500'!J1042</f>
        <v>1300606.5831164902</v>
      </c>
      <c r="C1042">
        <f>NASDAQ!J1042</f>
        <v>6206371.6266004397</v>
      </c>
      <c r="D1042">
        <f>'S&amp;P 500'!K1042</f>
        <v>272554.97830582195</v>
      </c>
    </row>
    <row r="1043" spans="1:4" x14ac:dyDescent="0.2">
      <c r="A1043" s="1" t="d">
        <f>'S&amp;P 500'!A1043</f>
        <v>2020-01-17</v>
      </c>
      <c r="B1043">
        <f>NASDAQ!I1043*'S&amp;P 500'!J1043</f>
        <v>1269303.3197473192</v>
      </c>
      <c r="C1043">
        <f>NASDAQ!J1043</f>
        <v>6116363.0167671219</v>
      </c>
      <c r="D1043">
        <f>'S&amp;P 500'!K1043</f>
        <v>263413.2266356466</v>
      </c>
    </row>
    <row r="1044" spans="1:4" x14ac:dyDescent="0.2">
      <c r="A1044" s="1" t="d">
        <f>'S&amp;P 500'!A1044</f>
        <v>2020-01-16</v>
      </c>
      <c r="B1044">
        <f>NASDAQ!I1044*'S&amp;P 500'!J1044</f>
        <v>1317717.9658604197</v>
      </c>
      <c r="C1044">
        <f>NASDAQ!J1044</f>
        <v>6274718.0483651021</v>
      </c>
      <c r="D1044">
        <f>'S&amp;P 500'!K1044</f>
        <v>276726.47984617279</v>
      </c>
    </row>
    <row r="1045" spans="1:4" x14ac:dyDescent="0.2">
      <c r="A1045" s="1" t="d">
        <f>'S&amp;P 500'!A1045</f>
        <v>2020-01-15</v>
      </c>
      <c r="B1045">
        <f>NASDAQ!I1045*'S&amp;P 500'!J1045</f>
        <v>1441141.4035501278</v>
      </c>
      <c r="C1045">
        <f>NASDAQ!J1045</f>
        <v>6777527.1274381969</v>
      </c>
      <c r="D1045">
        <f>'S&amp;P 500'!K1045</f>
        <v>306437.51120055863</v>
      </c>
    </row>
    <row r="1046" spans="1:4" x14ac:dyDescent="0.2">
      <c r="A1046" s="1" t="d">
        <f>'S&amp;P 500'!A1046</f>
        <v>2020-01-14</v>
      </c>
      <c r="B1046">
        <f>NASDAQ!I1046*'S&amp;P 500'!J1046</f>
        <v>1461251.1989621427</v>
      </c>
      <c r="C1046">
        <f>NASDAQ!J1046</f>
        <v>6815955.7057538237</v>
      </c>
      <c r="D1046">
        <f>'S&amp;P 500'!K1046</f>
        <v>313273.0256251198</v>
      </c>
    </row>
    <row r="1047" spans="1:4" x14ac:dyDescent="0.2">
      <c r="A1047" s="1" t="d">
        <f>'S&amp;P 500'!A1047</f>
        <v>2020-01-13</v>
      </c>
      <c r="B1047">
        <f>NASDAQ!I1047*'S&amp;P 500'!J1047</f>
        <v>1435713.0849909799</v>
      </c>
      <c r="C1047">
        <f>NASDAQ!J1047</f>
        <v>6698463.1026540762</v>
      </c>
      <c r="D1047">
        <f>'S&amp;P 500'!K1047</f>
        <v>307723.13451985666</v>
      </c>
    </row>
    <row r="1048" spans="1:4" x14ac:dyDescent="0.2">
      <c r="A1048" s="1" t="d">
        <f>'S&amp;P 500'!A1048</f>
        <v>2020-01-10</v>
      </c>
      <c r="B1048">
        <f>NASDAQ!I1048*'S&amp;P 500'!J1048</f>
        <v>1549574.190162529</v>
      </c>
      <c r="C1048">
        <f>NASDAQ!J1048</f>
        <v>7199606.5797300432</v>
      </c>
      <c r="D1048">
        <f>'S&amp;P 500'!K1048</f>
        <v>333515.46980055852</v>
      </c>
    </row>
    <row r="1049" spans="1:4" x14ac:dyDescent="0.2">
      <c r="A1049" s="1" t="d">
        <f>'S&amp;P 500'!A1049</f>
        <v>2020-01-09</v>
      </c>
      <c r="B1049">
        <f>NASDAQ!I1049*'S&amp;P 500'!J1049</f>
        <v>1510526.9285364873</v>
      </c>
      <c r="C1049">
        <f>NASDAQ!J1049</f>
        <v>7068360.9412848428</v>
      </c>
      <c r="D1049">
        <f>'S&amp;P 500'!K1049</f>
        <v>322803.49302862887</v>
      </c>
    </row>
    <row r="1050" spans="1:4" x14ac:dyDescent="0.2">
      <c r="A1050" s="1" t="d">
        <f>'S&amp;P 500'!A1050</f>
        <v>2020-01-08</v>
      </c>
      <c r="B1050">
        <f>NASDAQ!I1050*'S&amp;P 500'!J1050</f>
        <v>1611843.9934775929</v>
      </c>
      <c r="C1050">
        <f>NASDAQ!J1050</f>
        <v>7468350.9570439858</v>
      </c>
      <c r="D1050">
        <f>'S&amp;P 500'!K1050</f>
        <v>347873.45616897917</v>
      </c>
    </row>
    <row r="1051" spans="1:4" x14ac:dyDescent="0.2">
      <c r="A1051" s="1" t="d">
        <f>'S&amp;P 500'!A1051</f>
        <v>2020-01-07</v>
      </c>
      <c r="B1051">
        <f>NASDAQ!I1051*'S&amp;P 500'!J1051</f>
        <v>1691954.500777038</v>
      </c>
      <c r="C1051">
        <f>NASDAQ!J1051</f>
        <v>7803578.2033297103</v>
      </c>
      <c r="D1051">
        <f>'S&amp;P 500'!K1051</f>
        <v>366845.81843213743</v>
      </c>
    </row>
    <row r="1052" spans="1:4" x14ac:dyDescent="0.2">
      <c r="A1052" s="1" t="d">
        <f>'S&amp;P 500'!A1052</f>
        <v>2020-01-06</v>
      </c>
      <c r="B1052">
        <f>NASDAQ!I1052*'S&amp;P 500'!J1052</f>
        <v>1664809.8541248315</v>
      </c>
      <c r="C1052">
        <f>NASDAQ!J1052</f>
        <v>7787442.1506892778</v>
      </c>
      <c r="D1052">
        <f>'S&amp;P 500'!K1052</f>
        <v>355905.28915143525</v>
      </c>
    </row>
    <row r="1053" spans="1:4" x14ac:dyDescent="0.2">
      <c r="A1053" s="1" t="d">
        <f>'S&amp;P 500'!A1053</f>
        <v>2020-01-03</v>
      </c>
      <c r="B1053">
        <f>NASDAQ!I1053*'S&amp;P 500'!J1053</f>
        <v>1727532.5232885829</v>
      </c>
      <c r="C1053">
        <f>NASDAQ!J1053</f>
        <v>8072980.4816668555</v>
      </c>
      <c r="D1053">
        <f>'S&amp;P 500'!K1053</f>
        <v>369673.70673038292</v>
      </c>
    </row>
    <row r="1054" spans="1:4" x14ac:dyDescent="0.2">
      <c r="A1054" s="1" t="d">
        <f>'S&amp;P 500'!A1054</f>
        <v>2020-01-02</v>
      </c>
      <c r="B1054">
        <f>NASDAQ!I1054*'S&amp;P 500'!J1054</f>
        <v>1620400.8483398245</v>
      </c>
      <c r="C1054">
        <f>NASDAQ!J1054</f>
        <v>7672225.1567437369</v>
      </c>
      <c r="D1054">
        <f>'S&amp;P 500'!K1054</f>
        <v>342234.33953740058</v>
      </c>
    </row>
    <row r="1055" spans="1:4" x14ac:dyDescent="0.2">
      <c r="A1055" s="1" t="d">
        <f>'S&amp;P 500'!A1055</f>
        <v>2019-12-31</v>
      </c>
      <c r="B1055">
        <f>NASDAQ!I1055*'S&amp;P 500'!J1055</f>
        <v>1768580.3592310906</v>
      </c>
      <c r="C1055">
        <f>NASDAQ!J1055</f>
        <v>8349031.1335101519</v>
      </c>
      <c r="D1055">
        <f>'S&amp;P 500'!K1055</f>
        <v>374639.45660757553</v>
      </c>
    </row>
    <row r="1056" spans="1:4" x14ac:dyDescent="0.2">
      <c r="A1056" s="1" t="d">
        <f>'S&amp;P 500'!A1056</f>
        <v>2019-12-30</v>
      </c>
      <c r="B1056">
        <f>NASDAQ!I1056*'S&amp;P 500'!J1056</f>
        <v>1812540.9556260691</v>
      </c>
      <c r="C1056">
        <f>NASDAQ!J1056</f>
        <v>8503513.1209823322</v>
      </c>
      <c r="D1056">
        <f>'S&amp;P 500'!K1056</f>
        <v>386346.75681459333</v>
      </c>
    </row>
    <row r="1057" spans="1:4" x14ac:dyDescent="0.2">
      <c r="A1057" s="1" t="d">
        <f>'S&amp;P 500'!A1057</f>
        <v>2019-12-27</v>
      </c>
      <c r="B1057">
        <f>NASDAQ!I1057*'S&amp;P 500'!J1057</f>
        <v>1721372.8112157944</v>
      </c>
      <c r="C1057">
        <f>NASDAQ!J1057</f>
        <v>8153586.1216427693</v>
      </c>
      <c r="D1057">
        <f>'S&amp;P 500'!K1057</f>
        <v>363413.63309178635</v>
      </c>
    </row>
    <row r="1058" spans="1:4" x14ac:dyDescent="0.2">
      <c r="A1058" s="1" t="d">
        <f>'S&amp;P 500'!A1058</f>
        <v>2019-12-26</v>
      </c>
      <c r="B1058">
        <f>NASDAQ!I1058*'S&amp;P 500'!J1058</f>
        <v>1712178.7036497858</v>
      </c>
      <c r="C1058">
        <f>NASDAQ!J1058</f>
        <v>8063776.6325515537</v>
      </c>
      <c r="D1058">
        <f>'S&amp;P 500'!K1058</f>
        <v>363546.2695479269</v>
      </c>
    </row>
    <row r="1059" spans="1:4" x14ac:dyDescent="0.2">
      <c r="A1059" s="1" t="d">
        <f>'S&amp;P 500'!A1059</f>
        <v>2019-12-24</v>
      </c>
      <c r="B1059">
        <f>NASDAQ!I1059*'S&amp;P 500'!J1059</f>
        <v>1802178.3659485586</v>
      </c>
      <c r="C1059">
        <f>NASDAQ!J1059</f>
        <v>8463379.0752499755</v>
      </c>
      <c r="D1059">
        <f>'S&amp;P 500'!K1059</f>
        <v>383752.97074792645</v>
      </c>
    </row>
    <row r="1060" spans="1:4" x14ac:dyDescent="0.2">
      <c r="A1060" s="1" t="d">
        <f>'S&amp;P 500'!A1060</f>
        <v>2019-12-23</v>
      </c>
      <c r="B1060">
        <f>NASDAQ!I1060*'S&amp;P 500'!J1060</f>
        <v>1804819.5335861219</v>
      </c>
      <c r="C1060">
        <f>NASDAQ!J1060</f>
        <v>8505495.2541257069</v>
      </c>
      <c r="D1060">
        <f>'S&amp;P 500'!K1060</f>
        <v>382972.82539003162</v>
      </c>
    </row>
    <row r="1061" spans="1:4" x14ac:dyDescent="0.2">
      <c r="A1061" s="1" t="d">
        <f>'S&amp;P 500'!A1061</f>
        <v>2019-12-20</v>
      </c>
      <c r="B1061">
        <f>NASDAQ!I1061*'S&amp;P 500'!J1061</f>
        <v>1825818.2975909237</v>
      </c>
      <c r="C1061">
        <f>NASDAQ!J1061</f>
        <v>8626607.2422257029</v>
      </c>
      <c r="D1061">
        <f>'S&amp;P 500'!K1061</f>
        <v>386433.78123213735</v>
      </c>
    </row>
    <row r="1062" spans="1:4" x14ac:dyDescent="0.2">
      <c r="A1062" s="1" t="d">
        <f>'S&amp;P 500'!A1062</f>
        <v>2019-12-19</v>
      </c>
      <c r="B1062">
        <f>NASDAQ!I1062*'S&amp;P 500'!J1062</f>
        <v>1896430.415378337</v>
      </c>
      <c r="C1062">
        <f>NASDAQ!J1062</f>
        <v>8849725.9032180421</v>
      </c>
      <c r="D1062">
        <f>'S&amp;P 500'!K1062</f>
        <v>406390.9277759968</v>
      </c>
    </row>
    <row r="1063" spans="1:4" x14ac:dyDescent="0.2">
      <c r="A1063" s="1" t="d">
        <f>'S&amp;P 500'!A1063</f>
        <v>2019-12-18</v>
      </c>
      <c r="B1063">
        <f>NASDAQ!I1063*'S&amp;P 500'!J1063</f>
        <v>1977526.3702223566</v>
      </c>
      <c r="C1063">
        <f>NASDAQ!J1063</f>
        <v>9207148.7204609644</v>
      </c>
      <c r="D1063">
        <f>'S&amp;P 500'!K1063</f>
        <v>424736.32865669852</v>
      </c>
    </row>
    <row r="1064" spans="1:4" x14ac:dyDescent="0.2">
      <c r="A1064" s="1" t="d">
        <f>'S&amp;P 500'!A1064</f>
        <v>2019-12-17</v>
      </c>
      <c r="B1064">
        <f>NASDAQ!I1064*'S&amp;P 500'!J1064</f>
        <v>1976187.400680599</v>
      </c>
      <c r="C1064">
        <f>NASDAQ!J1064</f>
        <v>9233747.9043386299</v>
      </c>
      <c r="D1064">
        <f>'S&amp;P 500'!K1064</f>
        <v>422939.49142511946</v>
      </c>
    </row>
    <row r="1065" spans="1:4" x14ac:dyDescent="0.2">
      <c r="A1065" s="1" t="d">
        <f>'S&amp;P 500'!A1065</f>
        <v>2019-12-16</v>
      </c>
      <c r="B1065">
        <f>NASDAQ!I1065*'S&amp;P 500'!J1065</f>
        <v>1985386.0971865214</v>
      </c>
      <c r="C1065">
        <f>NASDAQ!J1065</f>
        <v>9289317.3609169964</v>
      </c>
      <c r="D1065">
        <f>'S&amp;P 500'!K1065</f>
        <v>424332.35960757581</v>
      </c>
    </row>
    <row r="1066" spans="1:4" x14ac:dyDescent="0.2">
      <c r="A1066" s="1" t="d">
        <f>'S&amp;P 500'!A1066</f>
        <v>2019-12-13</v>
      </c>
      <c r="B1066">
        <f>NASDAQ!I1066*'S&amp;P 500'!J1066</f>
        <v>2107906.5270870468</v>
      </c>
      <c r="C1066">
        <f>NASDAQ!J1066</f>
        <v>9779309.3621662445</v>
      </c>
      <c r="D1066">
        <f>'S&amp;P 500'!K1066</f>
        <v>454354.16371283832</v>
      </c>
    </row>
    <row r="1067" spans="1:4" x14ac:dyDescent="0.2">
      <c r="A1067" s="1" t="d">
        <f>'S&amp;P 500'!A1067</f>
        <v>2019-12-12</v>
      </c>
      <c r="B1067">
        <f>NASDAQ!I1067*'S&amp;P 500'!J1067</f>
        <v>2120465.9875233793</v>
      </c>
      <c r="C1067">
        <f>NASDAQ!J1067</f>
        <v>9889441.8795313686</v>
      </c>
      <c r="D1067">
        <f>'S&amp;P 500'!K1067</f>
        <v>454664.28328476817</v>
      </c>
    </row>
    <row r="1068" spans="1:4" x14ac:dyDescent="0.2">
      <c r="A1068" s="1" t="d">
        <f>'S&amp;P 500'!A1068</f>
        <v>2019-12-11</v>
      </c>
      <c r="B1068">
        <f>NASDAQ!I1068*'S&amp;P 500'!J1068</f>
        <v>2249552.5574385086</v>
      </c>
      <c r="C1068">
        <f>NASDAQ!J1068</f>
        <v>10291384.681844883</v>
      </c>
      <c r="D1068">
        <f>'S&amp;P 500'!K1068</f>
        <v>491720.68337950495</v>
      </c>
    </row>
    <row r="1069" spans="1:4" x14ac:dyDescent="0.2">
      <c r="A1069" s="1" t="d">
        <f>'S&amp;P 500'!A1069</f>
        <v>2019-12-10</v>
      </c>
      <c r="B1069">
        <f>NASDAQ!I1069*'S&amp;P 500'!J1069</f>
        <v>2305678.1912978417</v>
      </c>
      <c r="C1069">
        <f>NASDAQ!J1069</f>
        <v>10535794.922911331</v>
      </c>
      <c r="D1069">
        <f>'S&amp;P 500'!K1069</f>
        <v>504580.04931985593</v>
      </c>
    </row>
    <row r="1070" spans="1:4" x14ac:dyDescent="0.2">
      <c r="A1070" s="1" t="d">
        <f>'S&amp;P 500'!A1070</f>
        <v>2019-12-09</v>
      </c>
      <c r="B1070">
        <f>NASDAQ!I1070*'S&amp;P 500'!J1070</f>
        <v>2290518.0840997305</v>
      </c>
      <c r="C1070">
        <f>NASDAQ!J1070</f>
        <v>10499145.773156125</v>
      </c>
      <c r="D1070">
        <f>'S&amp;P 500'!K1070</f>
        <v>499704.75760055764</v>
      </c>
    </row>
    <row r="1071" spans="1:4" x14ac:dyDescent="0.2">
      <c r="A1071" s="1" t="d">
        <f>'S&amp;P 500'!A1071</f>
        <v>2019-12-06</v>
      </c>
      <c r="B1071">
        <f>NASDAQ!I1071*'S&amp;P 500'!J1071</f>
        <v>2234093.4797658767</v>
      </c>
      <c r="C1071">
        <f>NASDAQ!J1071</f>
        <v>10275476.058565861</v>
      </c>
      <c r="D1071">
        <f>'S&amp;P 500'!K1071</f>
        <v>485736.49024968076</v>
      </c>
    </row>
    <row r="1072" spans="1:4" x14ac:dyDescent="0.2">
      <c r="A1072" s="1" t="d">
        <f>'S&amp;P 500'!A1072</f>
        <v>2019-12-05</v>
      </c>
      <c r="B1072">
        <f>NASDAQ!I1072*'S&amp;P 500'!J1072</f>
        <v>2387650.7520482321</v>
      </c>
      <c r="C1072">
        <f>NASDAQ!J1072</f>
        <v>10833106.072614241</v>
      </c>
      <c r="D1072">
        <f>'S&amp;P 500'!K1072</f>
        <v>526245.75773038238</v>
      </c>
    </row>
    <row r="1073" spans="1:4" x14ac:dyDescent="0.2">
      <c r="A1073" s="1" t="d">
        <f>'S&amp;P 500'!A1073</f>
        <v>2019-12-04</v>
      </c>
      <c r="B1073">
        <f>NASDAQ!I1073*'S&amp;P 500'!J1073</f>
        <v>2405963.9367531538</v>
      </c>
      <c r="C1073">
        <f>NASDAQ!J1073</f>
        <v>10859652.542262698</v>
      </c>
      <c r="D1073">
        <f>'S&amp;P 500'!K1073</f>
        <v>533043.06398652215</v>
      </c>
    </row>
    <row r="1074" spans="1:4" x14ac:dyDescent="0.2">
      <c r="A1074" s="1" t="d">
        <f>'S&amp;P 500'!A1074</f>
        <v>2019-12-03</v>
      </c>
      <c r="B1074">
        <f>NASDAQ!I1074*'S&amp;P 500'!J1074</f>
        <v>2504928.897516402</v>
      </c>
      <c r="C1074">
        <f>NASDAQ!J1074</f>
        <v>11165147.537893495</v>
      </c>
      <c r="D1074">
        <f>'S&amp;P 500'!K1074</f>
        <v>561987.09066020686</v>
      </c>
    </row>
    <row r="1075" spans="1:4" x14ac:dyDescent="0.2">
      <c r="A1075" s="1" t="d">
        <f>'S&amp;P 500'!A1075</f>
        <v>2019-12-02</v>
      </c>
      <c r="B1075">
        <f>NASDAQ!I1075*'S&amp;P 500'!J1075</f>
        <v>2401343.5526234312</v>
      </c>
      <c r="C1075">
        <f>NASDAQ!J1075</f>
        <v>10850952.376609588</v>
      </c>
      <c r="D1075">
        <f>'S&amp;P 500'!K1075</f>
        <v>531423.47856546997</v>
      </c>
    </row>
    <row r="1076" spans="1:4" x14ac:dyDescent="0.2">
      <c r="A1076" s="1" t="d">
        <f>'S&amp;P 500'!A1076</f>
        <v>2019-11-29</v>
      </c>
      <c r="B1076">
        <f>NASDAQ!I1076*'S&amp;P 500'!J1076</f>
        <v>2243622.3778514918</v>
      </c>
      <c r="C1076">
        <f>NASDAQ!J1076</f>
        <v>10218244.447306259</v>
      </c>
      <c r="D1076">
        <f>'S&amp;P 500'!K1076</f>
        <v>492632.70225669804</v>
      </c>
    </row>
    <row r="1077" spans="1:4" x14ac:dyDescent="0.2">
      <c r="A1077" s="1" t="d">
        <f>'S&amp;P 500'!A1077</f>
        <v>2019-11-27</v>
      </c>
      <c r="B1077">
        <f>NASDAQ!I1077*'S&amp;P 500'!J1077</f>
        <v>2175816.1856216886</v>
      </c>
      <c r="C1077">
        <f>NASDAQ!J1077</f>
        <v>9965947.6940015685</v>
      </c>
      <c r="D1077">
        <f>'S&amp;P 500'!K1077</f>
        <v>475035.21180055762</v>
      </c>
    </row>
    <row r="1078" spans="1:4" x14ac:dyDescent="0.2">
      <c r="A1078" s="1" t="d">
        <f>'S&amp;P 500'!A1078</f>
        <v>2019-11-26</v>
      </c>
      <c r="B1078">
        <f>NASDAQ!I1078*'S&amp;P 500'!J1078</f>
        <v>2257411.8489431846</v>
      </c>
      <c r="C1078">
        <f>NASDAQ!J1078</f>
        <v>10330689.038581163</v>
      </c>
      <c r="D1078">
        <f>'S&amp;P 500'!K1078</f>
        <v>493278.64160055772</v>
      </c>
    </row>
    <row r="1079" spans="1:4" x14ac:dyDescent="0.2">
      <c r="A1079" s="1" t="d">
        <f>'S&amp;P 500'!A1079</f>
        <v>2019-11-25</v>
      </c>
      <c r="B1079">
        <f>NASDAQ!I1079*'S&amp;P 500'!J1079</f>
        <v>2290475.0631733295</v>
      </c>
      <c r="C1079">
        <f>NASDAQ!J1079</f>
        <v>10430176.515530333</v>
      </c>
      <c r="D1079">
        <f>'S&amp;P 500'!K1079</f>
        <v>502990.14663915435</v>
      </c>
    </row>
    <row r="1080" spans="1:4" x14ac:dyDescent="0.2">
      <c r="A1080" s="1" t="d">
        <f>'S&amp;P 500'!A1080</f>
        <v>2019-11-22</v>
      </c>
      <c r="B1080">
        <f>NASDAQ!I1080*'S&amp;P 500'!J1080</f>
        <v>2448380.4559928025</v>
      </c>
      <c r="C1080">
        <f>NASDAQ!J1080</f>
        <v>11170225.51669376</v>
      </c>
      <c r="D1080">
        <f>'S&amp;P 500'!K1080</f>
        <v>536655.8489198559</v>
      </c>
    </row>
    <row r="1081" spans="1:4" x14ac:dyDescent="0.2">
      <c r="A1081" s="1" t="d">
        <f>'S&amp;P 500'!A1081</f>
        <v>2019-11-21</v>
      </c>
      <c r="B1081">
        <f>NASDAQ!I1081*'S&amp;P 500'!J1081</f>
        <v>2481046.6490835254</v>
      </c>
      <c r="C1081">
        <f>NASDAQ!J1081</f>
        <v>11261787.301997896</v>
      </c>
      <c r="D1081">
        <f>'S&amp;P 500'!K1081</f>
        <v>546591.07918301364</v>
      </c>
    </row>
    <row r="1082" spans="1:4" x14ac:dyDescent="0.2">
      <c r="A1082" s="1" t="d">
        <f>'S&amp;P 500'!A1082</f>
        <v>2019-11-20</v>
      </c>
      <c r="B1082">
        <f>NASDAQ!I1082*'S&amp;P 500'!J1082</f>
        <v>2449465.6048343303</v>
      </c>
      <c r="C1082">
        <f>NASDAQ!J1082</f>
        <v>11124480.544556113</v>
      </c>
      <c r="D1082">
        <f>'S&amp;P 500'!K1082</f>
        <v>539340.39663564519</v>
      </c>
    </row>
    <row r="1083" spans="1:4" x14ac:dyDescent="0.2">
      <c r="A1083" s="1" t="d">
        <f>'S&amp;P 500'!A1083</f>
        <v>2019-11-19</v>
      </c>
      <c r="B1083">
        <f>NASDAQ!I1083*'S&amp;P 500'!J1083</f>
        <v>2378628.4241984584</v>
      </c>
      <c r="C1083">
        <f>NASDAQ!J1083</f>
        <v>10833369.640417654</v>
      </c>
      <c r="D1083">
        <f>'S&amp;P 500'!K1083</f>
        <v>522263.46632687363</v>
      </c>
    </row>
    <row r="1084" spans="1:4" x14ac:dyDescent="0.2">
      <c r="A1084" s="1" t="d">
        <f>'S&amp;P 500'!A1084</f>
        <v>2019-11-18</v>
      </c>
      <c r="B1084">
        <f>NASDAQ!I1084*'S&amp;P 500'!J1084</f>
        <v>2387474.6768399309</v>
      </c>
      <c r="C1084">
        <f>NASDAQ!J1084</f>
        <v>10970193.110289885</v>
      </c>
      <c r="D1084">
        <f>'S&amp;P 500'!K1084</f>
        <v>519592.98029178538</v>
      </c>
    </row>
    <row r="1085" spans="1:4" x14ac:dyDescent="0.2">
      <c r="A1085" s="1" t="d">
        <f>'S&amp;P 500'!A1085</f>
        <v>2019-11-15</v>
      </c>
      <c r="B1085">
        <f>NASDAQ!I1085*'S&amp;P 500'!J1085</f>
        <v>2399256.0179937975</v>
      </c>
      <c r="C1085">
        <f>NASDAQ!J1085</f>
        <v>11030625.416062538</v>
      </c>
      <c r="D1085">
        <f>'S&amp;P 500'!K1085</f>
        <v>521858.8450566979</v>
      </c>
    </row>
    <row r="1086" spans="1:4" x14ac:dyDescent="0.2">
      <c r="A1086" s="1" t="d">
        <f>'S&amp;P 500'!A1086</f>
        <v>2019-11-14</v>
      </c>
      <c r="B1086">
        <f>NASDAQ!I1086*'S&amp;P 500'!J1086</f>
        <v>2524525.8920999439</v>
      </c>
      <c r="C1086">
        <f>NASDAQ!J1086</f>
        <v>11445021.101095045</v>
      </c>
      <c r="D1086">
        <f>'S&amp;P 500'!K1086</f>
        <v>556856.20180055732</v>
      </c>
    </row>
    <row r="1087" spans="1:4" x14ac:dyDescent="0.2">
      <c r="A1087" s="1" t="d">
        <f>'S&amp;P 500'!A1087</f>
        <v>2019-11-13</v>
      </c>
      <c r="B1087">
        <f>NASDAQ!I1087*'S&amp;P 500'!J1087</f>
        <v>2530981.5714323362</v>
      </c>
      <c r="C1087">
        <f>NASDAQ!J1087</f>
        <v>11424190.477865759</v>
      </c>
      <c r="D1087">
        <f>'S&amp;P 500'!K1087</f>
        <v>560728.37084968027</v>
      </c>
    </row>
    <row r="1088" spans="1:4" x14ac:dyDescent="0.2">
      <c r="A1088" s="1" t="d">
        <f>'S&amp;P 500'!A1088</f>
        <v>2019-11-12</v>
      </c>
      <c r="B1088">
        <f>NASDAQ!I1088*'S&amp;P 500'!J1088</f>
        <v>2535420.7650051205</v>
      </c>
      <c r="C1088">
        <f>NASDAQ!J1088</f>
        <v>11397232.65859212</v>
      </c>
      <c r="D1088">
        <f>'S&amp;P 500'!K1088</f>
        <v>564028.00997248699</v>
      </c>
    </row>
    <row r="1089" spans="1:4" x14ac:dyDescent="0.2">
      <c r="A1089" s="1" t="d">
        <f>'S&amp;P 500'!A1089</f>
        <v>2019-11-11</v>
      </c>
      <c r="B1089">
        <f>NASDAQ!I1089*'S&amp;P 500'!J1089</f>
        <v>2568211.4627050227</v>
      </c>
      <c r="C1089">
        <f>NASDAQ!J1089</f>
        <v>11544965.613356974</v>
      </c>
      <c r="D1089">
        <f>'S&amp;P 500'!K1089</f>
        <v>571306.17258301319</v>
      </c>
    </row>
    <row r="1090" spans="1:4" x14ac:dyDescent="0.2">
      <c r="A1090" s="1" t="d">
        <f>'S&amp;P 500'!A1090</f>
        <v>2019-11-08</v>
      </c>
      <c r="B1090">
        <f>NASDAQ!I1090*'S&amp;P 500'!J1090</f>
        <v>2539317.3634197968</v>
      </c>
      <c r="C1090">
        <f>NASDAQ!J1090</f>
        <v>11470136.82522711</v>
      </c>
      <c r="D1090">
        <f>'S&amp;P 500'!K1090</f>
        <v>562167.02297599614</v>
      </c>
    </row>
    <row r="1091" spans="1:4" x14ac:dyDescent="0.2">
      <c r="A1091" s="1" t="d">
        <f>'S&amp;P 500'!A1091</f>
        <v>2019-11-07</v>
      </c>
      <c r="B1091">
        <f>NASDAQ!I1091*'S&amp;P 500'!J1091</f>
        <v>2596978.4743248527</v>
      </c>
      <c r="C1091">
        <f>NASDAQ!J1091</f>
        <v>11748092.719522925</v>
      </c>
      <c r="D1091">
        <f>'S&amp;P 500'!K1091</f>
        <v>574075.92509880324</v>
      </c>
    </row>
    <row r="1092" spans="1:4" x14ac:dyDescent="0.2">
      <c r="A1092" s="1" t="d">
        <f>'S&amp;P 500'!A1092</f>
        <v>2019-11-06</v>
      </c>
      <c r="B1092">
        <f>NASDAQ!I1092*'S&amp;P 500'!J1092</f>
        <v>2644071.2199673373</v>
      </c>
      <c r="C1092">
        <f>NASDAQ!J1092</f>
        <v>11912429.317017624</v>
      </c>
      <c r="D1092">
        <f>'S&amp;P 500'!K1092</f>
        <v>586875.47520406579</v>
      </c>
    </row>
    <row r="1093" spans="1:4" x14ac:dyDescent="0.2">
      <c r="A1093" s="1" t="d">
        <f>'S&amp;P 500'!A1093</f>
        <v>2019-11-05</v>
      </c>
      <c r="B1093">
        <f>NASDAQ!I1093*'S&amp;P 500'!J1093</f>
        <v>2633050.3539556265</v>
      </c>
      <c r="C1093">
        <f>NASDAQ!J1093</f>
        <v>11746994.853216069</v>
      </c>
      <c r="D1093">
        <f>'S&amp;P 500'!K1093</f>
        <v>590189.59768827679</v>
      </c>
    </row>
    <row r="1094" spans="1:4" x14ac:dyDescent="0.2">
      <c r="A1094" s="1" t="d">
        <f>'S&amp;P 500'!A1094</f>
        <v>2019-11-04</v>
      </c>
      <c r="B1094">
        <f>NASDAQ!I1094*'S&amp;P 500'!J1094</f>
        <v>2621671.586941978</v>
      </c>
      <c r="C1094">
        <f>NASDAQ!J1094</f>
        <v>11757138.63796556</v>
      </c>
      <c r="D1094">
        <f>'S&amp;P 500'!K1094</f>
        <v>584594.78291634691</v>
      </c>
    </row>
    <row r="1095" spans="1:4" x14ac:dyDescent="0.2">
      <c r="A1095" s="1" t="d">
        <f>'S&amp;P 500'!A1095</f>
        <v>2019-11-01</v>
      </c>
      <c r="B1095">
        <f>NASDAQ!I1095*'S&amp;P 500'!J1095</f>
        <v>2696937.7456801794</v>
      </c>
      <c r="C1095">
        <f>NASDAQ!J1095</f>
        <v>12080269.599564973</v>
      </c>
      <c r="D1095">
        <f>'S&amp;P 500'!K1095</f>
        <v>602095.2714777505</v>
      </c>
    </row>
    <row r="1096" spans="1:4" x14ac:dyDescent="0.2">
      <c r="A1096" s="1" t="d">
        <f>'S&amp;P 500'!A1096</f>
        <v>2019-10-31</v>
      </c>
      <c r="B1096">
        <f>NASDAQ!I1096*'S&amp;P 500'!J1096</f>
        <v>2874678.8617155068</v>
      </c>
      <c r="C1096">
        <f>NASDAQ!J1096</f>
        <v>12742817.079070443</v>
      </c>
      <c r="D1096">
        <f>'S&amp;P 500'!K1096</f>
        <v>648504.84054792568</v>
      </c>
    </row>
    <row r="1097" spans="1:4" x14ac:dyDescent="0.2">
      <c r="A1097" s="1" t="d">
        <f>'S&amp;P 500'!A1097</f>
        <v>2019-10-30</v>
      </c>
      <c r="B1097">
        <f>NASDAQ!I1097*'S&amp;P 500'!J1097</f>
        <v>2832551.2131198216</v>
      </c>
      <c r="C1097">
        <f>NASDAQ!J1097</f>
        <v>12659991.250858247</v>
      </c>
      <c r="D1097">
        <f>'S&amp;P 500'!K1097</f>
        <v>633756.07581108354</v>
      </c>
    </row>
    <row r="1098" spans="1:4" x14ac:dyDescent="0.2">
      <c r="A1098" s="1" t="d">
        <f>'S&amp;P 500'!A1098</f>
        <v>2019-10-29</v>
      </c>
      <c r="B1098">
        <f>NASDAQ!I1098*'S&amp;P 500'!J1098</f>
        <v>2889571.7284934595</v>
      </c>
      <c r="C1098">
        <f>NASDAQ!J1098</f>
        <v>12853795.317106815</v>
      </c>
      <c r="D1098">
        <f>'S&amp;P 500'!K1098</f>
        <v>649584.388744417</v>
      </c>
    </row>
    <row r="1099" spans="1:4" x14ac:dyDescent="0.2">
      <c r="A1099" s="1" t="d">
        <f>'S&amp;P 500'!A1099</f>
        <v>2019-10-28</v>
      </c>
      <c r="B1099">
        <f>NASDAQ!I1099*'S&amp;P 500'!J1099</f>
        <v>2841019.6798030133</v>
      </c>
      <c r="C1099">
        <f>NASDAQ!J1099</f>
        <v>12503850.312751906</v>
      </c>
      <c r="D1099">
        <f>'S&amp;P 500'!K1099</f>
        <v>645512.59165318857</v>
      </c>
    </row>
    <row r="1100" spans="1:4" x14ac:dyDescent="0.2">
      <c r="A1100" s="1" t="d">
        <f>'S&amp;P 500'!A1100</f>
        <v>2019-10-25</v>
      </c>
      <c r="B1100">
        <f>NASDAQ!I1100*'S&amp;P 500'!J1100</f>
        <v>2968652.3405635362</v>
      </c>
      <c r="C1100">
        <f>NASDAQ!J1100</f>
        <v>13096788.227263173</v>
      </c>
      <c r="D1100">
        <f>'S&amp;P 500'!K1100</f>
        <v>672905.18608125846</v>
      </c>
    </row>
    <row r="1101" spans="1:4" x14ac:dyDescent="0.2">
      <c r="A1101" s="1" t="d">
        <f>'S&amp;P 500'!A1101</f>
        <v>2019-10-24</v>
      </c>
      <c r="B1101">
        <f>NASDAQ!I1101*'S&amp;P 500'!J1101</f>
        <v>3060743.7056579851</v>
      </c>
      <c r="C1101">
        <f>NASDAQ!J1101</f>
        <v>13514952.359403556</v>
      </c>
      <c r="D1101">
        <f>'S&amp;P 500'!K1101</f>
        <v>693169.4454110834</v>
      </c>
    </row>
    <row r="1102" spans="1:4" x14ac:dyDescent="0.2">
      <c r="A1102" s="1" t="d">
        <f>'S&amp;P 500'!A1102</f>
        <v>2019-10-23</v>
      </c>
      <c r="B1102">
        <f>NASDAQ!I1102*'S&amp;P 500'!J1102</f>
        <v>3137294.2707394068</v>
      </c>
      <c r="C1102">
        <f>NASDAQ!J1102</f>
        <v>14004648.936341943</v>
      </c>
      <c r="D1102">
        <f>'S&amp;P 500'!K1102</f>
        <v>702810.57282862719</v>
      </c>
    </row>
    <row r="1103" spans="1:4" x14ac:dyDescent="0.2">
      <c r="A1103" s="1" t="d">
        <f>'S&amp;P 500'!A1103</f>
        <v>2019-10-22</v>
      </c>
      <c r="B1103">
        <f>NASDAQ!I1103*'S&amp;P 500'!J1103</f>
        <v>3182334.0902034296</v>
      </c>
      <c r="C1103">
        <f>NASDAQ!J1103</f>
        <v>14120826.425345428</v>
      </c>
      <c r="D1103">
        <f>'S&amp;P 500'!K1103</f>
        <v>717185.37970932922</v>
      </c>
    </row>
    <row r="1104" spans="1:4" x14ac:dyDescent="0.2">
      <c r="A1104" s="1" t="d">
        <f>'S&amp;P 500'!A1104</f>
        <v>2019-10-21</v>
      </c>
      <c r="B1104">
        <f>NASDAQ!I1104*'S&amp;P 500'!J1104</f>
        <v>3092939.9339843853</v>
      </c>
      <c r="C1104">
        <f>NASDAQ!J1104</f>
        <v>13683180.864781655</v>
      </c>
      <c r="D1104">
        <f>'S&amp;P 500'!K1104</f>
        <v>699126.72570582049</v>
      </c>
    </row>
    <row r="1105" spans="1:4" x14ac:dyDescent="0.2">
      <c r="A1105" s="1" t="d">
        <f>'S&amp;P 500'!A1105</f>
        <v>2019-10-18</v>
      </c>
      <c r="B1105">
        <f>NASDAQ!I1105*'S&amp;P 500'!J1105</f>
        <v>3231766.7182111205</v>
      </c>
      <c r="C1105">
        <f>NASDAQ!J1105</f>
        <v>14231971.852657234</v>
      </c>
      <c r="D1105">
        <f>'S&amp;P 500'!K1105</f>
        <v>733862.89890582033</v>
      </c>
    </row>
    <row r="1106" spans="1:4" x14ac:dyDescent="0.2">
      <c r="A1106" s="1" t="d">
        <f>'S&amp;P 500'!A1106</f>
        <v>2019-10-17</v>
      </c>
      <c r="B1106">
        <f>NASDAQ!I1106*'S&amp;P 500'!J1106</f>
        <v>3130568.7013007803</v>
      </c>
      <c r="C1106">
        <f>NASDAQ!J1106</f>
        <v>13728644.254713114</v>
      </c>
      <c r="D1106">
        <f>'S&amp;P 500'!K1106</f>
        <v>713869.49881810113</v>
      </c>
    </row>
    <row r="1107" spans="1:4" x14ac:dyDescent="0.2">
      <c r="A1107" s="1" t="d">
        <f>'S&amp;P 500'!A1107</f>
        <v>2019-10-16</v>
      </c>
      <c r="B1107">
        <f>NASDAQ!I1107*'S&amp;P 500'!J1107</f>
        <v>3189046.7376864729</v>
      </c>
      <c r="C1107">
        <f>NASDAQ!J1107</f>
        <v>13971809.978367964</v>
      </c>
      <c r="D1107">
        <f>'S&amp;P 500'!K1107</f>
        <v>727895.60628827603</v>
      </c>
    </row>
    <row r="1108" spans="1:4" x14ac:dyDescent="0.2">
      <c r="A1108" s="1" t="d">
        <f>'S&amp;P 500'!A1108</f>
        <v>2019-10-15</v>
      </c>
      <c r="B1108">
        <f>NASDAQ!I1108*'S&amp;P 500'!J1108</f>
        <v>3145875.6921737194</v>
      </c>
      <c r="C1108">
        <f>NASDAQ!J1108</f>
        <v>13789032.489221327</v>
      </c>
      <c r="D1108">
        <f>'S&amp;P 500'!K1108</f>
        <v>717710.53395845194</v>
      </c>
    </row>
    <row r="1109" spans="1:4" x14ac:dyDescent="0.2">
      <c r="A1109" s="1" t="d">
        <f>'S&amp;P 500'!A1109</f>
        <v>2019-10-14</v>
      </c>
      <c r="B1109">
        <f>NASDAQ!I1109*'S&amp;P 500'!J1109</f>
        <v>3343254.6256607044</v>
      </c>
      <c r="C1109">
        <f>NASDAQ!J1109</f>
        <v>14542162.276535008</v>
      </c>
      <c r="D1109">
        <f>'S&amp;P 500'!K1109</f>
        <v>768616.88650231098</v>
      </c>
    </row>
    <row r="1110" spans="1:4" x14ac:dyDescent="0.2">
      <c r="A1110" s="1" t="d">
        <f>'S&amp;P 500'!A1110</f>
        <v>2019-10-11</v>
      </c>
      <c r="B1110">
        <f>NASDAQ!I1110*'S&amp;P 500'!J1110</f>
        <v>3320222.2078480115</v>
      </c>
      <c r="C1110">
        <f>NASDAQ!J1110</f>
        <v>14478242.46006209</v>
      </c>
      <c r="D1110">
        <f>'S&amp;P 500'!K1110</f>
        <v>761409.78712687257</v>
      </c>
    </row>
    <row r="1111" spans="1:4" x14ac:dyDescent="0.2">
      <c r="A1111" s="1" t="d">
        <f>'S&amp;P 500'!A1111</f>
        <v>2019-10-10</v>
      </c>
      <c r="B1111">
        <f>NASDAQ!I1111*'S&amp;P 500'!J1111</f>
        <v>3538652.4514799714</v>
      </c>
      <c r="C1111">
        <f>NASDAQ!J1111</f>
        <v>15298180.307453373</v>
      </c>
      <c r="D1111">
        <f>'S&amp;P 500'!K1111</f>
        <v>818532.72223915288</v>
      </c>
    </row>
    <row r="1112" spans="1:4" x14ac:dyDescent="0.2">
      <c r="A1112" s="1" t="d">
        <f>'S&amp;P 500'!A1112</f>
        <v>2019-10-09</v>
      </c>
      <c r="B1112">
        <f>NASDAQ!I1112*'S&amp;P 500'!J1112</f>
        <v>3655349.9401178472</v>
      </c>
      <c r="C1112">
        <f>NASDAQ!J1112</f>
        <v>15668363.567549821</v>
      </c>
      <c r="D1112">
        <f>'S&amp;P 500'!K1112</f>
        <v>852774.64536195982</v>
      </c>
    </row>
    <row r="1113" spans="1:4" x14ac:dyDescent="0.2">
      <c r="A1113" s="1" t="d">
        <f>'S&amp;P 500'!A1113</f>
        <v>2019-10-08</v>
      </c>
      <c r="B1113">
        <f>NASDAQ!I1113*'S&amp;P 500'!J1113</f>
        <v>3835558.5827956335</v>
      </c>
      <c r="C1113">
        <f>NASDAQ!J1113</f>
        <v>16307776.670136046</v>
      </c>
      <c r="D1113">
        <f>'S&amp;P 500'!K1113</f>
        <v>902116.20747774944</v>
      </c>
    </row>
    <row r="1114" spans="1:4" x14ac:dyDescent="0.2">
      <c r="A1114" s="1" t="d">
        <f>'S&amp;P 500'!A1114</f>
        <v>2019-10-07</v>
      </c>
      <c r="B1114">
        <f>NASDAQ!I1114*'S&amp;P 500'!J1114</f>
        <v>3531089.3566359272</v>
      </c>
      <c r="C1114">
        <f>NASDAQ!J1114</f>
        <v>15255106.280517146</v>
      </c>
      <c r="D1114">
        <f>'S&amp;P 500'!K1114</f>
        <v>817338.91690231103</v>
      </c>
    </row>
    <row r="1115" spans="1:4" x14ac:dyDescent="0.2">
      <c r="A1115" s="1" t="d">
        <f>'S&amp;P 500'!A1115</f>
        <v>2019-10-04</v>
      </c>
      <c r="B1115">
        <f>NASDAQ!I1115*'S&amp;P 500'!J1115</f>
        <v>3456132.4068984073</v>
      </c>
      <c r="C1115">
        <f>NASDAQ!J1115</f>
        <v>15051283.741087429</v>
      </c>
      <c r="D1115">
        <f>'S&amp;P 500'!K1115</f>
        <v>793610.12784617033</v>
      </c>
    </row>
    <row r="1116" spans="1:4" x14ac:dyDescent="0.2">
      <c r="A1116" s="1" t="d">
        <f>'S&amp;P 500'!A1116</f>
        <v>2019-10-03</v>
      </c>
      <c r="B1116">
        <f>NASDAQ!I1116*'S&amp;P 500'!J1116</f>
        <v>3719411.4531848901</v>
      </c>
      <c r="C1116">
        <f>NASDAQ!J1116</f>
        <v>15918574.647244401</v>
      </c>
      <c r="D1116">
        <f>'S&amp;P 500'!K1116</f>
        <v>869049.01127424045</v>
      </c>
    </row>
    <row r="1117" spans="1:4" x14ac:dyDescent="0.2">
      <c r="A1117" s="1" t="d">
        <f>'S&amp;P 500'!A1117</f>
        <v>2019-10-02</v>
      </c>
      <c r="B1117">
        <f>NASDAQ!I1117*'S&amp;P 500'!J1117</f>
        <v>3894372.7563019046</v>
      </c>
      <c r="C1117">
        <f>NASDAQ!J1117</f>
        <v>16620450.015202129</v>
      </c>
      <c r="D1117">
        <f>'S&amp;P 500'!K1117</f>
        <v>912498.70798652095</v>
      </c>
    </row>
    <row r="1118" spans="1:4" x14ac:dyDescent="0.2">
      <c r="A1118" s="1" t="d">
        <f>'S&amp;P 500'!A1118</f>
        <v>2019-10-01</v>
      </c>
      <c r="B1118">
        <f>NASDAQ!I1118*'S&amp;P 500'!J1118</f>
        <v>3568359.9623032003</v>
      </c>
      <c r="C1118">
        <f>NASDAQ!J1118</f>
        <v>15629280.145343937</v>
      </c>
      <c r="D1118">
        <f>'S&amp;P 500'!K1118</f>
        <v>814701.16999353899</v>
      </c>
    </row>
    <row r="1119" spans="1:4" x14ac:dyDescent="0.2">
      <c r="A1119" s="1" t="d">
        <f>'S&amp;P 500'!A1119</f>
        <v>2019-09-30</v>
      </c>
      <c r="B1119">
        <f>NASDAQ!I1119*'S&amp;P 500'!J1119</f>
        <v>3345578.8494455162</v>
      </c>
      <c r="C1119">
        <f>NASDAQ!J1119</f>
        <v>14920673.554134283</v>
      </c>
      <c r="D1119">
        <f>'S&amp;P 500'!K1119</f>
        <v>750160.3595338905</v>
      </c>
    </row>
    <row r="1120" spans="1:4" x14ac:dyDescent="0.2">
      <c r="A1120" s="1" t="d">
        <f>'S&amp;P 500'!A1120</f>
        <v>2019-09-27</v>
      </c>
      <c r="B1120">
        <f>NASDAQ!I1120*'S&amp;P 500'!J1120</f>
        <v>3455935.1794346878</v>
      </c>
      <c r="C1120">
        <f>NASDAQ!J1120</f>
        <v>15385525.602052318</v>
      </c>
      <c r="D1120">
        <f>'S&amp;P 500'!K1120</f>
        <v>776280.78970932867</v>
      </c>
    </row>
    <row r="1121" spans="1:4" x14ac:dyDescent="0.2">
      <c r="A1121" s="1" t="d">
        <f>'S&amp;P 500'!A1121</f>
        <v>2019-09-26</v>
      </c>
      <c r="B1121">
        <f>NASDAQ!I1121*'S&amp;P 500'!J1121</f>
        <v>3315080.1245627352</v>
      </c>
      <c r="C1121">
        <f>NASDAQ!J1121</f>
        <v>14679690.775553735</v>
      </c>
      <c r="D1121">
        <f>'S&amp;P 500'!K1121</f>
        <v>748636.76628476754</v>
      </c>
    </row>
    <row r="1122" spans="1:4" x14ac:dyDescent="0.2">
      <c r="A1122" s="1" t="d">
        <f>'S&amp;P 500'!A1122</f>
        <v>2019-09-25</v>
      </c>
      <c r="B1122">
        <f>NASDAQ!I1122*'S&amp;P 500'!J1122</f>
        <v>3247217.4489292735</v>
      </c>
      <c r="C1122">
        <f>NASDAQ!J1122</f>
        <v>14323868.794035271</v>
      </c>
      <c r="D1122">
        <f>'S&amp;P 500'!K1122</f>
        <v>736143.37803915353</v>
      </c>
    </row>
    <row r="1123" spans="1:4" x14ac:dyDescent="0.2">
      <c r="A1123" s="1" t="d">
        <f>'S&amp;P 500'!A1123</f>
        <v>2019-09-24</v>
      </c>
      <c r="B1123">
        <f>NASDAQ!I1123*'S&amp;P 500'!J1123</f>
        <v>3389750.318083737</v>
      </c>
      <c r="C1123">
        <f>NASDAQ!J1123</f>
        <v>14964818.21905471</v>
      </c>
      <c r="D1123">
        <f>'S&amp;P 500'!K1123</f>
        <v>767828.05181810074</v>
      </c>
    </row>
    <row r="1124" spans="1:4" x14ac:dyDescent="0.2">
      <c r="A1124" s="1" t="d">
        <f>'S&amp;P 500'!A1124</f>
        <v>2019-09-23</v>
      </c>
      <c r="B1124">
        <f>NASDAQ!I1124*'S&amp;P 500'!J1124</f>
        <v>3191209.3677862445</v>
      </c>
      <c r="C1124">
        <f>NASDAQ!J1124</f>
        <v>14059565.054097127</v>
      </c>
      <c r="D1124">
        <f>'S&amp;P 500'!K1124</f>
        <v>724333.73222160921</v>
      </c>
    </row>
    <row r="1125" spans="1:4" x14ac:dyDescent="0.2">
      <c r="A1125" s="1" t="d">
        <f>'S&amp;P 500'!A1125</f>
        <v>2019-09-20</v>
      </c>
      <c r="B1125">
        <f>NASDAQ!I1125*'S&amp;P 500'!J1125</f>
        <v>3185689.4090688759</v>
      </c>
      <c r="C1125">
        <f>NASDAQ!J1125</f>
        <v>14020521.568091175</v>
      </c>
      <c r="D1125">
        <f>'S&amp;P 500'!K1125</f>
        <v>723840.19109178463</v>
      </c>
    </row>
    <row r="1126" spans="1:4" x14ac:dyDescent="0.2">
      <c r="A1126" s="1" t="d">
        <f>'S&amp;P 500'!A1126</f>
        <v>2019-09-19</v>
      </c>
      <c r="B1126">
        <f>NASDAQ!I1126*'S&amp;P 500'!J1126</f>
        <v>3076051.8997865622</v>
      </c>
      <c r="C1126">
        <f>NASDAQ!J1126</f>
        <v>13536429.721697351</v>
      </c>
      <c r="D1126">
        <f>'S&amp;P 500'!K1126</f>
        <v>699009.67128827632</v>
      </c>
    </row>
    <row r="1127" spans="1:4" x14ac:dyDescent="0.2">
      <c r="A1127" s="1" t="d">
        <f>'S&amp;P 500'!A1127</f>
        <v>2019-09-18</v>
      </c>
      <c r="B1127">
        <f>NASDAQ!I1127*'S&amp;P 500'!J1127</f>
        <v>3080862.7813576255</v>
      </c>
      <c r="C1127">
        <f>NASDAQ!J1127</f>
        <v>13576855.482252037</v>
      </c>
      <c r="D1127">
        <f>'S&amp;P 500'!K1127</f>
        <v>699110.00304617092</v>
      </c>
    </row>
    <row r="1128" spans="1:4" x14ac:dyDescent="0.2">
      <c r="A1128" s="1" t="d">
        <f>'S&amp;P 500'!A1128</f>
        <v>2019-09-17</v>
      </c>
      <c r="B1128">
        <f>NASDAQ!I1128*'S&amp;P 500'!J1128</f>
        <v>3077433.4247482973</v>
      </c>
      <c r="C1128">
        <f>NASDAQ!J1128</f>
        <v>13513333.268826451</v>
      </c>
      <c r="D1128">
        <f>'S&amp;P 500'!K1128</f>
        <v>700833.48759003088</v>
      </c>
    </row>
    <row r="1129" spans="1:4" x14ac:dyDescent="0.2">
      <c r="A1129" s="1" t="d">
        <f>'S&amp;P 500'!A1129</f>
        <v>2019-09-16</v>
      </c>
      <c r="B1129">
        <f>NASDAQ!I1129*'S&amp;P 500'!J1129</f>
        <v>3133328.3112865249</v>
      </c>
      <c r="C1129">
        <f>NASDAQ!J1129</f>
        <v>13753184.194998439</v>
      </c>
      <c r="D1129">
        <f>'S&amp;P 500'!K1129</f>
        <v>713852.60075845162</v>
      </c>
    </row>
    <row r="1130" spans="1:4" x14ac:dyDescent="0.2">
      <c r="A1130" s="1" t="d">
        <f>'S&amp;P 500'!A1130</f>
        <v>2019-09-13</v>
      </c>
      <c r="B1130">
        <f>NASDAQ!I1130*'S&amp;P 500'!J1130</f>
        <v>3078999.1588329389</v>
      </c>
      <c r="C1130">
        <f>NASDAQ!J1130</f>
        <v>13581868.404627603</v>
      </c>
      <c r="D1130">
        <f>'S&amp;P 500'!K1130</f>
        <v>698006.7497093291</v>
      </c>
    </row>
    <row r="1131" spans="1:4" x14ac:dyDescent="0.2">
      <c r="A1131" s="1" t="d">
        <f>'S&amp;P 500'!A1131</f>
        <v>2019-09-12</v>
      </c>
      <c r="B1131">
        <f>NASDAQ!I1131*'S&amp;P 500'!J1131</f>
        <v>3056166.0773893632</v>
      </c>
      <c r="C1131">
        <f>NASDAQ!J1131</f>
        <v>13451281.599292951</v>
      </c>
      <c r="D1131">
        <f>'S&amp;P 500'!K1131</f>
        <v>694368.86170581984</v>
      </c>
    </row>
    <row r="1132" spans="1:4" x14ac:dyDescent="0.2">
      <c r="A1132" s="1" t="d">
        <f>'S&amp;P 500'!A1132</f>
        <v>2019-09-11</v>
      </c>
      <c r="B1132">
        <f>NASDAQ!I1132*'S&amp;P 500'!J1132</f>
        <v>3108725.1484364364</v>
      </c>
      <c r="C1132">
        <f>NASDAQ!J1132</f>
        <v>13633732.380468166</v>
      </c>
      <c r="D1132">
        <f>'S&amp;P 500'!K1132</f>
        <v>708842.72764266247</v>
      </c>
    </row>
    <row r="1133" spans="1:4" x14ac:dyDescent="0.2">
      <c r="A1133" s="1" t="d">
        <f>'S&amp;P 500'!A1133</f>
        <v>2019-09-10</v>
      </c>
      <c r="B1133">
        <f>NASDAQ!I1133*'S&amp;P 500'!J1133</f>
        <v>3262102.9945298587</v>
      </c>
      <c r="C1133">
        <f>NASDAQ!J1133</f>
        <v>14272592.320498588</v>
      </c>
      <c r="D1133">
        <f>'S&amp;P 500'!K1133</f>
        <v>745576.95672687283</v>
      </c>
    </row>
    <row r="1134" spans="1:4" x14ac:dyDescent="0.2">
      <c r="A1134" s="1" t="d">
        <f>'S&amp;P 500'!A1134</f>
        <v>2019-09-09</v>
      </c>
      <c r="B1134">
        <f>NASDAQ!I1134*'S&amp;P 500'!J1134</f>
        <v>3262894.6487195403</v>
      </c>
      <c r="C1134">
        <f>NASDAQ!J1134</f>
        <v>14247821.622501379</v>
      </c>
      <c r="D1134">
        <f>'S&amp;P 500'!K1134</f>
        <v>747235.7368531886</v>
      </c>
    </row>
    <row r="1135" spans="1:4" x14ac:dyDescent="0.2">
      <c r="A1135" s="1" t="d">
        <f>'S&amp;P 500'!A1135</f>
        <v>2019-09-06</v>
      </c>
      <c r="B1135">
        <f>NASDAQ!I1135*'S&amp;P 500'!J1135</f>
        <v>3248331.220830495</v>
      </c>
      <c r="C1135">
        <f>NASDAQ!J1135</f>
        <v>14130071.906674739</v>
      </c>
      <c r="D1135">
        <f>'S&amp;P 500'!K1135</f>
        <v>746751.73558301292</v>
      </c>
    </row>
    <row r="1136" spans="1:4" x14ac:dyDescent="0.2">
      <c r="A1136" s="1" t="d">
        <f>'S&amp;P 500'!A1136</f>
        <v>2019-09-05</v>
      </c>
      <c r="B1136">
        <f>NASDAQ!I1136*'S&amp;P 500'!J1136</f>
        <v>3246589.9215321159</v>
      </c>
      <c r="C1136">
        <f>NASDAQ!J1136</f>
        <v>14026811.694980059</v>
      </c>
      <c r="D1136">
        <f>'S&amp;P 500'!K1136</f>
        <v>751442.76174792519</v>
      </c>
    </row>
    <row r="1137" spans="1:4" x14ac:dyDescent="0.2">
      <c r="A1137" s="1" t="d">
        <f>'S&amp;P 500'!A1137</f>
        <v>2019-09-04</v>
      </c>
      <c r="B1137">
        <f>NASDAQ!I1137*'S&amp;P 500'!J1137</f>
        <v>3516398.7785305344</v>
      </c>
      <c r="C1137">
        <f>NASDAQ!J1137</f>
        <v>15094691.479058597</v>
      </c>
      <c r="D1137">
        <f>'S&amp;P 500'!K1137</f>
        <v>819166.15432687197</v>
      </c>
    </row>
    <row r="1138" spans="1:4" x14ac:dyDescent="0.2">
      <c r="A1138" s="1" t="d">
        <f>'S&amp;P 500'!A1138</f>
        <v>2019-09-03</v>
      </c>
      <c r="B1138">
        <f>NASDAQ!I1138*'S&amp;P 500'!J1138</f>
        <v>3735027.137328194</v>
      </c>
      <c r="C1138">
        <f>NASDAQ!J1138</f>
        <v>15903413.873051507</v>
      </c>
      <c r="D1138">
        <f>'S&amp;P 500'!K1138</f>
        <v>877197.04888125812</v>
      </c>
    </row>
    <row r="1139" spans="1:4" x14ac:dyDescent="0.2">
      <c r="A1139" s="1" t="d">
        <f>'S&amp;P 500'!A1139</f>
        <v>2019-08-30</v>
      </c>
      <c r="B1139">
        <f>NASDAQ!I1139*'S&amp;P 500'!J1139</f>
        <v>3573208.6867250404</v>
      </c>
      <c r="C1139">
        <f>NASDAQ!J1139</f>
        <v>15203672.763539458</v>
      </c>
      <c r="D1139">
        <f>'S&amp;P 500'!K1139</f>
        <v>839785.26224967919</v>
      </c>
    </row>
    <row r="1140" spans="1:4" x14ac:dyDescent="0.2">
      <c r="A1140" s="1" t="d">
        <f>'S&amp;P 500'!A1140</f>
        <v>2019-08-29</v>
      </c>
      <c r="B1140">
        <f>NASDAQ!I1140*'S&amp;P 500'!J1140</f>
        <v>3570887.8267019624</v>
      </c>
      <c r="C1140">
        <f>NASDAQ!J1140</f>
        <v>15121820.301055446</v>
      </c>
      <c r="D1140">
        <f>'S&amp;P 500'!K1140</f>
        <v>843234.45306371455</v>
      </c>
    </row>
    <row r="1141" spans="1:4" x14ac:dyDescent="0.2">
      <c r="A1141" s="1" t="d">
        <f>'S&amp;P 500'!A1141</f>
        <v>2019-08-28</v>
      </c>
      <c r="B1141">
        <f>NASDAQ!I1141*'S&amp;P 500'!J1141</f>
        <v>3824626.7428012048</v>
      </c>
      <c r="C1141">
        <f>NASDAQ!J1141</f>
        <v>16041536.774608837</v>
      </c>
      <c r="D1141">
        <f>'S&amp;P 500'!K1141</f>
        <v>911868.35321810003</v>
      </c>
    </row>
    <row r="1142" spans="1:4" x14ac:dyDescent="0.2">
      <c r="A1142" s="1" t="d">
        <f>'S&amp;P 500'!A1142</f>
        <v>2019-08-27</v>
      </c>
      <c r="B1142">
        <f>NASDAQ!I1142*'S&amp;P 500'!J1142</f>
        <v>3928986.6639991528</v>
      </c>
      <c r="C1142">
        <f>NASDAQ!J1142</f>
        <v>16282180.659059996</v>
      </c>
      <c r="D1142">
        <f>'S&amp;P 500'!K1142</f>
        <v>948087.76103915297</v>
      </c>
    </row>
    <row r="1143" spans="1:4" x14ac:dyDescent="0.2">
      <c r="A1143" s="1" t="d">
        <f>'S&amp;P 500'!A1143</f>
        <v>2019-08-26</v>
      </c>
      <c r="B1143">
        <f>NASDAQ!I1143*'S&amp;P 500'!J1143</f>
        <v>3865944.469407096</v>
      </c>
      <c r="C1143">
        <f>NASDAQ!J1143</f>
        <v>16066696.405595753</v>
      </c>
      <c r="D1143">
        <f>'S&amp;P 500'!K1143</f>
        <v>930217.77864266129</v>
      </c>
    </row>
    <row r="1144" spans="1:4" x14ac:dyDescent="0.2">
      <c r="A1144" s="1" t="d">
        <f>'S&amp;P 500'!A1144</f>
        <v>2019-08-23</v>
      </c>
      <c r="B1144">
        <f>NASDAQ!I1144*'S&amp;P 500'!J1144</f>
        <v>4092821.5327251796</v>
      </c>
      <c r="C1144">
        <f>NASDAQ!J1144</f>
        <v>16894554.535614382</v>
      </c>
      <c r="D1144">
        <f>'S&amp;P 500'!K1144</f>
        <v>991514.0445654681</v>
      </c>
    </row>
    <row r="1145" spans="1:4" x14ac:dyDescent="0.2">
      <c r="A1145" s="1" t="d">
        <f>'S&amp;P 500'!A1145</f>
        <v>2019-08-22</v>
      </c>
      <c r="B1145">
        <f>NASDAQ!I1145*'S&amp;P 500'!J1145</f>
        <v>3560668.0289360113</v>
      </c>
      <c r="C1145">
        <f>NASDAQ!J1145</f>
        <v>14982151.87586691</v>
      </c>
      <c r="D1145">
        <f>'S&amp;P 500'!K1145</f>
        <v>846230.69618652167</v>
      </c>
    </row>
    <row r="1146" spans="1:4" x14ac:dyDescent="0.2">
      <c r="A1146" s="1" t="d">
        <f>'S&amp;P 500'!A1146</f>
        <v>2019-08-21</v>
      </c>
      <c r="B1146">
        <f>NASDAQ!I1146*'S&amp;P 500'!J1146</f>
        <v>3528470.491978311</v>
      </c>
      <c r="C1146">
        <f>NASDAQ!J1146</f>
        <v>14759877.913160374</v>
      </c>
      <c r="D1146">
        <f>'S&amp;P 500'!K1146</f>
        <v>843509.95895845152</v>
      </c>
    </row>
    <row r="1147" spans="1:4" x14ac:dyDescent="0.2">
      <c r="A1147" s="1" t="d">
        <f>'S&amp;P 500'!A1147</f>
        <v>2019-08-20</v>
      </c>
      <c r="B1147">
        <f>NASDAQ!I1147*'S&amp;P 500'!J1147</f>
        <v>3687886.8915619361</v>
      </c>
      <c r="C1147">
        <f>NASDAQ!J1147</f>
        <v>15315549.213653406</v>
      </c>
      <c r="D1147">
        <f>'S&amp;P 500'!K1147</f>
        <v>888019.72003915242</v>
      </c>
    </row>
    <row r="1148" spans="1:4" x14ac:dyDescent="0.2">
      <c r="A1148" s="1" t="d">
        <f>'S&amp;P 500'!A1148</f>
        <v>2019-08-19</v>
      </c>
      <c r="B1148">
        <f>NASDAQ!I1148*'S&amp;P 500'!J1148</f>
        <v>3547461.2705403618</v>
      </c>
      <c r="C1148">
        <f>NASDAQ!J1148</f>
        <v>14893876.597886067</v>
      </c>
      <c r="D1148">
        <f>'S&amp;P 500'!K1148</f>
        <v>844943.31501108268</v>
      </c>
    </row>
    <row r="1149" spans="1:4" x14ac:dyDescent="0.2">
      <c r="A1149" s="1" t="d">
        <f>'S&amp;P 500'!A1149</f>
        <v>2019-08-16</v>
      </c>
      <c r="B1149">
        <f>NASDAQ!I1149*'S&amp;P 500'!J1149</f>
        <v>3784344.667329594</v>
      </c>
      <c r="C1149">
        <f>NASDAQ!J1149</f>
        <v>15729777.719946939</v>
      </c>
      <c r="D1149">
        <f>'S&amp;P 500'!K1149</f>
        <v>910455.62220406532</v>
      </c>
    </row>
    <row r="1150" spans="1:4" x14ac:dyDescent="0.2">
      <c r="A1150" s="1" t="d">
        <f>'S&amp;P 500'!A1150</f>
        <v>2019-08-15</v>
      </c>
      <c r="B1150">
        <f>NASDAQ!I1150*'S&amp;P 500'!J1150</f>
        <v>4076027.8088343972</v>
      </c>
      <c r="C1150">
        <f>NASDAQ!J1150</f>
        <v>16772698.395341918</v>
      </c>
      <c r="D1150">
        <f>'S&amp;P 500'!K1150</f>
        <v>990538.45164266147</v>
      </c>
    </row>
    <row r="1151" spans="1:4" x14ac:dyDescent="0.2">
      <c r="A1151" s="1" t="d">
        <f>'S&amp;P 500'!A1151</f>
        <v>2019-08-14</v>
      </c>
      <c r="B1151">
        <f>NASDAQ!I1151*'S&amp;P 500'!J1151</f>
        <v>4097359.5962824393</v>
      </c>
      <c r="C1151">
        <f>NASDAQ!J1151</f>
        <v>16712796.050760383</v>
      </c>
      <c r="D1151">
        <f>'S&amp;P 500'!K1151</f>
        <v>1004521.0633970475</v>
      </c>
    </row>
    <row r="1152" spans="1:4" x14ac:dyDescent="0.2">
      <c r="A1152" s="1" t="d">
        <f>'S&amp;P 500'!A1152</f>
        <v>2019-08-13</v>
      </c>
      <c r="B1152">
        <f>NASDAQ!I1152*'S&amp;P 500'!J1152</f>
        <v>3524738.1401764499</v>
      </c>
      <c r="C1152">
        <f>NASDAQ!J1152</f>
        <v>14789475.801050916</v>
      </c>
      <c r="D1152">
        <f>'S&amp;P 500'!K1152</f>
        <v>840041.87328476668</v>
      </c>
    </row>
    <row r="1153" spans="1:4" x14ac:dyDescent="0.2">
      <c r="A1153" s="1" t="d">
        <f>'S&amp;P 500'!A1153</f>
        <v>2019-08-12</v>
      </c>
      <c r="B1153">
        <f>NASDAQ!I1153*'S&amp;P 500'!J1153</f>
        <v>3837784.3612066843</v>
      </c>
      <c r="C1153">
        <f>NASDAQ!J1153</f>
        <v>15989269.467408383</v>
      </c>
      <c r="D1153">
        <f>'S&amp;P 500'!K1153</f>
        <v>921154.58014792437</v>
      </c>
    </row>
    <row r="1154" spans="1:4" x14ac:dyDescent="0.2">
      <c r="A1154" s="1" t="d">
        <f>'S&amp;P 500'!A1154</f>
        <v>2019-08-09</v>
      </c>
      <c r="B1154">
        <f>NASDAQ!I1154*'S&amp;P 500'!J1154</f>
        <v>3607117.6538232956</v>
      </c>
      <c r="C1154">
        <f>NASDAQ!J1154</f>
        <v>15232850.700163037</v>
      </c>
      <c r="D1154">
        <f>'S&amp;P 500'!K1154</f>
        <v>854160.39483564405</v>
      </c>
    </row>
    <row r="1155" spans="1:4" x14ac:dyDescent="0.2">
      <c r="A1155" s="1" t="d">
        <f>'S&amp;P 500'!A1155</f>
        <v>2019-08-08</v>
      </c>
      <c r="B1155">
        <f>NASDAQ!I1155*'S&amp;P 500'!J1155</f>
        <v>3458845.1730747544</v>
      </c>
      <c r="C1155">
        <f>NASDAQ!J1155</f>
        <v>14614629.081759928</v>
      </c>
      <c r="D1155">
        <f>'S&amp;P 500'!K1155</f>
        <v>818605.10207774932</v>
      </c>
    </row>
    <row r="1156" spans="1:4" x14ac:dyDescent="0.2">
      <c r="A1156" s="1" t="d">
        <f>'S&amp;P 500'!A1156</f>
        <v>2019-08-07</v>
      </c>
      <c r="B1156">
        <f>NASDAQ!I1156*'S&amp;P 500'!J1156</f>
        <v>3834781.7792009627</v>
      </c>
      <c r="C1156">
        <f>NASDAQ!J1156</f>
        <v>15993908.871501401</v>
      </c>
      <c r="D1156">
        <f>'S&amp;P 500'!K1156</f>
        <v>919446.98523915268</v>
      </c>
    </row>
    <row r="1157" spans="1:4" x14ac:dyDescent="0.2">
      <c r="A1157" s="1" t="d">
        <f>'S&amp;P 500'!A1157</f>
        <v>2019-08-06</v>
      </c>
      <c r="B1157">
        <f>NASDAQ!I1157*'S&amp;P 500'!J1157</f>
        <v>3872029.9128710446</v>
      </c>
      <c r="C1157">
        <f>NASDAQ!J1157</f>
        <v>16231218.114717511</v>
      </c>
      <c r="D1157">
        <f>'S&amp;P 500'!K1157</f>
        <v>923690.11002160888</v>
      </c>
    </row>
    <row r="1158" spans="1:4" x14ac:dyDescent="0.2">
      <c r="A1158" s="1" t="d">
        <f>'S&amp;P 500'!A1158</f>
        <v>2019-08-05</v>
      </c>
      <c r="B1158">
        <f>NASDAQ!I1158*'S&amp;P 500'!J1158</f>
        <v>4128244.4971184041</v>
      </c>
      <c r="C1158">
        <f>NASDAQ!J1158</f>
        <v>17106732.377016168</v>
      </c>
      <c r="D1158">
        <f>'S&amp;P 500'!K1158</f>
        <v>996239.50690231088</v>
      </c>
    </row>
    <row r="1159" spans="1:4" x14ac:dyDescent="0.2">
      <c r="A1159" s="1" t="d">
        <f>'S&amp;P 500'!A1159</f>
        <v>2019-08-02</v>
      </c>
      <c r="B1159">
        <f>NASDAQ!I1159*'S&amp;P 500'!J1159</f>
        <v>3513896.0946564847</v>
      </c>
      <c r="C1159">
        <f>NASDAQ!J1159</f>
        <v>14884154.667185688</v>
      </c>
      <c r="D1159">
        <f>'S&amp;P 500'!K1159</f>
        <v>829571.1809058194</v>
      </c>
    </row>
    <row r="1160" spans="1:4" x14ac:dyDescent="0.2">
      <c r="A1160" s="1" t="d">
        <f>'S&amp;P 500'!A1160</f>
        <v>2019-08-01</v>
      </c>
      <c r="B1160">
        <f>NASDAQ!I1160*'S&amp;P 500'!J1160</f>
        <v>3335710.9310874664</v>
      </c>
      <c r="C1160">
        <f>NASDAQ!J1160</f>
        <v>14069614.630592437</v>
      </c>
      <c r="D1160">
        <f>'S&amp;P 500'!K1160</f>
        <v>790850.9016005568</v>
      </c>
    </row>
    <row r="1161" spans="1:4" x14ac:dyDescent="0.2">
      <c r="A1161" s="1" t="d">
        <f>'S&amp;P 500'!A1161</f>
        <v>2019-07-31</v>
      </c>
      <c r="B1161">
        <f>NASDAQ!I1161*'S&amp;P 500'!J1161</f>
        <v>3179653.3262968836</v>
      </c>
      <c r="C1161">
        <f>NASDAQ!J1161</f>
        <v>13591378.581612121</v>
      </c>
      <c r="D1161">
        <f>'S&amp;P 500'!K1161</f>
        <v>743868.27022160927</v>
      </c>
    </row>
    <row r="1162" spans="1:4" x14ac:dyDescent="0.2">
      <c r="A1162" s="1" t="d">
        <f>'S&amp;P 500'!A1162</f>
        <v>2019-07-30</v>
      </c>
      <c r="B1162">
        <f>NASDAQ!I1162*'S&amp;P 500'!J1162</f>
        <v>2977264.8113253182</v>
      </c>
      <c r="C1162">
        <f>NASDAQ!J1162</f>
        <v>12877032.701412668</v>
      </c>
      <c r="D1162">
        <f>'S&amp;P 500'!K1162</f>
        <v>688365.55457248713</v>
      </c>
    </row>
    <row r="1163" spans="1:4" x14ac:dyDescent="0.2">
      <c r="A1163" s="1" t="d">
        <f>'S&amp;P 500'!A1163</f>
        <v>2019-07-29</v>
      </c>
      <c r="B1163">
        <f>NASDAQ!I1163*'S&amp;P 500'!J1163</f>
        <v>2933103.3156440314</v>
      </c>
      <c r="C1163">
        <f>NASDAQ!J1163</f>
        <v>12735894.741609907</v>
      </c>
      <c r="D1163">
        <f>'S&amp;P 500'!K1163</f>
        <v>675499.85570582049</v>
      </c>
    </row>
    <row r="1164" spans="1:4" x14ac:dyDescent="0.2">
      <c r="A1164" s="1" t="d">
        <f>'S&amp;P 500'!A1164</f>
        <v>2019-07-26</v>
      </c>
      <c r="B1164">
        <f>NASDAQ!I1164*'S&amp;P 500'!J1164</f>
        <v>2885521.3941965261</v>
      </c>
      <c r="C1164">
        <f>NASDAQ!J1164</f>
        <v>12474025.548015581</v>
      </c>
      <c r="D1164">
        <f>'S&amp;P 500'!K1164</f>
        <v>667485.70333739894</v>
      </c>
    </row>
    <row r="1165" spans="1:4" x14ac:dyDescent="0.2">
      <c r="A1165" s="1" t="d">
        <f>'S&amp;P 500'!A1165</f>
        <v>2019-07-25</v>
      </c>
      <c r="B1165">
        <f>NASDAQ!I1165*'S&amp;P 500'!J1165</f>
        <v>3040821.6346118813</v>
      </c>
      <c r="C1165">
        <f>NASDAQ!J1165</f>
        <v>13129959.337170359</v>
      </c>
      <c r="D1165">
        <f>'S&amp;P 500'!K1165</f>
        <v>704236.46989880246</v>
      </c>
    </row>
    <row r="1166" spans="1:4" x14ac:dyDescent="0.2">
      <c r="A1166" s="1" t="d">
        <f>'S&amp;P 500'!A1166</f>
        <v>2019-07-24</v>
      </c>
      <c r="B1166">
        <f>NASDAQ!I1166*'S&amp;P 500'!J1166</f>
        <v>2914942.9970318926</v>
      </c>
      <c r="C1166">
        <f>NASDAQ!J1166</f>
        <v>12535626.113694493</v>
      </c>
      <c r="D1166">
        <f>'S&amp;P 500'!K1166</f>
        <v>677819.5679163466</v>
      </c>
    </row>
    <row r="1167" spans="1:4" x14ac:dyDescent="0.2">
      <c r="A1167" s="1" t="d">
        <f>'S&amp;P 500'!A1167</f>
        <v>2019-07-23</v>
      </c>
      <c r="B1167">
        <f>NASDAQ!I1167*'S&amp;P 500'!J1167</f>
        <v>3023530.1789611001</v>
      </c>
      <c r="C1167">
        <f>NASDAQ!J1167</f>
        <v>13036925.019898994</v>
      </c>
      <c r="D1167">
        <f>'S&amp;P 500'!K1167</f>
        <v>701218.63316196075</v>
      </c>
    </row>
    <row r="1168" spans="1:4" x14ac:dyDescent="0.2">
      <c r="A1168" s="1" t="d">
        <f>'S&amp;P 500'!A1168</f>
        <v>2019-07-22</v>
      </c>
      <c r="B1168">
        <f>NASDAQ!I1168*'S&amp;P 500'!J1168</f>
        <v>3137873.8252656744</v>
      </c>
      <c r="C1168">
        <f>NASDAQ!J1168</f>
        <v>13380444.323662253</v>
      </c>
      <c r="D1168">
        <f>'S&amp;P 500'!K1168</f>
        <v>735868.84748476697</v>
      </c>
    </row>
    <row r="1169" spans="1:4" x14ac:dyDescent="0.2">
      <c r="A1169" s="1" t="d">
        <f>'S&amp;P 500'!A1169</f>
        <v>2019-07-19</v>
      </c>
      <c r="B1169">
        <f>NASDAQ!I1169*'S&amp;P 500'!J1169</f>
        <v>3218612.275730541</v>
      </c>
      <c r="C1169">
        <f>NASDAQ!J1169</f>
        <v>13805522.701336812</v>
      </c>
      <c r="D1169">
        <f>'S&amp;P 500'!K1169</f>
        <v>750385.56710932846</v>
      </c>
    </row>
    <row r="1170" spans="1:4" x14ac:dyDescent="0.2">
      <c r="A1170" s="1" t="d">
        <f>'S&amp;P 500'!A1170</f>
        <v>2019-07-18</v>
      </c>
      <c r="B1170">
        <f>NASDAQ!I1170*'S&amp;P 500'!J1170</f>
        <v>3098373.3857578323</v>
      </c>
      <c r="C1170">
        <f>NASDAQ!J1170</f>
        <v>13357770.490610998</v>
      </c>
      <c r="D1170">
        <f>'S&amp;P 500'!K1170</f>
        <v>718676.64175845135</v>
      </c>
    </row>
    <row r="1171" spans="1:4" x14ac:dyDescent="0.2">
      <c r="A1171" s="1" t="d">
        <f>'S&amp;P 500'!A1171</f>
        <v>2019-07-17</v>
      </c>
      <c r="B1171">
        <f>NASDAQ!I1171*'S&amp;P 500'!J1171</f>
        <v>3156355.1242520218</v>
      </c>
      <c r="C1171">
        <f>NASDAQ!J1171</f>
        <v>13519289.557518795</v>
      </c>
      <c r="D1171">
        <f>'S&amp;P 500'!K1171</f>
        <v>736915.76972336369</v>
      </c>
    </row>
    <row r="1172" spans="1:4" x14ac:dyDescent="0.2">
      <c r="A1172" s="1" t="d">
        <f>'S&amp;P 500'!A1172</f>
        <v>2019-07-16</v>
      </c>
      <c r="B1172">
        <f>NASDAQ!I1172*'S&amp;P 500'!J1172</f>
        <v>3052684.1203662283</v>
      </c>
      <c r="C1172">
        <f>NASDAQ!J1172</f>
        <v>13244277.467503559</v>
      </c>
      <c r="D1172">
        <f>'S&amp;P 500'!K1172</f>
        <v>703615.60769178509</v>
      </c>
    </row>
    <row r="1173" spans="1:4" x14ac:dyDescent="0.2">
      <c r="A1173" s="1" t="d">
        <f>'S&amp;P 500'!A1173</f>
        <v>2019-07-15</v>
      </c>
      <c r="B1173">
        <f>NASDAQ!I1173*'S&amp;P 500'!J1173</f>
        <v>2986022.037533313</v>
      </c>
      <c r="C1173">
        <f>NASDAQ!J1173</f>
        <v>12987937.968421906</v>
      </c>
      <c r="D1173">
        <f>'S&amp;P 500'!K1173</f>
        <v>686508.33029178472</v>
      </c>
    </row>
    <row r="1174" spans="1:4" x14ac:dyDescent="0.2">
      <c r="A1174" s="1" t="d">
        <f>'S&amp;P 500'!A1174</f>
        <v>2019-07-12</v>
      </c>
      <c r="B1174">
        <f>NASDAQ!I1174*'S&amp;P 500'!J1174</f>
        <v>2999581.4274713881</v>
      </c>
      <c r="C1174">
        <f>NASDAQ!J1174</f>
        <v>13089410.006345507</v>
      </c>
      <c r="D1174">
        <f>'S&amp;P 500'!K1174</f>
        <v>687386.88265318866</v>
      </c>
    </row>
    <row r="1175" spans="1:4" x14ac:dyDescent="0.2">
      <c r="A1175" s="1" t="d">
        <f>'S&amp;P 500'!A1175</f>
        <v>2019-07-11</v>
      </c>
      <c r="B1175">
        <f>NASDAQ!I1175*'S&amp;P 500'!J1175</f>
        <v>3090271.3913099947</v>
      </c>
      <c r="C1175">
        <f>NASDAQ!J1175</f>
        <v>13439765.516084403</v>
      </c>
      <c r="D1175">
        <f>'S&amp;P 500'!K1175</f>
        <v>710561.301126873</v>
      </c>
    </row>
    <row r="1176" spans="1:4" x14ac:dyDescent="0.2">
      <c r="A1176" s="1" t="d">
        <f>'S&amp;P 500'!A1176</f>
        <v>2019-07-10</v>
      </c>
      <c r="B1176">
        <f>NASDAQ!I1176*'S&amp;P 500'!J1176</f>
        <v>3109831.7039096067</v>
      </c>
      <c r="C1176">
        <f>NASDAQ!J1176</f>
        <v>13392220.872610936</v>
      </c>
      <c r="D1176">
        <f>'S&amp;P 500'!K1176</f>
        <v>722139.61512687244</v>
      </c>
    </row>
    <row r="1177" spans="1:4" x14ac:dyDescent="0.2">
      <c r="A1177" s="1" t="d">
        <f>'S&amp;P 500'!A1177</f>
        <v>2019-07-09</v>
      </c>
      <c r="B1177">
        <f>NASDAQ!I1177*'S&amp;P 500'!J1177</f>
        <v>3211500.4134779526</v>
      </c>
      <c r="C1177">
        <f>NASDAQ!J1177</f>
        <v>13840919.555050746</v>
      </c>
      <c r="D1177">
        <f>'S&amp;P 500'!K1177</f>
        <v>745162.54969529342</v>
      </c>
    </row>
    <row r="1178" spans="1:4" x14ac:dyDescent="0.2">
      <c r="A1178" s="1" t="d">
        <f>'S&amp;P 500'!A1178</f>
        <v>2019-07-08</v>
      </c>
      <c r="B1178">
        <f>NASDAQ!I1178*'S&amp;P 500'!J1178</f>
        <v>3262771.8047823124</v>
      </c>
      <c r="C1178">
        <f>NASDAQ!J1178</f>
        <v>14165352.867313979</v>
      </c>
      <c r="D1178">
        <f>'S&amp;P 500'!K1178</f>
        <v>751529.45004617108</v>
      </c>
    </row>
    <row r="1179" spans="1:4" x14ac:dyDescent="0.2">
      <c r="A1179" s="1" t="d">
        <f>'S&amp;P 500'!A1179</f>
        <v>2019-07-05</v>
      </c>
      <c r="B1179">
        <f>NASDAQ!I1179*'S&amp;P 500'!J1179</f>
        <v>3154295.0061759804</v>
      </c>
      <c r="C1179">
        <f>NASDAQ!J1179</f>
        <v>13692061.536003361</v>
      </c>
      <c r="D1179">
        <f>'S&amp;P 500'!K1179</f>
        <v>726667.5627935396</v>
      </c>
    </row>
    <row r="1180" spans="1:4" x14ac:dyDescent="0.2">
      <c r="A1180" s="1" t="d">
        <f>'S&amp;P 500'!A1180</f>
        <v>2019-07-03</v>
      </c>
      <c r="B1180">
        <f>NASDAQ!I1180*'S&amp;P 500'!J1180</f>
        <v>3127127.5484860558</v>
      </c>
      <c r="C1180">
        <f>NASDAQ!J1180</f>
        <v>13629672.502886564</v>
      </c>
      <c r="D1180">
        <f>'S&amp;P 500'!K1180</f>
        <v>717473.34372336359</v>
      </c>
    </row>
    <row r="1181" spans="1:4" x14ac:dyDescent="0.2">
      <c r="A1181" s="1" t="d">
        <f>'S&amp;P 500'!A1181</f>
        <v>2019-07-02</v>
      </c>
      <c r="B1181">
        <f>NASDAQ!I1181*'S&amp;P 500'!J1181</f>
        <v>3264521.011684767</v>
      </c>
      <c r="C1181">
        <f>NASDAQ!J1181</f>
        <v>14084849.651518459</v>
      </c>
      <c r="D1181">
        <f>'S&amp;P 500'!K1181</f>
        <v>756635.51258301258</v>
      </c>
    </row>
    <row r="1182" spans="1:4" x14ac:dyDescent="0.2">
      <c r="A1182" s="1" t="d">
        <f>'S&amp;P 500'!A1182</f>
        <v>2019-07-01</v>
      </c>
      <c r="B1182">
        <f>NASDAQ!I1182*'S&amp;P 500'!J1182</f>
        <v>3312848.600037063</v>
      </c>
      <c r="C1182">
        <f>NASDAQ!J1182</f>
        <v>14219750.602080157</v>
      </c>
      <c r="D1182">
        <f>'S&amp;P 500'!K1182</f>
        <v>771811.41595845157</v>
      </c>
    </row>
    <row r="1183" spans="1:4" x14ac:dyDescent="0.2">
      <c r="A1183" s="1" t="d">
        <f>'S&amp;P 500'!A1183</f>
        <v>2019-06-28</v>
      </c>
      <c r="B1183">
        <f>NASDAQ!I1183*'S&amp;P 500'!J1183</f>
        <v>3474479.1743290219</v>
      </c>
      <c r="C1183">
        <f>NASDAQ!J1183</f>
        <v>14867412.499555657</v>
      </c>
      <c r="D1183">
        <f>'S&amp;P 500'!K1183</f>
        <v>811977.57398652111</v>
      </c>
    </row>
    <row r="1184" spans="1:4" x14ac:dyDescent="0.2">
      <c r="A1184" s="1" t="d">
        <f>'S&amp;P 500'!A1184</f>
        <v>2019-06-27</v>
      </c>
      <c r="B1184">
        <f>NASDAQ!I1184*'S&amp;P 500'!J1184</f>
        <v>3574734.0074158455</v>
      </c>
      <c r="C1184">
        <f>NASDAQ!J1184</f>
        <v>15165641.407188669</v>
      </c>
      <c r="D1184">
        <f>'S&amp;P 500'!K1184</f>
        <v>842610.13963564404</v>
      </c>
    </row>
    <row r="1185" spans="1:4" x14ac:dyDescent="0.2">
      <c r="A1185" s="1" t="d">
        <f>'S&amp;P 500'!A1185</f>
        <v>2019-06-26</v>
      </c>
      <c r="B1185">
        <f>NASDAQ!I1185*'S&amp;P 500'!J1185</f>
        <v>3671807.6074378076</v>
      </c>
      <c r="C1185">
        <f>NASDAQ!J1185</f>
        <v>15619081.759009032</v>
      </c>
      <c r="D1185">
        <f>'S&amp;P 500'!K1185</f>
        <v>863185.89748476655</v>
      </c>
    </row>
    <row r="1186" spans="1:4" x14ac:dyDescent="0.2">
      <c r="A1186" s="1" t="d">
        <f>'S&amp;P 500'!A1186</f>
        <v>2019-06-25</v>
      </c>
      <c r="B1186">
        <f>NASDAQ!I1186*'S&amp;P 500'!J1186</f>
        <v>3680948.3722567721</v>
      </c>
      <c r="C1186">
        <f>NASDAQ!J1186</f>
        <v>15819300.290681729</v>
      </c>
      <c r="D1186">
        <f>'S&amp;P 500'!K1186</f>
        <v>856509.49601108255</v>
      </c>
    </row>
    <row r="1187" spans="1:4" x14ac:dyDescent="0.2">
      <c r="A1187" s="1" t="d">
        <f>'S&amp;P 500'!A1187</f>
        <v>2019-06-24</v>
      </c>
      <c r="B1187">
        <f>NASDAQ!I1187*'S&amp;P 500'!J1187</f>
        <v>3461121.4397565112</v>
      </c>
      <c r="C1187">
        <f>NASDAQ!J1187</f>
        <v>14871577.386603285</v>
      </c>
      <c r="D1187">
        <f>'S&amp;P 500'!K1187</f>
        <v>805520.57857248664</v>
      </c>
    </row>
    <row r="1188" spans="1:4" x14ac:dyDescent="0.2">
      <c r="A1188" s="1" t="d">
        <f>'S&amp;P 500'!A1188</f>
        <v>2019-06-21</v>
      </c>
      <c r="B1188">
        <f>NASDAQ!I1188*'S&amp;P 500'!J1188</f>
        <v>3418204.3344305181</v>
      </c>
      <c r="C1188">
        <f>NASDAQ!J1188</f>
        <v>14671647.414130811</v>
      </c>
      <c r="D1188">
        <f>'S&amp;P 500'!K1188</f>
        <v>796374.15909178462</v>
      </c>
    </row>
    <row r="1189" spans="1:4" x14ac:dyDescent="0.2">
      <c r="A1189" s="1" t="d">
        <f>'S&amp;P 500'!A1189</f>
        <v>2019-06-20</v>
      </c>
      <c r="B1189">
        <f>NASDAQ!I1189*'S&amp;P 500'!J1189</f>
        <v>3386510.7554193595</v>
      </c>
      <c r="C1189">
        <f>NASDAQ!J1189</f>
        <v>14521653.762006512</v>
      </c>
      <c r="D1189">
        <f>'S&amp;P 500'!K1189</f>
        <v>789748.55650231137</v>
      </c>
    </row>
    <row r="1190" spans="1:4" x14ac:dyDescent="0.2">
      <c r="A1190" s="1" t="d">
        <f>'S&amp;P 500'!A1190</f>
        <v>2019-06-19</v>
      </c>
      <c r="B1190">
        <f>NASDAQ!I1190*'S&amp;P 500'!J1190</f>
        <v>3550811.9741012929</v>
      </c>
      <c r="C1190">
        <f>NASDAQ!J1190</f>
        <v>15013678.189166076</v>
      </c>
      <c r="D1190">
        <f>'S&amp;P 500'!K1190</f>
        <v>839785.26224967919</v>
      </c>
    </row>
    <row r="1191" spans="1:4" x14ac:dyDescent="0.2">
      <c r="A1191" s="1" t="d">
        <f>'S&amp;P 500'!A1191</f>
        <v>2019-06-18</v>
      </c>
      <c r="B1191">
        <f>NASDAQ!I1191*'S&amp;P 500'!J1191</f>
        <v>3615496.592418157</v>
      </c>
      <c r="C1191">
        <f>NASDAQ!J1191</f>
        <v>15273939.160705727</v>
      </c>
      <c r="D1191">
        <f>'S&amp;P 500'!K1191</f>
        <v>855824.77920406521</v>
      </c>
    </row>
    <row r="1192" spans="1:4" x14ac:dyDescent="0.2">
      <c r="A1192" s="1" t="d">
        <f>'S&amp;P 500'!A1192</f>
        <v>2019-06-17</v>
      </c>
      <c r="B1192">
        <f>NASDAQ!I1192*'S&amp;P 500'!J1192</f>
        <v>3829002.4451809558</v>
      </c>
      <c r="C1192">
        <f>NASDAQ!J1192</f>
        <v>16136679.410247717</v>
      </c>
      <c r="D1192">
        <f>'S&amp;P 500'!K1192</f>
        <v>908567.32989880175</v>
      </c>
    </row>
    <row r="1193" spans="1:4" x14ac:dyDescent="0.2">
      <c r="A1193" s="1" t="d">
        <f>'S&amp;P 500'!A1193</f>
        <v>2019-06-14</v>
      </c>
      <c r="B1193">
        <f>NASDAQ!I1193*'S&amp;P 500'!J1193</f>
        <v>3886034.435132225</v>
      </c>
      <c r="C1193">
        <f>NASDAQ!J1193</f>
        <v>16527545.934112703</v>
      </c>
      <c r="D1193">
        <f>'S&amp;P 500'!K1193</f>
        <v>913702.71734441584</v>
      </c>
    </row>
    <row r="1194" spans="1:4" x14ac:dyDescent="0.2">
      <c r="A1194" s="1" t="d">
        <f>'S&amp;P 500'!A1194</f>
        <v>2019-06-13</v>
      </c>
      <c r="B1194">
        <f>NASDAQ!I1194*'S&amp;P 500'!J1194</f>
        <v>3828594.0996483145</v>
      </c>
      <c r="C1194">
        <f>NASDAQ!J1194</f>
        <v>16200131.79200148</v>
      </c>
      <c r="D1194">
        <f>'S&amp;P 500'!K1194</f>
        <v>904815.65014792501</v>
      </c>
    </row>
    <row r="1195" spans="1:4" x14ac:dyDescent="0.2">
      <c r="A1195" s="1" t="d">
        <f>'S&amp;P 500'!A1195</f>
        <v>2019-06-12</v>
      </c>
      <c r="B1195">
        <f>NASDAQ!I1195*'S&amp;P 500'!J1195</f>
        <v>3918855.6855584397</v>
      </c>
      <c r="C1195">
        <f>NASDAQ!J1195</f>
        <v>16559596.396182247</v>
      </c>
      <c r="D1195">
        <f>'S&amp;P 500'!K1195</f>
        <v>927403.63453388924</v>
      </c>
    </row>
    <row r="1196" spans="1:4" x14ac:dyDescent="0.2">
      <c r="A1196" s="1" t="d">
        <f>'S&amp;P 500'!A1196</f>
        <v>2019-06-11</v>
      </c>
      <c r="B1196">
        <f>NASDAQ!I1196*'S&amp;P 500'!J1196</f>
        <v>3866357.7224342558</v>
      </c>
      <c r="C1196">
        <f>NASDAQ!J1196</f>
        <v>16317550.478122426</v>
      </c>
      <c r="D1196">
        <f>'S&amp;P 500'!K1196</f>
        <v>916113.1174602058</v>
      </c>
    </row>
    <row r="1197" spans="1:4" x14ac:dyDescent="0.2">
      <c r="A1197" s="1" t="d">
        <f>'S&amp;P 500'!A1197</f>
        <v>2019-06-10</v>
      </c>
      <c r="B1197">
        <f>NASDAQ!I1197*'S&amp;P 500'!J1197</f>
        <v>3861704.0581658753</v>
      </c>
      <c r="C1197">
        <f>NASDAQ!J1197</f>
        <v>16312702.647949724</v>
      </c>
      <c r="D1197">
        <f>'S&amp;P 500'!K1197</f>
        <v>914180.71883564396</v>
      </c>
    </row>
    <row r="1198" spans="1:4" x14ac:dyDescent="0.2">
      <c r="A1198" s="1" t="d">
        <f>'S&amp;P 500'!A1198</f>
        <v>2019-06-07</v>
      </c>
      <c r="B1198">
        <f>NASDAQ!I1198*'S&amp;P 500'!J1198</f>
        <v>3994383.5638604597</v>
      </c>
      <c r="C1198">
        <f>NASDAQ!J1198</f>
        <v>16974140.576616131</v>
      </c>
      <c r="D1198">
        <f>'S&amp;P 500'!K1198</f>
        <v>939965.11830581911</v>
      </c>
    </row>
    <row r="1199" spans="1:4" x14ac:dyDescent="0.2">
      <c r="A1199" s="1" t="d">
        <f>'S&amp;P 500'!A1199</f>
        <v>2019-06-06</v>
      </c>
      <c r="B1199">
        <f>NASDAQ!I1199*'S&amp;P 500'!J1199</f>
        <v>4243834.9350714153</v>
      </c>
      <c r="C1199">
        <f>NASDAQ!J1199</f>
        <v>18032921.999091927</v>
      </c>
      <c r="D1199">
        <f>'S&amp;P 500'!K1199</f>
        <v>998736.36435845122</v>
      </c>
    </row>
    <row r="1200" spans="1:4" x14ac:dyDescent="0.2">
      <c r="A1200" s="1" t="d">
        <f>'S&amp;P 500'!A1200</f>
        <v>2019-06-05</v>
      </c>
      <c r="B1200">
        <f>NASDAQ!I1200*'S&amp;P 500'!J1200</f>
        <v>4358208.8821605593</v>
      </c>
      <c r="C1200">
        <f>NASDAQ!J1200</f>
        <v>18374842.121075943</v>
      </c>
      <c r="D1200">
        <f>'S&amp;P 500'!K1200</f>
        <v>1033695.1215900294</v>
      </c>
    </row>
    <row r="1201" spans="1:4" x14ac:dyDescent="0.2">
      <c r="A1201" s="1" t="d">
        <f>'S&amp;P 500'!A1201</f>
        <v>2019-06-04</v>
      </c>
      <c r="B1201">
        <f>NASDAQ!I1201*'S&amp;P 500'!J1201</f>
        <v>4506560.3625250142</v>
      </c>
      <c r="C1201">
        <f>NASDAQ!J1201</f>
        <v>18791778.475624941</v>
      </c>
      <c r="D1201">
        <f>'S&amp;P 500'!K1201</f>
        <v>1080743.1732672225</v>
      </c>
    </row>
    <row r="1202" spans="1:4" x14ac:dyDescent="0.2">
      <c r="A1202" s="1" t="d">
        <f>'S&amp;P 500'!A1202</f>
        <v>2019-06-03</v>
      </c>
      <c r="B1202">
        <f>NASDAQ!I1202*'S&amp;P 500'!J1202</f>
        <v>4974743.1290858844</v>
      </c>
      <c r="C1202">
        <f>NASDAQ!J1202</f>
        <v>20512281.170974076</v>
      </c>
      <c r="D1202">
        <f>'S&amp;P 500'!K1202</f>
        <v>1206500.0959233628</v>
      </c>
    </row>
    <row r="1203" spans="1:4" x14ac:dyDescent="0.2">
      <c r="A1203" s="1" t="d">
        <f>'S&amp;P 500'!A1203</f>
        <v>2019-05-31</v>
      </c>
      <c r="B1203">
        <f>NASDAQ!I1203*'S&amp;P 500'!J1203</f>
        <v>4809239.636363754</v>
      </c>
      <c r="C1203">
        <f>NASDAQ!J1203</f>
        <v>19438564.213074077</v>
      </c>
      <c r="D1203">
        <f>'S&amp;P 500'!K1203</f>
        <v>1189840.2385303802</v>
      </c>
    </row>
    <row r="1204" spans="1:4" x14ac:dyDescent="0.2">
      <c r="A1204" s="1" t="d">
        <f>'S&amp;P 500'!A1204</f>
        <v>2019-05-30</v>
      </c>
      <c r="B1204">
        <f>NASDAQ!I1204*'S&amp;P 500'!J1204</f>
        <v>4526234.5489938809</v>
      </c>
      <c r="C1204">
        <f>NASDAQ!J1204</f>
        <v>18441428.175938945</v>
      </c>
      <c r="D1204">
        <f>'S&amp;P 500'!K1204</f>
        <v>1110911.7470216081</v>
      </c>
    </row>
    <row r="1205" spans="1:4" x14ac:dyDescent="0.2">
      <c r="A1205" s="1" t="d">
        <f>'S&amp;P 500'!A1205</f>
        <v>2019-05-29</v>
      </c>
      <c r="B1205">
        <f>NASDAQ!I1205*'S&amp;P 500'!J1205</f>
        <v>4572945.0022033788</v>
      </c>
      <c r="C1205">
        <f>NASDAQ!J1205</f>
        <v>18617141.391909521</v>
      </c>
      <c r="D1205">
        <f>'S&amp;P 500'!K1205</f>
        <v>1123256.549056696</v>
      </c>
    </row>
    <row r="1206" spans="1:4" x14ac:dyDescent="0.2">
      <c r="A1206" s="1" t="d">
        <f>'S&amp;P 500'!A1206</f>
        <v>2019-05-28</v>
      </c>
      <c r="B1206">
        <f>NASDAQ!I1206*'S&amp;P 500'!J1206</f>
        <v>4426898.3907392146</v>
      </c>
      <c r="C1206">
        <f>NASDAQ!J1206</f>
        <v>18102629.654301923</v>
      </c>
      <c r="D1206">
        <f>'S&amp;P 500'!K1206</f>
        <v>1082573.6225163455</v>
      </c>
    </row>
    <row r="1207" spans="1:4" x14ac:dyDescent="0.2">
      <c r="A1207" s="1" t="d">
        <f>'S&amp;P 500'!A1207</f>
        <v>2019-05-24</v>
      </c>
      <c r="B1207">
        <f>NASDAQ!I1207*'S&amp;P 500'!J1207</f>
        <v>4296031.3128719032</v>
      </c>
      <c r="C1207">
        <f>NASDAQ!J1207</f>
        <v>17851122.272944517</v>
      </c>
      <c r="D1207">
        <f>'S&amp;P 500'!K1207</f>
        <v>1033878.1371268719</v>
      </c>
    </row>
    <row r="1208" spans="1:4" x14ac:dyDescent="0.2">
      <c r="A1208" s="1" t="d">
        <f>'S&amp;P 500'!A1208</f>
        <v>2019-05-23</v>
      </c>
      <c r="B1208">
        <f>NASDAQ!I1208*'S&amp;P 500'!J1208</f>
        <v>4321081.0132681197</v>
      </c>
      <c r="C1208">
        <f>NASDAQ!J1208</f>
        <v>17924967.852454644</v>
      </c>
      <c r="D1208">
        <f>'S&amp;P 500'!K1208</f>
        <v>1041661.0661128371</v>
      </c>
    </row>
    <row r="1209" spans="1:4" x14ac:dyDescent="0.2">
      <c r="A1209" s="1" t="d">
        <f>'S&amp;P 500'!A1209</f>
        <v>2019-05-22</v>
      </c>
      <c r="B1209">
        <f>NASDAQ!I1209*'S&amp;P 500'!J1209</f>
        <v>4056088.8980631018</v>
      </c>
      <c r="C1209">
        <f>NASDAQ!J1209</f>
        <v>16902202.00305257</v>
      </c>
      <c r="D1209">
        <f>'S&amp;P 500'!K1209</f>
        <v>973355.84712687193</v>
      </c>
    </row>
    <row r="1210" spans="1:4" x14ac:dyDescent="0.2">
      <c r="A1210" s="1" t="d">
        <f>'S&amp;P 500'!A1210</f>
        <v>2019-05-21</v>
      </c>
      <c r="B1210">
        <f>NASDAQ!I1210*'S&amp;P 500'!J1210</f>
        <v>3988698.6846592636</v>
      </c>
      <c r="C1210">
        <f>NASDAQ!J1210</f>
        <v>16616616.273774678</v>
      </c>
      <c r="D1210">
        <f>'S&amp;P 500'!K1210</f>
        <v>957458.30167073128</v>
      </c>
    </row>
    <row r="1211" spans="1:4" x14ac:dyDescent="0.2">
      <c r="A1211" s="1" t="d">
        <f>'S&amp;P 500'!A1211</f>
        <v>2019-05-20</v>
      </c>
      <c r="B1211">
        <f>NASDAQ!I1211*'S&amp;P 500'!J1211</f>
        <v>4170620.3204686032</v>
      </c>
      <c r="C1211">
        <f>NASDAQ!J1211</f>
        <v>17303010.342629772</v>
      </c>
      <c r="D1211">
        <f>'S&amp;P 500'!K1211</f>
        <v>1005262.8712040647</v>
      </c>
    </row>
    <row r="1212" spans="1:4" x14ac:dyDescent="0.2">
      <c r="A1212" s="1" t="d">
        <f>'S&amp;P 500'!A1212</f>
        <v>2019-05-17</v>
      </c>
      <c r="B1212">
        <f>NASDAQ!I1212*'S&amp;P 500'!J1212</f>
        <v>3978337.3671158249</v>
      </c>
      <c r="C1212">
        <f>NASDAQ!J1212</f>
        <v>16368407.252577936</v>
      </c>
      <c r="D1212">
        <f>'S&amp;P 500'!K1212</f>
        <v>966933.92108125752</v>
      </c>
    </row>
    <row r="1213" spans="1:4" x14ac:dyDescent="0.2">
      <c r="A1213" s="1" t="d">
        <f>'S&amp;P 500'!A1213</f>
        <v>2019-05-16</v>
      </c>
      <c r="B1213">
        <f>NASDAQ!I1213*'S&amp;P 500'!J1213</f>
        <v>3831374.7425130052</v>
      </c>
      <c r="C1213">
        <f>NASDAQ!J1213</f>
        <v>15713445.121747404</v>
      </c>
      <c r="D1213">
        <f>'S&amp;P 500'!K1213</f>
        <v>934195.6715303805</v>
      </c>
    </row>
    <row r="1214" spans="1:4" x14ac:dyDescent="0.2">
      <c r="A1214" s="1" t="d">
        <f>'S&amp;P 500'!A1214</f>
        <v>2019-05-15</v>
      </c>
      <c r="B1214">
        <f>NASDAQ!I1214*'S&amp;P 500'!J1214</f>
        <v>4007187.2201752104</v>
      </c>
      <c r="C1214">
        <f>NASDAQ!J1214</f>
        <v>16320943.203279087</v>
      </c>
      <c r="D1214">
        <f>'S&amp;P 500'!K1214</f>
        <v>983861.60760055599</v>
      </c>
    </row>
    <row r="1215" spans="1:4" x14ac:dyDescent="0.2">
      <c r="A1215" s="1" t="d">
        <f>'S&amp;P 500'!A1215</f>
        <v>2019-05-14</v>
      </c>
      <c r="B1215">
        <f>NASDAQ!I1215*'S&amp;P 500'!J1215</f>
        <v>4162448.0902037881</v>
      </c>
      <c r="C1215">
        <f>NASDAQ!J1215</f>
        <v>17036903.286835305</v>
      </c>
      <c r="D1215">
        <f>'S&amp;P 500'!K1215</f>
        <v>1016967.3333198545</v>
      </c>
    </row>
    <row r="1216" spans="1:4" x14ac:dyDescent="0.2">
      <c r="A1216" s="1" t="d">
        <f>'S&amp;P 500'!A1216</f>
        <v>2019-05-13</v>
      </c>
      <c r="B1216">
        <f>NASDAQ!I1216*'S&amp;P 500'!J1216</f>
        <v>4345664.4463562081</v>
      </c>
      <c r="C1216">
        <f>NASDAQ!J1216</f>
        <v>17766634.653653614</v>
      </c>
      <c r="D1216">
        <f>'S&amp;P 500'!K1216</f>
        <v>1062936.2199689772</v>
      </c>
    </row>
    <row r="1217" spans="1:4" x14ac:dyDescent="0.2">
      <c r="A1217" s="1" t="d">
        <f>'S&amp;P 500'!A1217</f>
        <v>2019-05-10</v>
      </c>
      <c r="B1217">
        <f>NASDAQ!I1217*'S&amp;P 500'!J1217</f>
        <v>3793075.4549140702</v>
      </c>
      <c r="C1217">
        <f>NASDAQ!J1217</f>
        <v>15564040.250151012</v>
      </c>
      <c r="D1217">
        <f>'S&amp;P 500'!K1217</f>
        <v>924401.45202862623</v>
      </c>
    </row>
    <row r="1218" spans="1:4" x14ac:dyDescent="0.2">
      <c r="A1218" s="1" t="d">
        <f>'S&amp;P 500'!A1218</f>
        <v>2019-05-09</v>
      </c>
      <c r="B1218">
        <f>NASDAQ!I1218*'S&amp;P 500'!J1218</f>
        <v>3841382.5996325971</v>
      </c>
      <c r="C1218">
        <f>NASDAQ!J1218</f>
        <v>15614184.473390814</v>
      </c>
      <c r="D1218">
        <f>'S&amp;P 500'!K1218</f>
        <v>945052.25693388993</v>
      </c>
    </row>
    <row r="1219" spans="1:4" x14ac:dyDescent="0.2">
      <c r="A1219" s="1" t="d">
        <f>'S&amp;P 500'!A1219</f>
        <v>2019-05-08</v>
      </c>
      <c r="B1219">
        <f>NASDAQ!I1219*'S&amp;P 500'!J1219</f>
        <v>3775471.4284325703</v>
      </c>
      <c r="C1219">
        <f>NASDAQ!J1219</f>
        <v>15356592.082726497</v>
      </c>
      <c r="D1219">
        <f>'S&amp;P 500'!K1219</f>
        <v>928212.74603915261</v>
      </c>
    </row>
    <row r="1220" spans="1:4" x14ac:dyDescent="0.2">
      <c r="A1220" s="1" t="d">
        <f>'S&amp;P 500'!A1220</f>
        <v>2019-05-07</v>
      </c>
      <c r="B1220">
        <f>NASDAQ!I1220*'S&amp;P 500'!J1220</f>
        <v>3737729.6419822024</v>
      </c>
      <c r="C1220">
        <f>NASDAQ!J1220</f>
        <v>15196811.877976343</v>
      </c>
      <c r="D1220">
        <f>'S&amp;P 500'!K1220</f>
        <v>919312.74722160853</v>
      </c>
    </row>
    <row r="1221" spans="1:4" x14ac:dyDescent="0.2">
      <c r="A1221" s="1" t="d">
        <f>'S&amp;P 500'!A1221</f>
        <v>2019-05-06</v>
      </c>
      <c r="B1221">
        <f>NASDAQ!I1221*'S&amp;P 500'!J1221</f>
        <v>3403739.0841626558</v>
      </c>
      <c r="C1221">
        <f>NASDAQ!J1221</f>
        <v>13978465.236313729</v>
      </c>
      <c r="D1221">
        <f>'S&amp;P 500'!K1221</f>
        <v>828806.27860055689</v>
      </c>
    </row>
    <row r="1222" spans="1:4" x14ac:dyDescent="0.2">
      <c r="A1222" s="1" t="d">
        <f>'S&amp;P 500'!A1222</f>
        <v>2019-05-03</v>
      </c>
      <c r="B1222">
        <f>NASDAQ!I1222*'S&amp;P 500'!J1222</f>
        <v>3317973.6612495687</v>
      </c>
      <c r="C1222">
        <f>NASDAQ!J1222</f>
        <v>13675711.477249183</v>
      </c>
      <c r="D1222">
        <f>'S&amp;P 500'!K1222</f>
        <v>805000.10804266215</v>
      </c>
    </row>
    <row r="1223" spans="1:4" x14ac:dyDescent="0.2">
      <c r="A1223" s="1" t="d">
        <f>'S&amp;P 500'!A1223</f>
        <v>2019-05-02</v>
      </c>
      <c r="B1223">
        <f>NASDAQ!I1223*'S&amp;P 500'!J1223</f>
        <v>3539694.0836892994</v>
      </c>
      <c r="C1223">
        <f>NASDAQ!J1223</f>
        <v>14632909.336772561</v>
      </c>
      <c r="D1223">
        <f>'S&amp;P 500'!K1223</f>
        <v>856250.38177599513</v>
      </c>
    </row>
    <row r="1224" spans="1:4" x14ac:dyDescent="0.2">
      <c r="A1224" s="1" t="d">
        <f>'S&amp;P 500'!A1224</f>
        <v>2019-05-01</v>
      </c>
      <c r="B1224">
        <f>NASDAQ!I1224*'S&amp;P 500'!J1224</f>
        <v>3504109.694745522</v>
      </c>
      <c r="C1224">
        <f>NASDAQ!J1224</f>
        <v>14534610.895742899</v>
      </c>
      <c r="D1224">
        <f>'S&amp;P 500'!K1224</f>
        <v>844796.24813388975</v>
      </c>
    </row>
    <row r="1225" spans="1:4" x14ac:dyDescent="0.2">
      <c r="A1225" s="1" t="d">
        <f>'S&amp;P 500'!A1225</f>
        <v>2019-04-30</v>
      </c>
      <c r="B1225">
        <f>NASDAQ!I1225*'S&amp;P 500'!J1225</f>
        <v>3378815.9951963029</v>
      </c>
      <c r="C1225">
        <f>NASDAQ!J1225</f>
        <v>14187866.752555368</v>
      </c>
      <c r="D1225">
        <f>'S&amp;P 500'!K1225</f>
        <v>804659.20130932867</v>
      </c>
    </row>
    <row r="1226" spans="1:4" x14ac:dyDescent="0.2">
      <c r="A1226" s="1" t="d">
        <f>'S&amp;P 500'!A1226</f>
        <v>2019-04-29</v>
      </c>
      <c r="B1226">
        <f>NASDAQ!I1226*'S&amp;P 500'!J1226</f>
        <v>3329560.1623124448</v>
      </c>
      <c r="C1226">
        <f>NASDAQ!J1226</f>
        <v>13691617.069548519</v>
      </c>
      <c r="D1226">
        <f>'S&amp;P 500'!K1226</f>
        <v>809690.39801108255</v>
      </c>
    </row>
    <row r="1227" spans="1:4" x14ac:dyDescent="0.2">
      <c r="A1227" s="1" t="d">
        <f>'S&amp;P 500'!A1227</f>
        <v>2019-04-26</v>
      </c>
      <c r="B1227">
        <f>NASDAQ!I1227*'S&amp;P 500'!J1227</f>
        <v>3355167.0374519238</v>
      </c>
      <c r="C1227">
        <f>NASDAQ!J1227</f>
        <v>13806193.980749208</v>
      </c>
      <c r="D1227">
        <f>'S&amp;P 500'!K1227</f>
        <v>815369.23680055642</v>
      </c>
    </row>
    <row r="1228" spans="1:4" x14ac:dyDescent="0.2">
      <c r="A1228" s="1" t="d">
        <f>'S&amp;P 500'!A1228</f>
        <v>2019-04-25</v>
      </c>
      <c r="B1228">
        <f>NASDAQ!I1228*'S&amp;P 500'!J1228</f>
        <v>3431519.1952009182</v>
      </c>
      <c r="C1228">
        <f>NASDAQ!J1228</f>
        <v>14012957.001191016</v>
      </c>
      <c r="D1228">
        <f>'S&amp;P 500'!K1228</f>
        <v>840316.85717950377</v>
      </c>
    </row>
    <row r="1229" spans="1:4" x14ac:dyDescent="0.2">
      <c r="A1229" s="1" t="d">
        <f>'S&amp;P 500'!A1229</f>
        <v>2019-04-24</v>
      </c>
      <c r="B1229">
        <f>NASDAQ!I1229*'S&amp;P 500'!J1229</f>
        <v>3442739.8961541988</v>
      </c>
      <c r="C1229">
        <f>NASDAQ!J1229</f>
        <v>14138042.543877337</v>
      </c>
      <c r="D1229">
        <f>'S&amp;P 500'!K1229</f>
        <v>838337.97753739858</v>
      </c>
    </row>
    <row r="1230" spans="1:4" x14ac:dyDescent="0.2">
      <c r="A1230" s="1" t="d">
        <f>'S&amp;P 500'!A1230</f>
        <v>2019-04-23</v>
      </c>
      <c r="B1230">
        <f>NASDAQ!I1230*'S&amp;P 500'!J1230</f>
        <v>3401461.0271762833</v>
      </c>
      <c r="C1230">
        <f>NASDAQ!J1230</f>
        <v>13996942.512113433</v>
      </c>
      <c r="D1230">
        <f>'S&amp;P 500'!K1230</f>
        <v>826604.60378301295</v>
      </c>
    </row>
    <row r="1231" spans="1:4" x14ac:dyDescent="0.2">
      <c r="A1231" s="1" t="d">
        <f>'S&amp;P 500'!A1231</f>
        <v>2019-04-22</v>
      </c>
      <c r="B1231">
        <f>NASDAQ!I1231*'S&amp;P 500'!J1231</f>
        <v>3596325.7768891938</v>
      </c>
      <c r="C1231">
        <f>NASDAQ!J1231</f>
        <v>14797859.426334312</v>
      </c>
      <c r="D1231">
        <f>'S&amp;P 500'!K1231</f>
        <v>874015.53974090761</v>
      </c>
    </row>
    <row r="1232" spans="1:4" x14ac:dyDescent="0.2">
      <c r="A1232" s="1" t="d">
        <f>'S&amp;P 500'!A1232</f>
        <v>2019-04-18</v>
      </c>
      <c r="B1232">
        <f>NASDAQ!I1232*'S&amp;P 500'!J1232</f>
        <v>3623775.3477596808</v>
      </c>
      <c r="C1232">
        <f>NASDAQ!J1232</f>
        <v>14930562.116662931</v>
      </c>
      <c r="D1232">
        <f>'S&amp;P 500'!K1232</f>
        <v>879521.32467774895</v>
      </c>
    </row>
    <row r="1233" spans="1:4" x14ac:dyDescent="0.2">
      <c r="A1233" s="1" t="d">
        <f>'S&amp;P 500'!A1233</f>
        <v>2019-04-17</v>
      </c>
      <c r="B1233">
        <f>NASDAQ!I1233*'S&amp;P 500'!J1233</f>
        <v>3643338.4568431983</v>
      </c>
      <c r="C1233">
        <f>NASDAQ!J1233</f>
        <v>14945867.364034988</v>
      </c>
      <c r="D1233">
        <f>'S&amp;P 500'!K1233</f>
        <v>888132.80539704789</v>
      </c>
    </row>
    <row r="1234" spans="1:4" x14ac:dyDescent="0.2">
      <c r="A1234" s="1" t="d">
        <f>'S&amp;P 500'!A1234</f>
        <v>2019-04-16</v>
      </c>
      <c r="B1234">
        <f>NASDAQ!I1234*'S&amp;P 500'!J1234</f>
        <v>3613900.8026982108</v>
      </c>
      <c r="C1234">
        <f>NASDAQ!J1234</f>
        <v>14913797.638602737</v>
      </c>
      <c r="D1234">
        <f>'S&amp;P 500'!K1234</f>
        <v>875717.86396897759</v>
      </c>
    </row>
    <row r="1235" spans="1:4" x14ac:dyDescent="0.2">
      <c r="A1235" s="1" t="d">
        <f>'S&amp;P 500'!A1235</f>
        <v>2019-04-15</v>
      </c>
      <c r="B1235">
        <f>NASDAQ!I1235*'S&amp;P 500'!J1235</f>
        <v>3642317.3971897862</v>
      </c>
      <c r="C1235">
        <f>NASDAQ!J1235</f>
        <v>15101453.373689089</v>
      </c>
      <c r="D1235">
        <f>'S&amp;P 500'!K1235</f>
        <v>878490.01639704779</v>
      </c>
    </row>
    <row r="1236" spans="1:4" x14ac:dyDescent="0.2">
      <c r="A1236" s="1" t="d">
        <f>'S&amp;P 500'!A1236</f>
        <v>2019-04-12</v>
      </c>
      <c r="B1236">
        <f>NASDAQ!I1236*'S&amp;P 500'!J1236</f>
        <v>3627581.6436153757</v>
      </c>
      <c r="C1236">
        <f>NASDAQ!J1236</f>
        <v>15038174.012190454</v>
      </c>
      <c r="D1236">
        <f>'S&amp;P 500'!K1236</f>
        <v>875062.92788125842</v>
      </c>
    </row>
    <row r="1237" spans="1:4" x14ac:dyDescent="0.2">
      <c r="A1237" s="1" t="d">
        <f>'S&amp;P 500'!A1237</f>
        <v>2019-04-11</v>
      </c>
      <c r="B1237">
        <f>NASDAQ!I1237*'S&amp;P 500'!J1237</f>
        <v>3736738.1935213781</v>
      </c>
      <c r="C1237">
        <f>NASDAQ!J1237</f>
        <v>15324944.608752305</v>
      </c>
      <c r="D1237">
        <f>'S&amp;P 500'!K1237</f>
        <v>911142.75995143317</v>
      </c>
    </row>
    <row r="1238" spans="1:4" x14ac:dyDescent="0.2">
      <c r="A1238" s="1" t="d">
        <f>'S&amp;P 500'!A1238</f>
        <v>2019-04-10</v>
      </c>
      <c r="B1238">
        <f>NASDAQ!I1238*'S&amp;P 500'!J1238</f>
        <v>3721053.9993657777</v>
      </c>
      <c r="C1238">
        <f>NASDAQ!J1238</f>
        <v>15193066.083514242</v>
      </c>
      <c r="D1238">
        <f>'S&amp;P 500'!K1238</f>
        <v>911352.77040757379</v>
      </c>
    </row>
    <row r="1239" spans="1:4" x14ac:dyDescent="0.2">
      <c r="A1239" s="1" t="d">
        <f>'S&amp;P 500'!A1239</f>
        <v>2019-04-09</v>
      </c>
      <c r="B1239">
        <f>NASDAQ!I1239*'S&amp;P 500'!J1239</f>
        <v>3813089.2973014</v>
      </c>
      <c r="C1239">
        <f>NASDAQ!J1239</f>
        <v>15624539.530298499</v>
      </c>
      <c r="D1239">
        <f>'S&amp;P 500'!K1239</f>
        <v>930565.0231163461</v>
      </c>
    </row>
    <row r="1240" spans="1:4" x14ac:dyDescent="0.2">
      <c r="A1240" s="1" t="d">
        <f>'S&amp;P 500'!A1240</f>
        <v>2019-04-08</v>
      </c>
      <c r="B1240">
        <f>NASDAQ!I1240*'S&amp;P 500'!J1240</f>
        <v>3701398.5807356331</v>
      </c>
      <c r="C1240">
        <f>NASDAQ!J1240</f>
        <v>15273939.160705727</v>
      </c>
      <c r="D1240">
        <f>'S&amp;P 500'!K1240</f>
        <v>896975.64651283703</v>
      </c>
    </row>
    <row r="1241" spans="1:4" x14ac:dyDescent="0.2">
      <c r="A1241" s="1" t="d">
        <f>'S&amp;P 500'!A1241</f>
        <v>2019-04-05</v>
      </c>
      <c r="B1241">
        <f>NASDAQ!I1241*'S&amp;P 500'!J1241</f>
        <v>3727672.6296386216</v>
      </c>
      <c r="C1241">
        <f>NASDAQ!J1241</f>
        <v>15392900.21535553</v>
      </c>
      <c r="D1241">
        <f>'S&amp;P 500'!K1241</f>
        <v>902724.18058652163</v>
      </c>
    </row>
    <row r="1242" spans="1:4" x14ac:dyDescent="0.2">
      <c r="A1242" s="1" t="d">
        <f>'S&amp;P 500'!A1242</f>
        <v>2019-04-04</v>
      </c>
      <c r="B1242">
        <f>NASDAQ!I1242*'S&amp;P 500'!J1242</f>
        <v>3825246.1682873257</v>
      </c>
      <c r="C1242">
        <f>NASDAQ!J1242</f>
        <v>15763193.389329575</v>
      </c>
      <c r="D1242">
        <f>'S&amp;P 500'!K1242</f>
        <v>928270.55321810034</v>
      </c>
    </row>
    <row r="1243" spans="1:4" x14ac:dyDescent="0.2">
      <c r="A1243" s="1" t="d">
        <f>'S&amp;P 500'!A1243</f>
        <v>2019-04-03</v>
      </c>
      <c r="B1243">
        <f>NASDAQ!I1243*'S&amp;P 500'!J1243</f>
        <v>3845373.3223927668</v>
      </c>
      <c r="C1243">
        <f>NASDAQ!J1243</f>
        <v>15733271.465794701</v>
      </c>
      <c r="D1243">
        <f>'S&amp;P 500'!K1243</f>
        <v>939848.77974792442</v>
      </c>
    </row>
    <row r="1244" spans="1:4" x14ac:dyDescent="0.2">
      <c r="A1244" s="1" t="d">
        <f>'S&amp;P 500'!A1244</f>
        <v>2019-04-02</v>
      </c>
      <c r="B1244">
        <f>NASDAQ!I1244*'S&amp;P 500'!J1244</f>
        <v>3915524.4042328866</v>
      </c>
      <c r="C1244">
        <f>NASDAQ!J1244</f>
        <v>16107208.376578212</v>
      </c>
      <c r="D1244">
        <f>'S&amp;P 500'!K1244</f>
        <v>951830.44769178471</v>
      </c>
    </row>
    <row r="1245" spans="1:4" x14ac:dyDescent="0.2">
      <c r="A1245" s="1" t="d">
        <f>'S&amp;P 500'!A1245</f>
        <v>2019-04-01</v>
      </c>
      <c r="B1245">
        <f>NASDAQ!I1245*'S&amp;P 500'!J1245</f>
        <v>3935023.5760909244</v>
      </c>
      <c r="C1245">
        <f>NASDAQ!J1245</f>
        <v>16266367.151042078</v>
      </c>
      <c r="D1245">
        <f>'S&amp;P 500'!K1245</f>
        <v>951928.01199002971</v>
      </c>
    </row>
    <row r="1246" spans="1:4" x14ac:dyDescent="0.2">
      <c r="A1246" s="1" t="d">
        <f>'S&amp;P 500'!A1246</f>
        <v>2019-03-29</v>
      </c>
      <c r="B1246">
        <f>NASDAQ!I1246*'S&amp;P 500'!J1246</f>
        <v>4167703.5072246627</v>
      </c>
      <c r="C1246">
        <f>NASDAQ!J1246</f>
        <v>17079612.565043092</v>
      </c>
      <c r="D1246">
        <f>'S&amp;P 500'!K1246</f>
        <v>1016987.5023795031</v>
      </c>
    </row>
    <row r="1247" spans="1:4" x14ac:dyDescent="0.2">
      <c r="A1247" s="1" t="d">
        <f>'S&amp;P 500'!A1247</f>
        <v>2019-03-28</v>
      </c>
      <c r="B1247">
        <f>NASDAQ!I1247*'S&amp;P 500'!J1247</f>
        <v>4307859.5152495466</v>
      </c>
      <c r="C1247">
        <f>NASDAQ!J1247</f>
        <v>17580399.445227198</v>
      </c>
      <c r="D1247">
        <f>'S&amp;P 500'!K1247</f>
        <v>1055587.71067424</v>
      </c>
    </row>
    <row r="1248" spans="1:4" x14ac:dyDescent="0.2">
      <c r="A1248" s="1" t="d">
        <f>'S&amp;P 500'!A1248</f>
        <v>2019-03-27</v>
      </c>
      <c r="B1248">
        <f>NASDAQ!I1248*'S&amp;P 500'!J1248</f>
        <v>4376838.8606121885</v>
      </c>
      <c r="C1248">
        <f>NASDAQ!J1248</f>
        <v>17797334.612941973</v>
      </c>
      <c r="D1248">
        <f>'S&amp;P 500'!K1248</f>
        <v>1076381.313740907</v>
      </c>
    </row>
    <row r="1249" spans="1:4" x14ac:dyDescent="0.2">
      <c r="A1249" s="1" t="d">
        <f>'S&amp;P 500'!A1249</f>
        <v>2019-03-26</v>
      </c>
      <c r="B1249">
        <f>NASDAQ!I1249*'S&amp;P 500'!J1249</f>
        <v>4272301.5658994224</v>
      </c>
      <c r="C1249">
        <f>NASDAQ!J1249</f>
        <v>17393475.578746732</v>
      </c>
      <c r="D1249">
        <f>'S&amp;P 500'!K1249</f>
        <v>1049391.2264602049</v>
      </c>
    </row>
    <row r="1250" spans="1:4" x14ac:dyDescent="0.2">
      <c r="A1250" s="1" t="d">
        <f>'S&amp;P 500'!A1250</f>
        <v>2019-03-25</v>
      </c>
      <c r="B1250">
        <f>NASDAQ!I1250*'S&amp;P 500'!J1250</f>
        <v>4412511.5738955745</v>
      </c>
      <c r="C1250">
        <f>NASDAQ!J1250</f>
        <v>17846641.684872471</v>
      </c>
      <c r="D1250">
        <f>'S&amp;P 500'!K1250</f>
        <v>1090976.0353549414</v>
      </c>
    </row>
    <row r="1251" spans="1:4" x14ac:dyDescent="0.2">
      <c r="A1251" s="1" t="d">
        <f>'S&amp;P 500'!A1251</f>
        <v>2019-03-22</v>
      </c>
      <c r="B1251">
        <f>NASDAQ!I1251*'S&amp;P 500'!J1251</f>
        <v>4397237.8345245598</v>
      </c>
      <c r="C1251">
        <f>NASDAQ!J1251</f>
        <v>17803325.325927541</v>
      </c>
      <c r="D1251">
        <f>'S&amp;P 500'!K1251</f>
        <v>1086072.4173373978</v>
      </c>
    </row>
    <row r="1252" spans="1:4" x14ac:dyDescent="0.2">
      <c r="A1252" s="1" t="d">
        <f>'S&amp;P 500'!A1252</f>
        <v>2019-03-21</v>
      </c>
      <c r="B1252">
        <f>NASDAQ!I1252*'S&amp;P 500'!J1252</f>
        <v>3974742.7706465814</v>
      </c>
      <c r="C1252">
        <f>NASDAQ!J1252</f>
        <v>16185403.237539385</v>
      </c>
      <c r="D1252">
        <f>'S&amp;P 500'!K1252</f>
        <v>976100.49381809973</v>
      </c>
    </row>
    <row r="1253" spans="1:4" x14ac:dyDescent="0.2">
      <c r="A1253" s="1" t="d">
        <f>'S&amp;P 500'!A1253</f>
        <v>2019-03-20</v>
      </c>
      <c r="B1253">
        <f>NASDAQ!I1253*'S&amp;P 500'!J1253</f>
        <v>4210089.6839339528</v>
      </c>
      <c r="C1253">
        <f>NASDAQ!J1253</f>
        <v>17082502.37961331</v>
      </c>
      <c r="D1253">
        <f>'S&amp;P 500'!K1253</f>
        <v>1037602.9666426611</v>
      </c>
    </row>
    <row r="1254" spans="1:4" x14ac:dyDescent="0.2">
      <c r="A1254" s="1" t="d">
        <f>'S&amp;P 500'!A1254</f>
        <v>2019-03-19</v>
      </c>
      <c r="B1254">
        <f>NASDAQ!I1254*'S&amp;P 500'!J1254</f>
        <v>4180691.3091601506</v>
      </c>
      <c r="C1254">
        <f>NASDAQ!J1254</f>
        <v>17124024.053468619</v>
      </c>
      <c r="D1254">
        <f>'S&amp;P 500'!K1254</f>
        <v>1020681.8074952925</v>
      </c>
    </row>
    <row r="1255" spans="1:4" x14ac:dyDescent="0.2">
      <c r="A1255" s="1" t="d">
        <f>'S&amp;P 500'!A1255</f>
        <v>2019-03-18</v>
      </c>
      <c r="B1255">
        <f>NASDAQ!I1255*'S&amp;P 500'!J1255</f>
        <v>4188724.3457711772</v>
      </c>
      <c r="C1255">
        <f>NASDAQ!J1255</f>
        <v>17202491.480696246</v>
      </c>
      <c r="D1255">
        <f>'S&amp;P 500'!K1255</f>
        <v>1019934.3312882752</v>
      </c>
    </row>
    <row r="1256" spans="1:4" x14ac:dyDescent="0.2">
      <c r="A1256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255"/>
  <sheetViews>
    <sheetView workbookViewId="0">
      <selection activeCell="M22" sqref="M22"/>
    </sheetView>
  </sheetViews>
  <sheetFormatPr baseColWidth="10" defaultRowHeight="16" x14ac:dyDescent="0.2"/>
  <cols>
    <col min="1" max="1" width="14.5" customWidth="1"/>
    <col min="2" max="2" width="15.5" customWidth="1"/>
    <col min="3" max="4" width="14.1640625" customWidth="1"/>
    <col min="5" max="5" width="17" customWidth="1"/>
    <col min="6" max="6" width="15.5" customWidth="1"/>
    <col min="7" max="7" width="13.1640625" customWidth="1"/>
    <col min="8" max="9" width="11.6640625" customWidth="1"/>
    <col min="10" max="10" width="1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14</v>
      </c>
      <c r="I1" s="3" t="s">
        <v>15</v>
      </c>
      <c r="J1" s="3" t="s">
        <v>13</v>
      </c>
    </row>
    <row r="2" spans="1:10" ht="21" customHeight="1" x14ac:dyDescent="0.2">
      <c r="A2" s="1" t="d">
        <v>2024-03-08</v>
      </c>
      <c r="B2">
        <v>16322.099609000001</v>
      </c>
      <c r="C2">
        <v>16449.699218999998</v>
      </c>
      <c r="D2">
        <v>16059.5</v>
      </c>
      <c r="E2">
        <v>16085.110352</v>
      </c>
      <c r="F2">
        <v>16085.110352</v>
      </c>
      <c r="G2">
        <v>5411790000</v>
      </c>
      <c r="H2">
        <f>AVERAGE(E2:E1255)</f>
        <v>11862.068614459335</v>
      </c>
      <c r="I2">
        <f>E2-$H$2</f>
        <v>4223.0417375406651</v>
      </c>
      <c r="J2">
        <f>I2^2</f>
        <v>17834081.51701048</v>
      </c>
    </row>
    <row r="3" spans="1:10" x14ac:dyDescent="0.2">
      <c r="A3" s="1" t="d">
        <v>2024-03-07</v>
      </c>
      <c r="B3">
        <v>16147.320313</v>
      </c>
      <c r="C3">
        <v>16309.019531</v>
      </c>
      <c r="D3">
        <v>16096.009765999999</v>
      </c>
      <c r="E3">
        <v>16273.379883</v>
      </c>
      <c r="F3">
        <v>16273.379883</v>
      </c>
      <c r="G3">
        <v>5072790000</v>
      </c>
      <c r="I3">
        <f t="shared" ref="I3:I66" si="0">E3-$H$2</f>
        <v>4411.311268540665</v>
      </c>
      <c r="J3">
        <f t="shared" ref="J3:J66" si="1">I3^2</f>
        <v>19459667.10795385</v>
      </c>
    </row>
    <row r="4" spans="1:10" x14ac:dyDescent="0.2">
      <c r="A4" s="1" t="d">
        <v>2024-03-06</v>
      </c>
      <c r="B4">
        <v>16092</v>
      </c>
      <c r="C4">
        <v>16128.559569999999</v>
      </c>
      <c r="D4">
        <v>15956.660156</v>
      </c>
      <c r="E4">
        <v>16031.540039</v>
      </c>
      <c r="F4">
        <v>16031.540039</v>
      </c>
      <c r="G4">
        <v>5511370000</v>
      </c>
      <c r="I4">
        <f t="shared" si="0"/>
        <v>4169.4714245406649</v>
      </c>
      <c r="J4">
        <f t="shared" si="1"/>
        <v>17384491.960061163</v>
      </c>
    </row>
    <row r="5" spans="1:10" x14ac:dyDescent="0.2">
      <c r="A5" s="1" t="d">
        <v>2024-03-05</v>
      </c>
      <c r="B5">
        <v>16077.740234000001</v>
      </c>
      <c r="C5">
        <v>16087.570313</v>
      </c>
      <c r="D5">
        <v>15862.629883</v>
      </c>
      <c r="E5">
        <v>15939.589844</v>
      </c>
      <c r="F5">
        <v>15939.589844</v>
      </c>
      <c r="G5">
        <v>6356800000</v>
      </c>
      <c r="I5">
        <f t="shared" si="0"/>
        <v>4077.5212295406654</v>
      </c>
      <c r="J5">
        <f t="shared" si="1"/>
        <v>16626179.377354819</v>
      </c>
    </row>
    <row r="6" spans="1:10" x14ac:dyDescent="0.2">
      <c r="A6" s="1" t="d">
        <v>2024-03-04</v>
      </c>
      <c r="B6">
        <v>16264.209961</v>
      </c>
      <c r="C6">
        <v>16289.059569999999</v>
      </c>
      <c r="D6">
        <v>16199.059569999999</v>
      </c>
      <c r="E6">
        <v>16207.509765999999</v>
      </c>
      <c r="F6">
        <v>16207.509765999999</v>
      </c>
      <c r="G6">
        <v>5725470000</v>
      </c>
      <c r="I6">
        <f t="shared" si="0"/>
        <v>4345.4411515406646</v>
      </c>
      <c r="J6">
        <f t="shared" si="1"/>
        <v>18882858.801503059</v>
      </c>
    </row>
    <row r="7" spans="1:10" x14ac:dyDescent="0.2">
      <c r="A7" s="1" t="d">
        <v>2024-03-01</v>
      </c>
      <c r="B7">
        <v>16109.830078000001</v>
      </c>
      <c r="C7">
        <v>16302.240234000001</v>
      </c>
      <c r="D7">
        <v>16096.599609000001</v>
      </c>
      <c r="E7">
        <v>16274.940430000001</v>
      </c>
      <c r="F7">
        <v>16274.940430000001</v>
      </c>
      <c r="G7">
        <v>5457910000</v>
      </c>
      <c r="I7">
        <f t="shared" si="0"/>
        <v>4412.8718155406659</v>
      </c>
      <c r="J7">
        <f t="shared" si="1"/>
        <v>19473437.660393175</v>
      </c>
    </row>
    <row r="8" spans="1:10" x14ac:dyDescent="0.2">
      <c r="A8" s="1" t="d">
        <v>2024-02-29</v>
      </c>
      <c r="B8">
        <v>16059.339844</v>
      </c>
      <c r="C8">
        <v>16115.959961</v>
      </c>
      <c r="D8">
        <v>15931.700194999999</v>
      </c>
      <c r="E8">
        <v>16091.919921999999</v>
      </c>
      <c r="F8">
        <v>16091.919921999999</v>
      </c>
      <c r="G8">
        <v>6265340000</v>
      </c>
      <c r="I8">
        <f t="shared" si="0"/>
        <v>4229.8513075406645</v>
      </c>
      <c r="J8">
        <f t="shared" si="1"/>
        <v>17891642.083903469</v>
      </c>
    </row>
    <row r="9" spans="1:10" x14ac:dyDescent="0.2">
      <c r="A9" s="1" t="d">
        <v>2024-02-28</v>
      </c>
      <c r="B9">
        <v>15969.139648</v>
      </c>
      <c r="C9">
        <v>16003.559569999999</v>
      </c>
      <c r="D9">
        <v>15924.719727</v>
      </c>
      <c r="E9">
        <v>15947.740234000001</v>
      </c>
      <c r="F9">
        <v>15947.740234000001</v>
      </c>
      <c r="G9">
        <v>5581690000</v>
      </c>
      <c r="I9">
        <f t="shared" si="0"/>
        <v>4085.6716195406661</v>
      </c>
      <c r="J9">
        <f t="shared" si="1"/>
        <v>16692712.582720051</v>
      </c>
    </row>
    <row r="10" spans="1:10" x14ac:dyDescent="0.2">
      <c r="A10" s="1" t="d">
        <v>2024-02-27</v>
      </c>
      <c r="B10">
        <v>16013.980469</v>
      </c>
      <c r="C10">
        <v>16046.099609000001</v>
      </c>
      <c r="D10">
        <v>15940.509765999999</v>
      </c>
      <c r="E10">
        <v>16035.299805000001</v>
      </c>
      <c r="F10">
        <v>16035.299805000001</v>
      </c>
      <c r="G10">
        <v>5423020000</v>
      </c>
      <c r="I10">
        <f t="shared" si="0"/>
        <v>4173.2311905406659</v>
      </c>
      <c r="J10">
        <f t="shared" si="1"/>
        <v>17415858.569701463</v>
      </c>
    </row>
    <row r="11" spans="1:10" x14ac:dyDescent="0.2">
      <c r="A11" s="1" t="d">
        <v>2024-02-26</v>
      </c>
      <c r="B11">
        <v>16014.450194999999</v>
      </c>
      <c r="C11">
        <v>16054.900390999999</v>
      </c>
      <c r="D11">
        <v>15973.900390999999</v>
      </c>
      <c r="E11">
        <v>15976.25</v>
      </c>
      <c r="F11">
        <v>15976.25</v>
      </c>
      <c r="G11">
        <v>5417630000</v>
      </c>
      <c r="I11">
        <f t="shared" si="0"/>
        <v>4114.1813855406654</v>
      </c>
      <c r="J11">
        <f t="shared" si="1"/>
        <v>16926488.47312931</v>
      </c>
    </row>
    <row r="12" spans="1:10" x14ac:dyDescent="0.2">
      <c r="A12" s="1" t="d">
        <v>2024-02-23</v>
      </c>
      <c r="B12">
        <v>16094.799805000001</v>
      </c>
      <c r="C12">
        <v>16134.219727</v>
      </c>
      <c r="D12">
        <v>15954.5</v>
      </c>
      <c r="E12">
        <v>15996.820313</v>
      </c>
      <c r="F12">
        <v>15996.820313</v>
      </c>
      <c r="G12">
        <v>5077910000</v>
      </c>
      <c r="I12">
        <f t="shared" si="0"/>
        <v>4134.7516985406655</v>
      </c>
      <c r="J12">
        <f t="shared" si="1"/>
        <v>17096171.608584918</v>
      </c>
    </row>
    <row r="13" spans="1:10" x14ac:dyDescent="0.2">
      <c r="A13" s="1" t="d">
        <v>2024-02-22</v>
      </c>
      <c r="B13">
        <v>15904.480469</v>
      </c>
      <c r="C13">
        <v>16061.820313</v>
      </c>
      <c r="D13">
        <v>15869.240234000001</v>
      </c>
      <c r="E13">
        <v>16041.620117</v>
      </c>
      <c r="F13">
        <v>16041.620117</v>
      </c>
      <c r="G13">
        <v>5653930000</v>
      </c>
      <c r="I13">
        <f t="shared" si="0"/>
        <v>4179.5515025406658</v>
      </c>
      <c r="J13">
        <f t="shared" si="1"/>
        <v>17468650.762389936</v>
      </c>
    </row>
    <row r="14" spans="1:10" x14ac:dyDescent="0.2">
      <c r="A14" s="1" t="d">
        <v>2024-02-21</v>
      </c>
      <c r="B14">
        <v>15532.120117</v>
      </c>
      <c r="C14">
        <v>15583.679688</v>
      </c>
      <c r="D14">
        <v>15451.650390999999</v>
      </c>
      <c r="E14">
        <v>15580.870117</v>
      </c>
      <c r="F14">
        <v>15580.870117</v>
      </c>
      <c r="G14">
        <v>4845740000</v>
      </c>
      <c r="I14">
        <f t="shared" si="0"/>
        <v>3718.8015025406658</v>
      </c>
      <c r="J14">
        <f t="shared" si="1"/>
        <v>13829484.615298713</v>
      </c>
    </row>
    <row r="15" spans="1:10" x14ac:dyDescent="0.2">
      <c r="A15" s="1" t="d">
        <v>2024-02-20</v>
      </c>
      <c r="B15">
        <v>15679.839844</v>
      </c>
      <c r="C15">
        <v>15730.469727</v>
      </c>
      <c r="D15">
        <v>15508.5</v>
      </c>
      <c r="E15">
        <v>15630.780273</v>
      </c>
      <c r="F15">
        <v>15630.780273</v>
      </c>
      <c r="G15">
        <v>5595700000</v>
      </c>
      <c r="I15">
        <f t="shared" si="0"/>
        <v>3768.7116585406657</v>
      </c>
      <c r="J15">
        <f t="shared" si="1"/>
        <v>14203187.565220335</v>
      </c>
    </row>
    <row r="16" spans="1:10" x14ac:dyDescent="0.2">
      <c r="A16" s="1" t="d">
        <v>2024-02-16</v>
      </c>
      <c r="B16">
        <v>15910.429688</v>
      </c>
      <c r="C16">
        <v>15917.410156</v>
      </c>
      <c r="D16">
        <v>15752.019531</v>
      </c>
      <c r="E16">
        <v>15775.650390999999</v>
      </c>
      <c r="F16">
        <v>15775.650390999999</v>
      </c>
      <c r="G16">
        <v>5223800000</v>
      </c>
      <c r="I16">
        <f t="shared" si="0"/>
        <v>3913.5817765406646</v>
      </c>
      <c r="J16">
        <f t="shared" si="1"/>
        <v>15316122.321671184</v>
      </c>
    </row>
    <row r="17" spans="1:10" x14ac:dyDescent="0.2">
      <c r="A17" s="1" t="d">
        <v>2024-02-15</v>
      </c>
      <c r="B17">
        <v>15865.299805000001</v>
      </c>
      <c r="C17">
        <v>15911.219727</v>
      </c>
      <c r="D17">
        <v>15779.719727</v>
      </c>
      <c r="E17">
        <v>15906.169921999999</v>
      </c>
      <c r="F17">
        <v>15906.169921999999</v>
      </c>
      <c r="G17">
        <v>6049100000</v>
      </c>
      <c r="I17">
        <f t="shared" si="0"/>
        <v>4044.1013075406645</v>
      </c>
      <c r="J17">
        <f t="shared" si="1"/>
        <v>16354755.385652112</v>
      </c>
    </row>
    <row r="18" spans="1:10" x14ac:dyDescent="0.2">
      <c r="A18" s="1" t="d">
        <v>2024-02-14</v>
      </c>
      <c r="B18">
        <v>15781.709961</v>
      </c>
      <c r="C18">
        <v>15865.509765999999</v>
      </c>
      <c r="D18">
        <v>15683.940430000001</v>
      </c>
      <c r="E18">
        <v>15859.150390999999</v>
      </c>
      <c r="F18">
        <v>15859.150390999999</v>
      </c>
      <c r="G18">
        <v>5092660000</v>
      </c>
      <c r="I18">
        <f t="shared" si="0"/>
        <v>3997.0817765406646</v>
      </c>
      <c r="J18">
        <f t="shared" si="1"/>
        <v>15976662.728353476</v>
      </c>
    </row>
    <row r="19" spans="1:10" x14ac:dyDescent="0.2">
      <c r="A19" s="1" t="d">
        <v>2024-02-13</v>
      </c>
      <c r="B19">
        <v>15598.879883</v>
      </c>
      <c r="C19">
        <v>15770.419921999999</v>
      </c>
      <c r="D19">
        <v>15551.440430000001</v>
      </c>
      <c r="E19">
        <v>15655.599609000001</v>
      </c>
      <c r="F19">
        <v>15655.599609000001</v>
      </c>
      <c r="G19">
        <v>5599860000</v>
      </c>
      <c r="I19">
        <f t="shared" si="0"/>
        <v>3793.5309945406661</v>
      </c>
      <c r="J19">
        <f t="shared" si="1"/>
        <v>14390877.406540696</v>
      </c>
    </row>
    <row r="20" spans="1:10" x14ac:dyDescent="0.2">
      <c r="A20" s="1" t="d">
        <v>2024-02-12</v>
      </c>
      <c r="B20">
        <v>15980.620117</v>
      </c>
      <c r="C20">
        <v>16080.070313</v>
      </c>
      <c r="D20">
        <v>15917.870117</v>
      </c>
      <c r="E20">
        <v>15942.549805000001</v>
      </c>
      <c r="F20">
        <v>15942.549805000001</v>
      </c>
      <c r="G20">
        <v>5458490000</v>
      </c>
      <c r="I20">
        <f t="shared" si="0"/>
        <v>4080.4811905406659</v>
      </c>
      <c r="J20">
        <f t="shared" si="1"/>
        <v>16650326.746356171</v>
      </c>
    </row>
    <row r="21" spans="1:10" x14ac:dyDescent="0.2">
      <c r="A21" s="1" t="d">
        <v>2024-02-09</v>
      </c>
      <c r="B21">
        <v>15842.379883</v>
      </c>
      <c r="C21">
        <v>16007.290039</v>
      </c>
      <c r="D21">
        <v>15831.759765999999</v>
      </c>
      <c r="E21">
        <v>15990.660156</v>
      </c>
      <c r="F21">
        <v>15990.660156</v>
      </c>
      <c r="G21">
        <v>5797260000</v>
      </c>
      <c r="I21">
        <f t="shared" si="0"/>
        <v>4128.5915415406653</v>
      </c>
      <c r="J21">
        <f t="shared" si="1"/>
        <v>17045268.116881128</v>
      </c>
    </row>
    <row r="22" spans="1:10" x14ac:dyDescent="0.2">
      <c r="A22" s="1" t="d">
        <v>2024-02-08</v>
      </c>
      <c r="B22">
        <v>15762.230469</v>
      </c>
      <c r="C22">
        <v>15813.269531</v>
      </c>
      <c r="D22">
        <v>15739.179688</v>
      </c>
      <c r="E22">
        <v>15793.709961</v>
      </c>
      <c r="F22">
        <v>15793.709961</v>
      </c>
      <c r="G22">
        <v>5675850000</v>
      </c>
      <c r="I22">
        <f t="shared" si="0"/>
        <v>3931.6413465406658</v>
      </c>
      <c r="J22">
        <f t="shared" si="1"/>
        <v>15457803.6778281</v>
      </c>
    </row>
    <row r="23" spans="1:10" x14ac:dyDescent="0.2">
      <c r="A23" s="1" t="d">
        <v>2024-02-07</v>
      </c>
      <c r="B23">
        <v>15690.349609000001</v>
      </c>
      <c r="C23">
        <v>15770.679688</v>
      </c>
      <c r="D23">
        <v>15645.809569999999</v>
      </c>
      <c r="E23">
        <v>15756.639648</v>
      </c>
      <c r="F23">
        <v>15756.639648</v>
      </c>
      <c r="G23">
        <v>4567580000</v>
      </c>
      <c r="I23">
        <f t="shared" si="0"/>
        <v>3894.5710335406657</v>
      </c>
      <c r="J23">
        <f t="shared" si="1"/>
        <v>15167683.535294009</v>
      </c>
    </row>
    <row r="24" spans="1:10" x14ac:dyDescent="0.2">
      <c r="A24" s="1" t="d">
        <v>2024-02-06</v>
      </c>
      <c r="B24">
        <v>15638.190430000001</v>
      </c>
      <c r="C24">
        <v>15652.75</v>
      </c>
      <c r="D24">
        <v>15515.25</v>
      </c>
      <c r="E24">
        <v>15609</v>
      </c>
      <c r="F24">
        <v>15609</v>
      </c>
      <c r="G24">
        <v>4759640000</v>
      </c>
      <c r="I24">
        <f t="shared" si="0"/>
        <v>3746.9313855406654</v>
      </c>
      <c r="J24">
        <f t="shared" si="1"/>
        <v>14039494.80794969</v>
      </c>
    </row>
    <row r="25" spans="1:10" x14ac:dyDescent="0.2">
      <c r="A25" s="1" t="d">
        <v>2024-02-05</v>
      </c>
      <c r="B25">
        <v>15613.990234000001</v>
      </c>
      <c r="C25">
        <v>15637.879883</v>
      </c>
      <c r="D25">
        <v>15471.679688</v>
      </c>
      <c r="E25">
        <v>15597.679688</v>
      </c>
      <c r="F25">
        <v>15597.679688</v>
      </c>
      <c r="G25">
        <v>4831020000</v>
      </c>
      <c r="I25">
        <f t="shared" si="0"/>
        <v>3735.6110735406655</v>
      </c>
      <c r="J25">
        <f t="shared" si="1"/>
        <v>13954790.092759643</v>
      </c>
    </row>
    <row r="26" spans="1:10" x14ac:dyDescent="0.2">
      <c r="A26" s="1" t="d">
        <v>2024-02-02</v>
      </c>
      <c r="B26">
        <v>15403.160156</v>
      </c>
      <c r="C26">
        <v>15664.209961</v>
      </c>
      <c r="D26">
        <v>15366.780273</v>
      </c>
      <c r="E26">
        <v>15628.950194999999</v>
      </c>
      <c r="F26">
        <v>15628.950194999999</v>
      </c>
      <c r="G26">
        <v>4800690000</v>
      </c>
      <c r="I26">
        <f t="shared" si="0"/>
        <v>3766.8815805406648</v>
      </c>
      <c r="J26">
        <f t="shared" si="1"/>
        <v>14189396.841816537</v>
      </c>
    </row>
    <row r="27" spans="1:10" x14ac:dyDescent="0.2">
      <c r="A27" s="1" t="d">
        <v>2024-02-01</v>
      </c>
      <c r="B27">
        <v>15254.019531</v>
      </c>
      <c r="C27">
        <v>15372.129883</v>
      </c>
      <c r="D27">
        <v>15208.879883</v>
      </c>
      <c r="E27">
        <v>15361.639648</v>
      </c>
      <c r="F27">
        <v>15361.639648</v>
      </c>
      <c r="G27">
        <v>5046920000</v>
      </c>
      <c r="I27">
        <f t="shared" si="0"/>
        <v>3499.5710335406657</v>
      </c>
      <c r="J27">
        <f t="shared" si="1"/>
        <v>12246997.418796882</v>
      </c>
    </row>
    <row r="28" spans="1:10" x14ac:dyDescent="0.2">
      <c r="A28" s="1" t="d">
        <v>2024-01-31</v>
      </c>
      <c r="B28">
        <v>15324.190430000001</v>
      </c>
      <c r="C28">
        <v>15405.559569999999</v>
      </c>
      <c r="D28">
        <v>15158.490234000001</v>
      </c>
      <c r="E28">
        <v>15164.009765999999</v>
      </c>
      <c r="F28">
        <v>15164.009765999999</v>
      </c>
      <c r="G28">
        <v>5875610000</v>
      </c>
      <c r="I28">
        <f t="shared" si="0"/>
        <v>3301.9411515406646</v>
      </c>
      <c r="J28">
        <f t="shared" si="1"/>
        <v>10902815.368237689</v>
      </c>
    </row>
    <row r="29" spans="1:10" x14ac:dyDescent="0.2">
      <c r="A29" s="1" t="d">
        <v>2024-01-30</v>
      </c>
      <c r="B29">
        <v>15604.080078000001</v>
      </c>
      <c r="C29">
        <v>15619.230469</v>
      </c>
      <c r="D29">
        <v>15484.669921999999</v>
      </c>
      <c r="E29">
        <v>15509.900390999999</v>
      </c>
      <c r="F29">
        <v>15509.900390999999</v>
      </c>
      <c r="G29">
        <v>4719240000</v>
      </c>
      <c r="I29">
        <f t="shared" si="0"/>
        <v>3647.8317765406646</v>
      </c>
      <c r="J29">
        <f t="shared" si="1"/>
        <v>13306676.669939822</v>
      </c>
    </row>
    <row r="30" spans="1:10" x14ac:dyDescent="0.2">
      <c r="A30" s="1" t="d">
        <v>2024-01-29</v>
      </c>
      <c r="B30">
        <v>15470.660156</v>
      </c>
      <c r="C30">
        <v>15630.580078000001</v>
      </c>
      <c r="D30">
        <v>15449.870117</v>
      </c>
      <c r="E30">
        <v>15628.040039</v>
      </c>
      <c r="F30">
        <v>15628.040039</v>
      </c>
      <c r="G30">
        <v>4979310000</v>
      </c>
      <c r="I30">
        <f t="shared" si="0"/>
        <v>3765.9714245406649</v>
      </c>
      <c r="J30">
        <f t="shared" si="1"/>
        <v>14182540.770456845</v>
      </c>
    </row>
    <row r="31" spans="1:10" x14ac:dyDescent="0.2">
      <c r="A31" s="1" t="d">
        <v>2024-01-26</v>
      </c>
      <c r="B31">
        <v>15474.849609000001</v>
      </c>
      <c r="C31">
        <v>15538.839844</v>
      </c>
      <c r="D31">
        <v>15433.040039</v>
      </c>
      <c r="E31">
        <v>15455.360352</v>
      </c>
      <c r="F31">
        <v>15455.360352</v>
      </c>
      <c r="G31">
        <v>4510530000</v>
      </c>
      <c r="I31">
        <f t="shared" si="0"/>
        <v>3593.2917375406651</v>
      </c>
      <c r="J31">
        <f t="shared" si="1"/>
        <v>12911745.511078011</v>
      </c>
    </row>
    <row r="32" spans="1:10" x14ac:dyDescent="0.2">
      <c r="A32" s="1" t="d">
        <v>2024-01-25</v>
      </c>
      <c r="B32">
        <v>15555.620117</v>
      </c>
      <c r="C32">
        <v>15597.25</v>
      </c>
      <c r="D32">
        <v>15430.679688</v>
      </c>
      <c r="E32">
        <v>15510.5</v>
      </c>
      <c r="F32">
        <v>15510.5</v>
      </c>
      <c r="G32">
        <v>5281570000</v>
      </c>
      <c r="I32">
        <f t="shared" si="0"/>
        <v>3648.4313855406654</v>
      </c>
      <c r="J32">
        <f t="shared" si="1"/>
        <v>13311051.574998179</v>
      </c>
    </row>
    <row r="33" spans="1:10" x14ac:dyDescent="0.2">
      <c r="A33" s="1" t="d">
        <v>2024-01-24</v>
      </c>
      <c r="B33">
        <v>15560.610352</v>
      </c>
      <c r="C33">
        <v>15629.070313</v>
      </c>
      <c r="D33">
        <v>15468.910156</v>
      </c>
      <c r="E33">
        <v>15481.919921999999</v>
      </c>
      <c r="F33">
        <v>15481.919921999999</v>
      </c>
      <c r="G33">
        <v>4983210000</v>
      </c>
      <c r="I33">
        <f t="shared" si="0"/>
        <v>3619.8513075406645</v>
      </c>
      <c r="J33">
        <f t="shared" si="1"/>
        <v>13103323.488703858</v>
      </c>
    </row>
    <row r="34" spans="1:10" x14ac:dyDescent="0.2">
      <c r="A34" s="1" t="d">
        <v>2024-01-23</v>
      </c>
      <c r="B34">
        <v>15391.410156</v>
      </c>
      <c r="C34">
        <v>15432.349609000001</v>
      </c>
      <c r="D34">
        <v>15337.230469</v>
      </c>
      <c r="E34">
        <v>15425.940430000001</v>
      </c>
      <c r="F34">
        <v>15425.940430000001</v>
      </c>
      <c r="G34">
        <v>5207680000</v>
      </c>
      <c r="I34">
        <f t="shared" si="0"/>
        <v>3563.8718155406659</v>
      </c>
      <c r="J34">
        <f t="shared" si="1"/>
        <v>12701182.317605123</v>
      </c>
    </row>
    <row r="35" spans="1:10" x14ac:dyDescent="0.2">
      <c r="A35" s="1" t="d">
        <v>2024-01-22</v>
      </c>
      <c r="B35">
        <v>15393.049805000001</v>
      </c>
      <c r="C35">
        <v>15438.849609000001</v>
      </c>
      <c r="D35">
        <v>15333.629883</v>
      </c>
      <c r="E35">
        <v>15360.290039</v>
      </c>
      <c r="F35">
        <v>15360.290039</v>
      </c>
      <c r="G35">
        <v>5456240000</v>
      </c>
      <c r="I35">
        <f t="shared" si="0"/>
        <v>3498.2214245406649</v>
      </c>
      <c r="J35">
        <f t="shared" si="1"/>
        <v>12237553.135115318</v>
      </c>
    </row>
    <row r="36" spans="1:10" x14ac:dyDescent="0.2">
      <c r="A36" s="1" t="d">
        <v>2024-01-19</v>
      </c>
      <c r="B36">
        <v>15122.379883</v>
      </c>
      <c r="C36">
        <v>15310.969727</v>
      </c>
      <c r="D36">
        <v>15087.200194999999</v>
      </c>
      <c r="E36">
        <v>15310.969727</v>
      </c>
      <c r="F36">
        <v>15310.969727</v>
      </c>
      <c r="G36">
        <v>5604950000</v>
      </c>
      <c r="I36">
        <f t="shared" si="0"/>
        <v>3448.9011125406651</v>
      </c>
      <c r="J36">
        <f t="shared" si="1"/>
        <v>11894918.884084238</v>
      </c>
    </row>
    <row r="37" spans="1:10" x14ac:dyDescent="0.2">
      <c r="A37" s="1" t="d">
        <v>2024-01-18</v>
      </c>
      <c r="B37">
        <v>14994.519531</v>
      </c>
      <c r="C37">
        <v>15066.809569999999</v>
      </c>
      <c r="D37">
        <v>14911.110352</v>
      </c>
      <c r="E37">
        <v>15055.650390999999</v>
      </c>
      <c r="F37">
        <v>15055.650390999999</v>
      </c>
      <c r="G37">
        <v>5587440000</v>
      </c>
      <c r="I37">
        <f t="shared" si="0"/>
        <v>3193.5817765406646</v>
      </c>
      <c r="J37">
        <f t="shared" si="1"/>
        <v>10198964.563452628</v>
      </c>
    </row>
    <row r="38" spans="1:10" x14ac:dyDescent="0.2">
      <c r="A38" s="1" t="d">
        <v>2024-01-17</v>
      </c>
      <c r="B38">
        <v>14814.769531</v>
      </c>
      <c r="C38">
        <v>14865.759765999999</v>
      </c>
      <c r="D38">
        <v>14706.230469</v>
      </c>
      <c r="E38">
        <v>14855.620117</v>
      </c>
      <c r="F38">
        <v>14855.620117</v>
      </c>
      <c r="G38">
        <v>5181740000</v>
      </c>
      <c r="I38">
        <f t="shared" si="0"/>
        <v>2993.5515025406658</v>
      </c>
      <c r="J38">
        <f t="shared" si="1"/>
        <v>8961350.5983634777</v>
      </c>
    </row>
    <row r="39" spans="1:10" x14ac:dyDescent="0.2">
      <c r="A39" s="1" t="d">
        <v>2024-01-16</v>
      </c>
      <c r="B39">
        <v>14908.259765999999</v>
      </c>
      <c r="C39">
        <v>15004.349609000001</v>
      </c>
      <c r="D39">
        <v>14863.809569999999</v>
      </c>
      <c r="E39">
        <v>14944.349609000001</v>
      </c>
      <c r="F39">
        <v>14944.349609000001</v>
      </c>
      <c r="G39">
        <v>6386180000</v>
      </c>
      <c r="I39">
        <f t="shared" si="0"/>
        <v>3082.2809945406661</v>
      </c>
      <c r="J39">
        <f t="shared" si="1"/>
        <v>9500456.1293065976</v>
      </c>
    </row>
    <row r="40" spans="1:10" x14ac:dyDescent="0.2">
      <c r="A40" s="1" t="d">
        <v>2024-01-12</v>
      </c>
      <c r="B40">
        <v>15001.009765999999</v>
      </c>
      <c r="C40">
        <v>15047.25</v>
      </c>
      <c r="D40">
        <v>14931.879883</v>
      </c>
      <c r="E40">
        <v>14972.759765999999</v>
      </c>
      <c r="F40">
        <v>14972.759765999999</v>
      </c>
      <c r="G40">
        <v>4958940000</v>
      </c>
      <c r="I40">
        <f t="shared" si="0"/>
        <v>3110.6911515406646</v>
      </c>
      <c r="J40">
        <f t="shared" si="1"/>
        <v>9676399.4402733855</v>
      </c>
    </row>
    <row r="41" spans="1:10" x14ac:dyDescent="0.2">
      <c r="A41" s="1" t="d">
        <v>2024-01-11</v>
      </c>
      <c r="B41">
        <v>15020.950194999999</v>
      </c>
      <c r="C41">
        <v>15063.610352</v>
      </c>
      <c r="D41">
        <v>14800.379883</v>
      </c>
      <c r="E41">
        <v>14970.190430000001</v>
      </c>
      <c r="F41">
        <v>14970.190430000001</v>
      </c>
      <c r="G41">
        <v>5044690000</v>
      </c>
      <c r="I41">
        <f t="shared" si="0"/>
        <v>3108.1218155406659</v>
      </c>
      <c r="J41">
        <f t="shared" si="1"/>
        <v>9660421.2202398051</v>
      </c>
    </row>
    <row r="42" spans="1:10" x14ac:dyDescent="0.2">
      <c r="A42" s="1" t="d">
        <v>2024-01-10</v>
      </c>
      <c r="B42">
        <v>14877.700194999999</v>
      </c>
      <c r="C42">
        <v>14998.200194999999</v>
      </c>
      <c r="D42">
        <v>14842.700194999999</v>
      </c>
      <c r="E42">
        <v>14969.650390999999</v>
      </c>
      <c r="F42">
        <v>14969.650390999999</v>
      </c>
      <c r="G42">
        <v>4404590000</v>
      </c>
      <c r="I42">
        <f t="shared" si="0"/>
        <v>3107.5817765406646</v>
      </c>
      <c r="J42">
        <f t="shared" si="1"/>
        <v>9657064.4978876337</v>
      </c>
    </row>
    <row r="43" spans="1:10" x14ac:dyDescent="0.2">
      <c r="A43" s="1" t="d">
        <v>2024-01-09</v>
      </c>
      <c r="B43">
        <v>14744.129883</v>
      </c>
      <c r="C43">
        <v>14894.320313</v>
      </c>
      <c r="D43">
        <v>14716.709961</v>
      </c>
      <c r="E43">
        <v>14857.709961</v>
      </c>
      <c r="F43">
        <v>14857.709961</v>
      </c>
      <c r="G43">
        <v>5068410000</v>
      </c>
      <c r="I43">
        <f t="shared" si="0"/>
        <v>2995.6413465406658</v>
      </c>
      <c r="J43">
        <f t="shared" si="1"/>
        <v>8973867.0771039743</v>
      </c>
    </row>
    <row r="44" spans="1:10" x14ac:dyDescent="0.2">
      <c r="A44" s="1" t="d">
        <v>2024-01-08</v>
      </c>
      <c r="B44">
        <v>14564.469727</v>
      </c>
      <c r="C44">
        <v>14846.900390999999</v>
      </c>
      <c r="D44">
        <v>14560.200194999999</v>
      </c>
      <c r="E44">
        <v>14843.769531</v>
      </c>
      <c r="F44">
        <v>14843.769531</v>
      </c>
      <c r="G44">
        <v>6337770000</v>
      </c>
      <c r="I44">
        <f t="shared" si="0"/>
        <v>2981.7009165406653</v>
      </c>
      <c r="J44">
        <f t="shared" si="1"/>
        <v>8890540.3556994442</v>
      </c>
    </row>
    <row r="45" spans="1:10" x14ac:dyDescent="0.2">
      <c r="A45" s="1" t="d">
        <v>2024-01-05</v>
      </c>
      <c r="B45">
        <v>14500.110352</v>
      </c>
      <c r="C45">
        <v>14625.190430000001</v>
      </c>
      <c r="D45">
        <v>14477.570313</v>
      </c>
      <c r="E45">
        <v>14524.070313</v>
      </c>
      <c r="F45">
        <v>14524.070313</v>
      </c>
      <c r="G45">
        <v>5232820000</v>
      </c>
      <c r="I45">
        <f t="shared" si="0"/>
        <v>2662.0016985406655</v>
      </c>
      <c r="J45">
        <f t="shared" si="1"/>
        <v>7086253.0430333884</v>
      </c>
    </row>
    <row r="46" spans="1:10" x14ac:dyDescent="0.2">
      <c r="A46" s="1" t="d">
        <v>2024-01-04</v>
      </c>
      <c r="B46">
        <v>14532.230469</v>
      </c>
      <c r="C46">
        <v>14632.769531</v>
      </c>
      <c r="D46">
        <v>14504.780273</v>
      </c>
      <c r="E46">
        <v>14510.299805000001</v>
      </c>
      <c r="F46">
        <v>14510.299805000001</v>
      </c>
      <c r="G46">
        <v>5289220000</v>
      </c>
      <c r="I46">
        <f t="shared" si="0"/>
        <v>2648.2311905406659</v>
      </c>
      <c r="J46">
        <f t="shared" si="1"/>
        <v>7013128.4385524327</v>
      </c>
    </row>
    <row r="47" spans="1:10" x14ac:dyDescent="0.2">
      <c r="A47" s="1" t="d">
        <v>2024-01-03</v>
      </c>
      <c r="B47">
        <v>14641.469727</v>
      </c>
      <c r="C47">
        <v>14694.580078000001</v>
      </c>
      <c r="D47">
        <v>14577.440430000001</v>
      </c>
      <c r="E47">
        <v>14592.209961</v>
      </c>
      <c r="F47">
        <v>14592.209961</v>
      </c>
      <c r="G47">
        <v>5449950000</v>
      </c>
      <c r="I47">
        <f t="shared" si="0"/>
        <v>2730.1413465406658</v>
      </c>
      <c r="J47">
        <f t="shared" si="1"/>
        <v>7453671.7720908802</v>
      </c>
    </row>
    <row r="48" spans="1:10" x14ac:dyDescent="0.2">
      <c r="A48" s="1" t="d">
        <v>2024-01-02</v>
      </c>
      <c r="B48">
        <v>14873.700194999999</v>
      </c>
      <c r="C48">
        <v>14887.799805000001</v>
      </c>
      <c r="D48">
        <v>14682.379883</v>
      </c>
      <c r="E48">
        <v>14765.940430000001</v>
      </c>
      <c r="F48">
        <v>14765.940430000001</v>
      </c>
      <c r="G48">
        <v>5791170000</v>
      </c>
      <c r="I48">
        <f t="shared" si="0"/>
        <v>2903.8718155406659</v>
      </c>
      <c r="J48">
        <f t="shared" si="1"/>
        <v>8432471.5210914426</v>
      </c>
    </row>
    <row r="49" spans="1:10" x14ac:dyDescent="0.2">
      <c r="A49" s="1" t="d">
        <v>2023-12-29</v>
      </c>
      <c r="B49">
        <v>15099.200194999999</v>
      </c>
      <c r="C49">
        <v>15111.410156</v>
      </c>
      <c r="D49">
        <v>14955.370117</v>
      </c>
      <c r="E49">
        <v>15011.349609000001</v>
      </c>
      <c r="F49">
        <v>15011.349609000001</v>
      </c>
      <c r="G49">
        <v>5441060000</v>
      </c>
      <c r="I49">
        <f t="shared" si="0"/>
        <v>3149.2809945406661</v>
      </c>
      <c r="J49">
        <f t="shared" si="1"/>
        <v>9917970.7825750466</v>
      </c>
    </row>
    <row r="50" spans="1:10" x14ac:dyDescent="0.2">
      <c r="A50" s="1" t="d">
        <v>2023-12-28</v>
      </c>
      <c r="B50">
        <v>15142.089844</v>
      </c>
      <c r="C50">
        <v>15150.070313</v>
      </c>
      <c r="D50">
        <v>15087.219727</v>
      </c>
      <c r="E50">
        <v>15095.139648</v>
      </c>
      <c r="F50">
        <v>15095.139648</v>
      </c>
      <c r="G50">
        <v>5090570000</v>
      </c>
      <c r="I50">
        <f t="shared" si="0"/>
        <v>3233.0710335406657</v>
      </c>
      <c r="J50">
        <f t="shared" si="1"/>
        <v>10452748.307919709</v>
      </c>
    </row>
    <row r="51" spans="1:10" x14ac:dyDescent="0.2">
      <c r="A51" s="1" t="d">
        <v>2023-12-27</v>
      </c>
      <c r="B51">
        <v>15089.660156</v>
      </c>
      <c r="C51">
        <v>15114.080078000001</v>
      </c>
      <c r="D51">
        <v>15051.669921999999</v>
      </c>
      <c r="E51">
        <v>15099.179688</v>
      </c>
      <c r="F51">
        <v>15099.179688</v>
      </c>
      <c r="G51">
        <v>7480170000</v>
      </c>
      <c r="I51">
        <f t="shared" si="0"/>
        <v>3237.1110735406655</v>
      </c>
      <c r="J51">
        <f t="shared" si="1"/>
        <v>10478888.102439601</v>
      </c>
    </row>
    <row r="52" spans="1:10" x14ac:dyDescent="0.2">
      <c r="A52" s="1" t="d">
        <v>2023-12-26</v>
      </c>
      <c r="B52">
        <v>15028.690430000001</v>
      </c>
      <c r="C52">
        <v>15101.179688</v>
      </c>
      <c r="D52">
        <v>15024.059569999999</v>
      </c>
      <c r="E52">
        <v>15074.570313</v>
      </c>
      <c r="F52">
        <v>15074.570313</v>
      </c>
      <c r="G52">
        <v>6120600000</v>
      </c>
      <c r="I52">
        <f t="shared" si="0"/>
        <v>3212.5016985406655</v>
      </c>
      <c r="J52">
        <f t="shared" si="1"/>
        <v>10320167.163126661</v>
      </c>
    </row>
    <row r="53" spans="1:10" x14ac:dyDescent="0.2">
      <c r="A53" s="1" t="d">
        <v>2023-12-22</v>
      </c>
      <c r="B53">
        <v>15006.179688</v>
      </c>
      <c r="C53">
        <v>15047.190430000001</v>
      </c>
      <c r="D53">
        <v>14927.120117</v>
      </c>
      <c r="E53">
        <v>14992.969727</v>
      </c>
      <c r="F53">
        <v>14992.969727</v>
      </c>
      <c r="G53">
        <v>4796600000</v>
      </c>
      <c r="I53">
        <f t="shared" si="0"/>
        <v>3130.9011125406651</v>
      </c>
      <c r="J53">
        <f t="shared" si="1"/>
        <v>9802541.7765083741</v>
      </c>
    </row>
    <row r="54" spans="1:10" x14ac:dyDescent="0.2">
      <c r="A54" s="1" t="d">
        <v>2023-12-21</v>
      </c>
      <c r="B54">
        <v>14923.139648</v>
      </c>
      <c r="C54">
        <v>14970.809569999999</v>
      </c>
      <c r="D54">
        <v>14837.469727</v>
      </c>
      <c r="E54">
        <v>14963.870117</v>
      </c>
      <c r="F54">
        <v>14963.870117</v>
      </c>
      <c r="G54">
        <v>5465640000</v>
      </c>
      <c r="I54">
        <f t="shared" si="0"/>
        <v>3101.8015025406658</v>
      </c>
      <c r="J54">
        <f t="shared" si="1"/>
        <v>9621172.5611635316</v>
      </c>
    </row>
    <row r="55" spans="1:10" x14ac:dyDescent="0.2">
      <c r="A55" s="1" t="d">
        <v>2023-12-20</v>
      </c>
      <c r="B55">
        <v>14973.360352</v>
      </c>
      <c r="C55">
        <v>15069.290039</v>
      </c>
      <c r="D55">
        <v>14776.290039</v>
      </c>
      <c r="E55">
        <v>14777.940430000001</v>
      </c>
      <c r="F55">
        <v>14777.940430000001</v>
      </c>
      <c r="G55">
        <v>6294700000</v>
      </c>
      <c r="I55">
        <f t="shared" si="0"/>
        <v>2915.8718155406659</v>
      </c>
      <c r="J55">
        <f t="shared" si="1"/>
        <v>8502308.4446644187</v>
      </c>
    </row>
    <row r="56" spans="1:10" x14ac:dyDescent="0.2">
      <c r="A56" s="1" t="d">
        <v>2023-12-19</v>
      </c>
      <c r="B56">
        <v>14923.019531</v>
      </c>
      <c r="C56">
        <v>15003.799805000001</v>
      </c>
      <c r="D56">
        <v>14921.599609000001</v>
      </c>
      <c r="E56">
        <v>15003.219727</v>
      </c>
      <c r="F56">
        <v>15003.219727</v>
      </c>
      <c r="G56">
        <v>5757180000</v>
      </c>
      <c r="I56">
        <f t="shared" si="0"/>
        <v>3141.1511125406651</v>
      </c>
      <c r="J56">
        <f t="shared" si="1"/>
        <v>9866830.3118154574</v>
      </c>
    </row>
    <row r="57" spans="1:10" x14ac:dyDescent="0.2">
      <c r="A57" s="1" t="d">
        <v>2023-12-18</v>
      </c>
      <c r="B57">
        <v>14814.019531</v>
      </c>
      <c r="C57">
        <v>14938.040039</v>
      </c>
      <c r="D57">
        <v>14811.820313</v>
      </c>
      <c r="E57">
        <v>14904.809569999999</v>
      </c>
      <c r="F57">
        <v>14904.809569999999</v>
      </c>
      <c r="G57">
        <v>5866080000</v>
      </c>
      <c r="I57">
        <f t="shared" si="0"/>
        <v>3042.7409555406648</v>
      </c>
      <c r="J57">
        <f t="shared" si="1"/>
        <v>9258272.522524517</v>
      </c>
    </row>
    <row r="58" spans="1:10" x14ac:dyDescent="0.2">
      <c r="A58" s="1" t="d">
        <v>2023-12-15</v>
      </c>
      <c r="B58">
        <v>14797.459961</v>
      </c>
      <c r="C58">
        <v>14848.400390999999</v>
      </c>
      <c r="D58">
        <v>14753.160156</v>
      </c>
      <c r="E58">
        <v>14813.919921999999</v>
      </c>
      <c r="F58">
        <v>14813.919921999999</v>
      </c>
      <c r="G58">
        <v>8377630000</v>
      </c>
      <c r="I58">
        <f t="shared" si="0"/>
        <v>2951.8513075406645</v>
      </c>
      <c r="J58">
        <f t="shared" si="1"/>
        <v>8713426.1418295298</v>
      </c>
    </row>
    <row r="59" spans="1:10" x14ac:dyDescent="0.2">
      <c r="A59" s="1" t="d">
        <v>2023-12-14</v>
      </c>
      <c r="B59">
        <v>14798.719727</v>
      </c>
      <c r="C59">
        <v>14855.620117</v>
      </c>
      <c r="D59">
        <v>14642.230469</v>
      </c>
      <c r="E59">
        <v>14761.559569999999</v>
      </c>
      <c r="F59">
        <v>14761.559569999999</v>
      </c>
      <c r="G59">
        <v>8033170000</v>
      </c>
      <c r="I59">
        <f t="shared" si="0"/>
        <v>2899.4909555406648</v>
      </c>
      <c r="J59">
        <f t="shared" si="1"/>
        <v>8407047.8012621179</v>
      </c>
    </row>
    <row r="60" spans="1:10" x14ac:dyDescent="0.2">
      <c r="A60" s="1" t="d">
        <v>2023-12-13</v>
      </c>
      <c r="B60">
        <v>14555.679688</v>
      </c>
      <c r="C60">
        <v>14743.549805000001</v>
      </c>
      <c r="D60">
        <v>14517.519531</v>
      </c>
      <c r="E60">
        <v>14733.959961</v>
      </c>
      <c r="F60">
        <v>14733.959961</v>
      </c>
      <c r="G60">
        <v>6732040000</v>
      </c>
      <c r="I60">
        <f t="shared" si="0"/>
        <v>2871.8913465406658</v>
      </c>
      <c r="J60">
        <f t="shared" si="1"/>
        <v>8247759.9063351592</v>
      </c>
    </row>
    <row r="61" spans="1:10" x14ac:dyDescent="0.2">
      <c r="A61" s="1" t="d">
        <v>2023-12-12</v>
      </c>
      <c r="B61">
        <v>14423.009765999999</v>
      </c>
      <c r="C61">
        <v>14533.400390999999</v>
      </c>
      <c r="D61">
        <v>14385.389648</v>
      </c>
      <c r="E61">
        <v>14533.400390999999</v>
      </c>
      <c r="F61">
        <v>14533.400390999999</v>
      </c>
      <c r="G61">
        <v>4950100000</v>
      </c>
      <c r="I61">
        <f t="shared" si="0"/>
        <v>2671.3317765406646</v>
      </c>
      <c r="J61">
        <f t="shared" si="1"/>
        <v>7136013.460355903</v>
      </c>
    </row>
    <row r="62" spans="1:10" x14ac:dyDescent="0.2">
      <c r="A62" s="1" t="d">
        <v>2023-12-11</v>
      </c>
      <c r="B62">
        <v>14340.129883</v>
      </c>
      <c r="C62">
        <v>14436.080078000001</v>
      </c>
      <c r="D62">
        <v>14324.570313</v>
      </c>
      <c r="E62">
        <v>14432.490234000001</v>
      </c>
      <c r="F62">
        <v>14432.490234000001</v>
      </c>
      <c r="G62">
        <v>5607820000</v>
      </c>
      <c r="I62">
        <f t="shared" si="0"/>
        <v>2570.4216195406661</v>
      </c>
      <c r="J62">
        <f t="shared" si="1"/>
        <v>6607067.3022020608</v>
      </c>
    </row>
    <row r="63" spans="1:10" x14ac:dyDescent="0.2">
      <c r="A63" s="1" t="d">
        <v>2023-12-08</v>
      </c>
      <c r="B63">
        <v>14279.459961</v>
      </c>
      <c r="C63">
        <v>14416.919921999999</v>
      </c>
      <c r="D63">
        <v>14264.959961</v>
      </c>
      <c r="E63">
        <v>14403.969727</v>
      </c>
      <c r="F63">
        <v>14403.969727</v>
      </c>
      <c r="G63">
        <v>5430840000</v>
      </c>
      <c r="I63">
        <f t="shared" si="0"/>
        <v>2541.9011125406651</v>
      </c>
      <c r="J63">
        <f t="shared" si="1"/>
        <v>6461261.2659354704</v>
      </c>
    </row>
    <row r="64" spans="1:10" x14ac:dyDescent="0.2">
      <c r="A64" s="1" t="d">
        <v>2023-12-07</v>
      </c>
      <c r="B64">
        <v>14230.429688</v>
      </c>
      <c r="C64">
        <v>14353.110352</v>
      </c>
      <c r="D64">
        <v>14220.870117</v>
      </c>
      <c r="E64">
        <v>14339.990234000001</v>
      </c>
      <c r="F64">
        <v>14339.990234000001</v>
      </c>
      <c r="G64">
        <v>5694310000</v>
      </c>
      <c r="I64">
        <f t="shared" si="0"/>
        <v>2477.9216195406661</v>
      </c>
      <c r="J64">
        <f t="shared" si="1"/>
        <v>6140095.5525870379</v>
      </c>
    </row>
    <row r="65" spans="1:10" x14ac:dyDescent="0.2">
      <c r="A65" s="1" t="d">
        <v>2023-12-06</v>
      </c>
      <c r="B65">
        <v>14325.620117</v>
      </c>
      <c r="C65">
        <v>14327.629883</v>
      </c>
      <c r="D65">
        <v>14138.509765999999</v>
      </c>
      <c r="E65">
        <v>14146.709961</v>
      </c>
      <c r="F65">
        <v>14146.709961</v>
      </c>
      <c r="G65">
        <v>5167030000</v>
      </c>
      <c r="I65">
        <f t="shared" si="0"/>
        <v>2284.6413465406658</v>
      </c>
      <c r="J65">
        <f t="shared" si="1"/>
        <v>5219586.082323147</v>
      </c>
    </row>
    <row r="66" spans="1:10" x14ac:dyDescent="0.2">
      <c r="A66" s="1" t="d">
        <v>2023-12-05</v>
      </c>
      <c r="B66">
        <v>14126.400390999999</v>
      </c>
      <c r="C66">
        <v>14285.660156</v>
      </c>
      <c r="D66">
        <v>14121.759765999999</v>
      </c>
      <c r="E66">
        <v>14229.910156</v>
      </c>
      <c r="F66">
        <v>14229.910156</v>
      </c>
      <c r="G66">
        <v>6179120000</v>
      </c>
      <c r="I66">
        <f t="shared" si="0"/>
        <v>2367.8415415406653</v>
      </c>
      <c r="J66">
        <f t="shared" si="1"/>
        <v>5606673.5658456739</v>
      </c>
    </row>
    <row r="67" spans="1:10" x14ac:dyDescent="0.2">
      <c r="A67" s="1" t="d">
        <v>2023-12-04</v>
      </c>
      <c r="B67">
        <v>14168.660156</v>
      </c>
      <c r="C67">
        <v>14197.519531</v>
      </c>
      <c r="D67">
        <v>14058.519531</v>
      </c>
      <c r="E67">
        <v>14185.490234000001</v>
      </c>
      <c r="F67">
        <v>14185.490234000001</v>
      </c>
      <c r="G67">
        <v>6270020000</v>
      </c>
      <c r="I67">
        <f t="shared" ref="I67:I130" si="2">E67-$H$2</f>
        <v>2323.4216195406661</v>
      </c>
      <c r="J67">
        <f t="shared" ref="J67:J130" si="3">I67^2</f>
        <v>5398288.0221489724</v>
      </c>
    </row>
    <row r="68" spans="1:10" x14ac:dyDescent="0.2">
      <c r="A68" s="1" t="d">
        <v>2023-12-01</v>
      </c>
      <c r="B68">
        <v>14181.349609000001</v>
      </c>
      <c r="C68">
        <v>14311.950194999999</v>
      </c>
      <c r="D68">
        <v>14135</v>
      </c>
      <c r="E68">
        <v>14305.030273</v>
      </c>
      <c r="F68">
        <v>14305.030273</v>
      </c>
      <c r="G68">
        <v>5607000000</v>
      </c>
      <c r="I68">
        <f t="shared" si="2"/>
        <v>2442.9616585406657</v>
      </c>
      <c r="J68">
        <f t="shared" si="3"/>
        <v>5968061.6650997596</v>
      </c>
    </row>
    <row r="69" spans="1:10" x14ac:dyDescent="0.2">
      <c r="A69" s="1" t="d">
        <v>2023-11-30</v>
      </c>
      <c r="B69">
        <v>14265.049805000001</v>
      </c>
      <c r="C69">
        <v>14289.200194999999</v>
      </c>
      <c r="D69">
        <v>14127.049805000001</v>
      </c>
      <c r="E69">
        <v>14226.219727</v>
      </c>
      <c r="F69">
        <v>14226.219727</v>
      </c>
      <c r="G69">
        <v>5678070000</v>
      </c>
      <c r="I69">
        <f t="shared" si="2"/>
        <v>2364.1511125406651</v>
      </c>
      <c r="J69">
        <f t="shared" si="3"/>
        <v>5589210.4829272646</v>
      </c>
    </row>
    <row r="70" spans="1:10" x14ac:dyDescent="0.2">
      <c r="A70" s="1" t="d">
        <v>2023-11-29</v>
      </c>
      <c r="B70">
        <v>14367.110352</v>
      </c>
      <c r="C70">
        <v>14423.219727</v>
      </c>
      <c r="D70">
        <v>14247.889648</v>
      </c>
      <c r="E70">
        <v>14258.490234000001</v>
      </c>
      <c r="F70">
        <v>14258.490234000001</v>
      </c>
      <c r="G70">
        <v>4890220000</v>
      </c>
      <c r="I70">
        <f t="shared" si="2"/>
        <v>2396.4216195406661</v>
      </c>
      <c r="J70">
        <f t="shared" si="3"/>
        <v>5742836.5786019089</v>
      </c>
    </row>
    <row r="71" spans="1:10" x14ac:dyDescent="0.2">
      <c r="A71" s="1" t="d">
        <v>2023-11-28</v>
      </c>
      <c r="B71">
        <v>14224.629883</v>
      </c>
      <c r="C71">
        <v>14303.660156</v>
      </c>
      <c r="D71">
        <v>14195.719727</v>
      </c>
      <c r="E71">
        <v>14281.759765999999</v>
      </c>
      <c r="F71">
        <v>14281.759765999999</v>
      </c>
      <c r="G71">
        <v>4474400000</v>
      </c>
      <c r="I71">
        <f t="shared" si="2"/>
        <v>2419.6911515406646</v>
      </c>
      <c r="J71">
        <f t="shared" si="3"/>
        <v>5854905.2688441873</v>
      </c>
    </row>
    <row r="72" spans="1:10" x14ac:dyDescent="0.2">
      <c r="A72" s="1" t="d">
        <v>2023-11-27</v>
      </c>
      <c r="B72">
        <v>14239.309569999999</v>
      </c>
      <c r="C72">
        <v>14305.709961</v>
      </c>
      <c r="D72">
        <v>14205.240234000001</v>
      </c>
      <c r="E72">
        <v>14241.019531</v>
      </c>
      <c r="F72">
        <v>14241.019531</v>
      </c>
      <c r="G72">
        <v>4205880000</v>
      </c>
      <c r="I72">
        <f t="shared" si="2"/>
        <v>2378.9509165406653</v>
      </c>
      <c r="J72">
        <f t="shared" si="3"/>
        <v>5659407.4633096717</v>
      </c>
    </row>
    <row r="73" spans="1:10" x14ac:dyDescent="0.2">
      <c r="A73" s="1" t="d">
        <v>2023-11-24</v>
      </c>
      <c r="B73">
        <v>14238.040039</v>
      </c>
      <c r="C73">
        <v>14270.280273</v>
      </c>
      <c r="D73">
        <v>14214.129883</v>
      </c>
      <c r="E73">
        <v>14250.849609000001</v>
      </c>
      <c r="F73">
        <v>14250.849609000001</v>
      </c>
      <c r="G73">
        <v>2541840000</v>
      </c>
      <c r="I73">
        <f t="shared" si="2"/>
        <v>2388.7809945406661</v>
      </c>
      <c r="J73">
        <f t="shared" si="3"/>
        <v>5706274.639878694</v>
      </c>
    </row>
    <row r="74" spans="1:10" x14ac:dyDescent="0.2">
      <c r="A74" s="1" t="d">
        <v>2023-11-22</v>
      </c>
      <c r="B74">
        <v>14283.820313</v>
      </c>
      <c r="C74">
        <v>14359.610352</v>
      </c>
      <c r="D74">
        <v>14226.629883</v>
      </c>
      <c r="E74">
        <v>14265.860352</v>
      </c>
      <c r="F74">
        <v>14265.860352</v>
      </c>
      <c r="G74">
        <v>3855240000</v>
      </c>
      <c r="I74">
        <f t="shared" si="2"/>
        <v>2403.7917375406651</v>
      </c>
      <c r="J74">
        <f t="shared" si="3"/>
        <v>5778214.7174687693</v>
      </c>
    </row>
    <row r="75" spans="1:10" x14ac:dyDescent="0.2">
      <c r="A75" s="1" t="d">
        <v>2023-11-21</v>
      </c>
      <c r="B75">
        <v>14217.230469</v>
      </c>
      <c r="C75">
        <v>14237.5</v>
      </c>
      <c r="D75">
        <v>14146.309569999999</v>
      </c>
      <c r="E75">
        <v>14199.980469</v>
      </c>
      <c r="F75">
        <v>14199.980469</v>
      </c>
      <c r="G75">
        <v>4128600000</v>
      </c>
      <c r="I75">
        <f t="shared" si="2"/>
        <v>2337.9118545406654</v>
      </c>
      <c r="J75">
        <f t="shared" si="3"/>
        <v>5465831.8396017738</v>
      </c>
    </row>
    <row r="76" spans="1:10" x14ac:dyDescent="0.2">
      <c r="A76" s="1" t="d">
        <v>2023-11-20</v>
      </c>
      <c r="B76">
        <v>14134.75</v>
      </c>
      <c r="C76">
        <v>14309.799805000001</v>
      </c>
      <c r="D76">
        <v>14134.200194999999</v>
      </c>
      <c r="E76">
        <v>14284.530273</v>
      </c>
      <c r="F76">
        <v>14284.530273</v>
      </c>
      <c r="G76">
        <v>4561810000</v>
      </c>
      <c r="I76">
        <f t="shared" si="2"/>
        <v>2422.4616585406657</v>
      </c>
      <c r="J76">
        <f t="shared" si="3"/>
        <v>5868320.4870995926</v>
      </c>
    </row>
    <row r="77" spans="1:10" x14ac:dyDescent="0.2">
      <c r="A77" s="1" t="d">
        <v>2023-11-17</v>
      </c>
      <c r="B77">
        <v>14101.440430000001</v>
      </c>
      <c r="C77">
        <v>14154.320313</v>
      </c>
      <c r="D77">
        <v>14063.929688</v>
      </c>
      <c r="E77">
        <v>14125.480469</v>
      </c>
      <c r="F77">
        <v>14125.480469</v>
      </c>
      <c r="G77">
        <v>4408640000</v>
      </c>
      <c r="I77">
        <f t="shared" si="2"/>
        <v>2263.4118545406654</v>
      </c>
      <c r="J77">
        <f t="shared" si="3"/>
        <v>5123033.2232752144</v>
      </c>
    </row>
    <row r="78" spans="1:10" x14ac:dyDescent="0.2">
      <c r="A78" s="1" t="d">
        <v>2023-11-16</v>
      </c>
      <c r="B78">
        <v>14066.879883</v>
      </c>
      <c r="C78">
        <v>14130.450194999999</v>
      </c>
      <c r="D78">
        <v>14033.790039</v>
      </c>
      <c r="E78">
        <v>14113.669921999999</v>
      </c>
      <c r="F78">
        <v>14113.669921999999</v>
      </c>
      <c r="G78">
        <v>4545180000</v>
      </c>
      <c r="I78">
        <f t="shared" si="2"/>
        <v>2251.6013075406645</v>
      </c>
      <c r="J78">
        <f t="shared" si="3"/>
        <v>5069708.4481188301</v>
      </c>
    </row>
    <row r="79" spans="1:10" x14ac:dyDescent="0.2">
      <c r="A79" s="1" t="d">
        <v>2023-11-15</v>
      </c>
      <c r="B79">
        <v>14147.269531</v>
      </c>
      <c r="C79">
        <v>14194.360352</v>
      </c>
      <c r="D79">
        <v>14060.700194999999</v>
      </c>
      <c r="E79">
        <v>14103.839844</v>
      </c>
      <c r="F79">
        <v>14103.839844</v>
      </c>
      <c r="G79">
        <v>5063830000</v>
      </c>
      <c r="I79">
        <f t="shared" si="2"/>
        <v>2241.7712295406654</v>
      </c>
      <c r="J79">
        <f t="shared" si="3"/>
        <v>5025538.2455962673</v>
      </c>
    </row>
    <row r="80" spans="1:10" x14ac:dyDescent="0.2">
      <c r="A80" s="1" t="d">
        <v>2023-11-14</v>
      </c>
      <c r="B80">
        <v>14015.370117</v>
      </c>
      <c r="C80">
        <v>14124.059569999999</v>
      </c>
      <c r="D80">
        <v>14003.139648</v>
      </c>
      <c r="E80">
        <v>14094.379883</v>
      </c>
      <c r="F80">
        <v>14094.379883</v>
      </c>
      <c r="G80">
        <v>5332490000</v>
      </c>
      <c r="I80">
        <f t="shared" si="2"/>
        <v>2232.311268540665</v>
      </c>
      <c r="J80">
        <f t="shared" si="3"/>
        <v>4983213.5996536324</v>
      </c>
    </row>
    <row r="81" spans="1:10" x14ac:dyDescent="0.2">
      <c r="A81" s="1" t="d">
        <v>2023-11-13</v>
      </c>
      <c r="B81">
        <v>13745.959961</v>
      </c>
      <c r="C81">
        <v>13805.110352</v>
      </c>
      <c r="D81">
        <v>13687.780273</v>
      </c>
      <c r="E81">
        <v>13767.740234000001</v>
      </c>
      <c r="F81">
        <v>13767.740234000001</v>
      </c>
      <c r="G81">
        <v>4349590000</v>
      </c>
      <c r="I81">
        <f t="shared" si="2"/>
        <v>1905.6716195406661</v>
      </c>
      <c r="J81">
        <f t="shared" si="3"/>
        <v>3631584.3215227453</v>
      </c>
    </row>
    <row r="82" spans="1:10" x14ac:dyDescent="0.2">
      <c r="A82" s="1" t="d">
        <v>2023-11-10</v>
      </c>
      <c r="B82">
        <v>13571.190430000001</v>
      </c>
      <c r="C82">
        <v>13802.530273</v>
      </c>
      <c r="D82">
        <v>13556.349609000001</v>
      </c>
      <c r="E82">
        <v>13798.110352</v>
      </c>
      <c r="F82">
        <v>13798.110352</v>
      </c>
      <c r="G82">
        <v>4722140000</v>
      </c>
      <c r="I82">
        <f t="shared" si="2"/>
        <v>1936.0417375406651</v>
      </c>
      <c r="J82">
        <f t="shared" si="3"/>
        <v>3748257.6094994773</v>
      </c>
    </row>
    <row r="83" spans="1:10" x14ac:dyDescent="0.2">
      <c r="A83" s="1" t="d">
        <v>2023-11-09</v>
      </c>
      <c r="B83">
        <v>13693.700194999999</v>
      </c>
      <c r="C83">
        <v>13697.820313</v>
      </c>
      <c r="D83">
        <v>13506.019531</v>
      </c>
      <c r="E83">
        <v>13521.450194999999</v>
      </c>
      <c r="F83">
        <v>13521.450194999999</v>
      </c>
      <c r="G83">
        <v>5313970000</v>
      </c>
      <c r="I83">
        <f t="shared" si="2"/>
        <v>1659.3815805406648</v>
      </c>
      <c r="J83">
        <f t="shared" si="3"/>
        <v>2753547.2298376346</v>
      </c>
    </row>
    <row r="84" spans="1:10" x14ac:dyDescent="0.2">
      <c r="A84" s="1" t="d">
        <v>2023-11-08</v>
      </c>
      <c r="B84">
        <v>13660.219727</v>
      </c>
      <c r="C84">
        <v>13684.870117</v>
      </c>
      <c r="D84">
        <v>13573.580078000001</v>
      </c>
      <c r="E84">
        <v>13650.410156</v>
      </c>
      <c r="F84">
        <v>13650.410156</v>
      </c>
      <c r="G84">
        <v>4685550000</v>
      </c>
      <c r="I84">
        <f t="shared" si="2"/>
        <v>1788.3415415406653</v>
      </c>
      <c r="J84">
        <f t="shared" si="3"/>
        <v>3198165.469200043</v>
      </c>
    </row>
    <row r="85" spans="1:10" x14ac:dyDescent="0.2">
      <c r="A85" s="1" t="d">
        <v>2023-11-07</v>
      </c>
      <c r="B85">
        <v>13555.790039</v>
      </c>
      <c r="C85">
        <v>13675.459961</v>
      </c>
      <c r="D85">
        <v>13516.559569999999</v>
      </c>
      <c r="E85">
        <v>13639.860352</v>
      </c>
      <c r="F85">
        <v>13639.860352</v>
      </c>
      <c r="G85">
        <v>4354460000</v>
      </c>
      <c r="I85">
        <f t="shared" si="2"/>
        <v>1777.7917375406651</v>
      </c>
      <c r="J85">
        <f t="shared" si="3"/>
        <v>3160543.4620678569</v>
      </c>
    </row>
    <row r="86" spans="1:10" x14ac:dyDescent="0.2">
      <c r="A86" s="1" t="d">
        <v>2023-11-06</v>
      </c>
      <c r="B86">
        <v>13514.080078000001</v>
      </c>
      <c r="C86">
        <v>13551.620117</v>
      </c>
      <c r="D86">
        <v>13435.990234000001</v>
      </c>
      <c r="E86">
        <v>13518.780273</v>
      </c>
      <c r="F86">
        <v>13518.780273</v>
      </c>
      <c r="G86">
        <v>4345850000</v>
      </c>
      <c r="I86">
        <f t="shared" si="2"/>
        <v>1656.7116585406657</v>
      </c>
      <c r="J86">
        <f t="shared" si="3"/>
        <v>2744693.5195445633</v>
      </c>
    </row>
    <row r="87" spans="1:10" x14ac:dyDescent="0.2">
      <c r="A87" s="1" t="d">
        <v>2023-11-03</v>
      </c>
      <c r="B87">
        <v>13362.849609000001</v>
      </c>
      <c r="C87">
        <v>13520.280273</v>
      </c>
      <c r="D87">
        <v>13344.730469</v>
      </c>
      <c r="E87">
        <v>13478.280273</v>
      </c>
      <c r="F87">
        <v>13478.280273</v>
      </c>
      <c r="G87">
        <v>4918750000</v>
      </c>
      <c r="I87">
        <f t="shared" si="2"/>
        <v>1616.2116585406657</v>
      </c>
      <c r="J87">
        <f t="shared" si="3"/>
        <v>2612140.1252027694</v>
      </c>
    </row>
    <row r="88" spans="1:10" x14ac:dyDescent="0.2">
      <c r="A88" s="1" t="d">
        <v>2023-11-02</v>
      </c>
      <c r="B88">
        <v>13230.490234000001</v>
      </c>
      <c r="C88">
        <v>13302.179688</v>
      </c>
      <c r="D88">
        <v>13177.639648</v>
      </c>
      <c r="E88">
        <v>13294.190430000001</v>
      </c>
      <c r="F88">
        <v>13294.190430000001</v>
      </c>
      <c r="G88">
        <v>4962950000</v>
      </c>
      <c r="I88">
        <f t="shared" si="2"/>
        <v>1432.1218155406659</v>
      </c>
      <c r="J88">
        <f t="shared" si="3"/>
        <v>2050972.8945474932</v>
      </c>
    </row>
    <row r="89" spans="1:10" x14ac:dyDescent="0.2">
      <c r="A89" s="1" t="d">
        <v>2023-11-01</v>
      </c>
      <c r="B89">
        <v>12887.059569999999</v>
      </c>
      <c r="C89">
        <v>13072.419921999999</v>
      </c>
      <c r="D89">
        <v>12875.200194999999</v>
      </c>
      <c r="E89">
        <v>13061.469727</v>
      </c>
      <c r="F89">
        <v>13061.469727</v>
      </c>
      <c r="G89">
        <v>4545120000</v>
      </c>
      <c r="I89">
        <f t="shared" si="2"/>
        <v>1199.4011125406651</v>
      </c>
      <c r="J89">
        <f t="shared" si="3"/>
        <v>1438563.028763785</v>
      </c>
    </row>
    <row r="90" spans="1:10" x14ac:dyDescent="0.2">
      <c r="A90" s="1" t="d">
        <v>2023-10-31</v>
      </c>
      <c r="B90">
        <v>12786.620117</v>
      </c>
      <c r="C90">
        <v>12859.400390999999</v>
      </c>
      <c r="D90">
        <v>12697.040039</v>
      </c>
      <c r="E90">
        <v>12851.240234000001</v>
      </c>
      <c r="F90">
        <v>12851.240234000001</v>
      </c>
      <c r="G90">
        <v>4315630000</v>
      </c>
      <c r="I90">
        <f t="shared" si="2"/>
        <v>989.17161954066614</v>
      </c>
      <c r="J90">
        <f t="shared" si="3"/>
        <v>978460.49290470441</v>
      </c>
    </row>
    <row r="91" spans="1:10" x14ac:dyDescent="0.2">
      <c r="A91" s="1" t="d">
        <v>2023-10-30</v>
      </c>
      <c r="B91">
        <v>12750.469727</v>
      </c>
      <c r="C91">
        <v>12842.959961</v>
      </c>
      <c r="D91">
        <v>12691.559569999999</v>
      </c>
      <c r="E91">
        <v>12789.480469</v>
      </c>
      <c r="F91">
        <v>12789.480469</v>
      </c>
      <c r="G91">
        <v>4149320000</v>
      </c>
      <c r="I91">
        <f t="shared" si="2"/>
        <v>927.41185454066544</v>
      </c>
      <c r="J91">
        <f t="shared" si="3"/>
        <v>860092.74794255639</v>
      </c>
    </row>
    <row r="92" spans="1:10" x14ac:dyDescent="0.2">
      <c r="A92" s="1" t="d">
        <v>2023-10-27</v>
      </c>
      <c r="B92">
        <v>12718.690430000001</v>
      </c>
      <c r="C92">
        <v>12772.429688</v>
      </c>
      <c r="D92">
        <v>12600.570313</v>
      </c>
      <c r="E92">
        <v>12643.009765999999</v>
      </c>
      <c r="F92">
        <v>12643.009765999999</v>
      </c>
      <c r="G92">
        <v>4172100000</v>
      </c>
      <c r="I92">
        <f t="shared" si="2"/>
        <v>780.94115154066458</v>
      </c>
      <c r="J92">
        <f t="shared" si="3"/>
        <v>609869.0821696592</v>
      </c>
    </row>
    <row r="93" spans="1:10" x14ac:dyDescent="0.2">
      <c r="A93" s="1" t="d">
        <v>2023-10-26</v>
      </c>
      <c r="B93">
        <v>12768.969727</v>
      </c>
      <c r="C93">
        <v>12818.139648</v>
      </c>
      <c r="D93">
        <v>12543.860352</v>
      </c>
      <c r="E93">
        <v>12595.610352</v>
      </c>
      <c r="F93">
        <v>12595.610352</v>
      </c>
      <c r="G93">
        <v>4894900000</v>
      </c>
      <c r="I93">
        <f t="shared" si="2"/>
        <v>733.54173754066505</v>
      </c>
      <c r="J93">
        <f t="shared" si="3"/>
        <v>538083.48071417795</v>
      </c>
    </row>
    <row r="94" spans="1:10" x14ac:dyDescent="0.2">
      <c r="A94" s="1" t="d">
        <v>2023-10-25</v>
      </c>
      <c r="B94">
        <v>13039.860352</v>
      </c>
      <c r="C94">
        <v>13042.519531</v>
      </c>
      <c r="D94">
        <v>12804.299805000001</v>
      </c>
      <c r="E94">
        <v>12821.219727</v>
      </c>
      <c r="F94">
        <v>12821.219727</v>
      </c>
      <c r="G94">
        <v>4599850000</v>
      </c>
      <c r="I94">
        <f t="shared" si="2"/>
        <v>959.15111254066505</v>
      </c>
      <c r="J94">
        <f t="shared" si="3"/>
        <v>919970.85668799549</v>
      </c>
    </row>
    <row r="95" spans="1:10" x14ac:dyDescent="0.2">
      <c r="A95" s="1" t="d">
        <v>2023-10-24</v>
      </c>
      <c r="B95">
        <v>13084.990234000001</v>
      </c>
      <c r="C95">
        <v>13170.389648</v>
      </c>
      <c r="D95">
        <v>13022.849609000001</v>
      </c>
      <c r="E95">
        <v>13139.870117</v>
      </c>
      <c r="F95">
        <v>13139.870117</v>
      </c>
      <c r="G95">
        <v>4604720000</v>
      </c>
      <c r="I95">
        <f t="shared" si="2"/>
        <v>1277.8015025406658</v>
      </c>
      <c r="J95">
        <f t="shared" si="3"/>
        <v>1632776.6798951831</v>
      </c>
    </row>
    <row r="96" spans="1:10" x14ac:dyDescent="0.2">
      <c r="A96" s="1" t="d">
        <v>2023-10-23</v>
      </c>
      <c r="B96">
        <v>12930.849609000001</v>
      </c>
      <c r="C96">
        <v>13143.219727</v>
      </c>
      <c r="D96">
        <v>12848.830078000001</v>
      </c>
      <c r="E96">
        <v>13018.330078000001</v>
      </c>
      <c r="F96">
        <v>13018.330078000001</v>
      </c>
      <c r="G96">
        <v>4669060000</v>
      </c>
      <c r="I96">
        <f t="shared" si="2"/>
        <v>1156.2614635406662</v>
      </c>
      <c r="J96">
        <f t="shared" si="3"/>
        <v>1336940.5720692035</v>
      </c>
    </row>
    <row r="97" spans="1:10" x14ac:dyDescent="0.2">
      <c r="A97" s="1" t="d">
        <v>2023-10-20</v>
      </c>
      <c r="B97">
        <v>13157.769531</v>
      </c>
      <c r="C97">
        <v>13177.349609000001</v>
      </c>
      <c r="D97">
        <v>12977.429688</v>
      </c>
      <c r="E97">
        <v>12983.809569999999</v>
      </c>
      <c r="F97">
        <v>12983.809569999999</v>
      </c>
      <c r="G97">
        <v>4622840000</v>
      </c>
      <c r="I97">
        <f t="shared" si="2"/>
        <v>1121.7409555406648</v>
      </c>
      <c r="J97">
        <f t="shared" si="3"/>
        <v>1258302.7713372838</v>
      </c>
    </row>
    <row r="98" spans="1:10" x14ac:dyDescent="0.2">
      <c r="A98" s="1" t="d">
        <v>2023-10-19</v>
      </c>
      <c r="B98">
        <v>13354.799805000001</v>
      </c>
      <c r="C98">
        <v>13404.730469</v>
      </c>
      <c r="D98">
        <v>13157.330078000001</v>
      </c>
      <c r="E98">
        <v>13186.179688</v>
      </c>
      <c r="F98">
        <v>13186.179688</v>
      </c>
      <c r="G98">
        <v>5014790000</v>
      </c>
      <c r="I98">
        <f t="shared" si="2"/>
        <v>1324.1110735406655</v>
      </c>
      <c r="J98">
        <f t="shared" si="3"/>
        <v>1753270.1350730138</v>
      </c>
    </row>
    <row r="99" spans="1:10" x14ac:dyDescent="0.2">
      <c r="A99" s="1" t="d">
        <v>2023-10-18</v>
      </c>
      <c r="B99">
        <v>13439.679688</v>
      </c>
      <c r="C99">
        <v>13499.740234000001</v>
      </c>
      <c r="D99">
        <v>13275.299805000001</v>
      </c>
      <c r="E99">
        <v>13314.299805000001</v>
      </c>
      <c r="F99">
        <v>13314.299805000001</v>
      </c>
      <c r="G99">
        <v>4617140000</v>
      </c>
      <c r="I99">
        <f t="shared" si="2"/>
        <v>1452.2311905406659</v>
      </c>
      <c r="J99">
        <f t="shared" si="3"/>
        <v>2108975.43077916</v>
      </c>
    </row>
    <row r="100" spans="1:10" x14ac:dyDescent="0.2">
      <c r="A100" s="1" t="d">
        <v>2023-10-17</v>
      </c>
      <c r="B100">
        <v>13419.870117</v>
      </c>
      <c r="C100">
        <v>13602.25</v>
      </c>
      <c r="D100">
        <v>13364.740234000001</v>
      </c>
      <c r="E100">
        <v>13533.75</v>
      </c>
      <c r="F100">
        <v>13533.75</v>
      </c>
      <c r="G100">
        <v>4417640000</v>
      </c>
      <c r="I100">
        <f t="shared" si="2"/>
        <v>1671.6813855406654</v>
      </c>
      <c r="J100">
        <f t="shared" si="3"/>
        <v>2794518.6547631589</v>
      </c>
    </row>
    <row r="101" spans="1:10" x14ac:dyDescent="0.2">
      <c r="A101" s="1" t="d">
        <v>2023-10-16</v>
      </c>
      <c r="B101">
        <v>13453.809569999999</v>
      </c>
      <c r="C101">
        <v>13598.049805000001</v>
      </c>
      <c r="D101">
        <v>13447.169921999999</v>
      </c>
      <c r="E101">
        <v>13567.980469</v>
      </c>
      <c r="F101">
        <v>13567.980469</v>
      </c>
      <c r="G101">
        <v>4308690000</v>
      </c>
      <c r="I101">
        <f t="shared" si="2"/>
        <v>1705.9118545406654</v>
      </c>
      <c r="J101">
        <f t="shared" si="3"/>
        <v>2910135.2554623727</v>
      </c>
    </row>
    <row r="102" spans="1:10" x14ac:dyDescent="0.2">
      <c r="A102" s="1" t="d">
        <v>2023-10-13</v>
      </c>
      <c r="B102">
        <v>13613.589844</v>
      </c>
      <c r="C102">
        <v>13619.540039</v>
      </c>
      <c r="D102">
        <v>13361.849609000001</v>
      </c>
      <c r="E102">
        <v>13407.230469</v>
      </c>
      <c r="F102">
        <v>13407.230469</v>
      </c>
      <c r="G102">
        <v>4251550000</v>
      </c>
      <c r="I102">
        <f t="shared" si="2"/>
        <v>1545.1618545406654</v>
      </c>
      <c r="J102">
        <f t="shared" si="3"/>
        <v>2387525.1567275487</v>
      </c>
    </row>
    <row r="103" spans="1:10" x14ac:dyDescent="0.2">
      <c r="A103" s="1" t="d">
        <v>2023-10-12</v>
      </c>
      <c r="B103">
        <v>13672.469727</v>
      </c>
      <c r="C103">
        <v>13714.139648</v>
      </c>
      <c r="D103">
        <v>13491.559569999999</v>
      </c>
      <c r="E103">
        <v>13574.219727</v>
      </c>
      <c r="F103">
        <v>13574.219727</v>
      </c>
      <c r="G103">
        <v>4858620000</v>
      </c>
      <c r="I103">
        <f t="shared" si="2"/>
        <v>1712.1511125406651</v>
      </c>
      <c r="J103">
        <f t="shared" si="3"/>
        <v>2931461.432174237</v>
      </c>
    </row>
    <row r="104" spans="1:10" x14ac:dyDescent="0.2">
      <c r="A104" s="1" t="d">
        <v>2023-10-11</v>
      </c>
      <c r="B104">
        <v>13619.209961</v>
      </c>
      <c r="C104">
        <v>13671.110352</v>
      </c>
      <c r="D104">
        <v>13549.290039</v>
      </c>
      <c r="E104">
        <v>13659.679688</v>
      </c>
      <c r="F104">
        <v>13659.679688</v>
      </c>
      <c r="G104">
        <v>4160440000</v>
      </c>
      <c r="I104">
        <f t="shared" si="2"/>
        <v>1797.6110735406655</v>
      </c>
      <c r="J104">
        <f t="shared" si="3"/>
        <v>3231405.5717160241</v>
      </c>
    </row>
    <row r="105" spans="1:10" x14ac:dyDescent="0.2">
      <c r="A105" s="1" t="d">
        <v>2023-10-10</v>
      </c>
      <c r="B105">
        <v>13505.809569999999</v>
      </c>
      <c r="C105">
        <v>13659.629883</v>
      </c>
      <c r="D105">
        <v>13491.809569999999</v>
      </c>
      <c r="E105">
        <v>13562.839844</v>
      </c>
      <c r="F105">
        <v>13562.839844</v>
      </c>
      <c r="G105">
        <v>4301350000</v>
      </c>
      <c r="I105">
        <f t="shared" si="2"/>
        <v>1700.7712295406654</v>
      </c>
      <c r="J105">
        <f t="shared" si="3"/>
        <v>2892622.7752332669</v>
      </c>
    </row>
    <row r="106" spans="1:10" x14ac:dyDescent="0.2">
      <c r="A106" s="1" t="d">
        <v>2023-10-09</v>
      </c>
      <c r="B106">
        <v>13326.219727</v>
      </c>
      <c r="C106">
        <v>13509.299805000001</v>
      </c>
      <c r="D106">
        <v>13277.480469</v>
      </c>
      <c r="E106">
        <v>13484.240234000001</v>
      </c>
      <c r="F106">
        <v>13484.240234000001</v>
      </c>
      <c r="G106">
        <v>3835930000</v>
      </c>
      <c r="I106">
        <f t="shared" si="2"/>
        <v>1622.1716195406661</v>
      </c>
      <c r="J106">
        <f t="shared" si="3"/>
        <v>2631440.7632431877</v>
      </c>
    </row>
    <row r="107" spans="1:10" x14ac:dyDescent="0.2">
      <c r="A107" s="1" t="d">
        <v>2023-10-06</v>
      </c>
      <c r="B107">
        <v>13127.679688</v>
      </c>
      <c r="C107">
        <v>13472.269531</v>
      </c>
      <c r="D107">
        <v>13099.030273</v>
      </c>
      <c r="E107">
        <v>13431.339844</v>
      </c>
      <c r="F107">
        <v>13431.339844</v>
      </c>
      <c r="G107">
        <v>4309420000</v>
      </c>
      <c r="I107">
        <f t="shared" si="2"/>
        <v>1569.2712295406654</v>
      </c>
      <c r="J107">
        <f t="shared" si="3"/>
        <v>2462612.1918640719</v>
      </c>
    </row>
    <row r="108" spans="1:10" x14ac:dyDescent="0.2">
      <c r="A108" s="1" t="d">
        <v>2023-10-05</v>
      </c>
      <c r="B108">
        <v>13228.120117</v>
      </c>
      <c r="C108">
        <v>13251.179688</v>
      </c>
      <c r="D108">
        <v>13087.570313</v>
      </c>
      <c r="E108">
        <v>13219.830078000001</v>
      </c>
      <c r="F108">
        <v>13219.830078000001</v>
      </c>
      <c r="G108">
        <v>4167470000</v>
      </c>
      <c r="I108">
        <f t="shared" si="2"/>
        <v>1357.7614635406662</v>
      </c>
      <c r="J108">
        <f t="shared" si="3"/>
        <v>1843516.191876092</v>
      </c>
    </row>
    <row r="109" spans="1:10" x14ac:dyDescent="0.2">
      <c r="A109" s="1" t="d">
        <v>2023-10-04</v>
      </c>
      <c r="B109">
        <v>13092.919921999999</v>
      </c>
      <c r="C109">
        <v>13258.759765999999</v>
      </c>
      <c r="D109">
        <v>13072.509765999999</v>
      </c>
      <c r="E109">
        <v>13236.009765999999</v>
      </c>
      <c r="F109">
        <v>13236.009765999999</v>
      </c>
      <c r="G109">
        <v>4308070000</v>
      </c>
      <c r="I109">
        <f t="shared" si="2"/>
        <v>1373.9411515406646</v>
      </c>
      <c r="J109">
        <f t="shared" si="3"/>
        <v>1887714.2878968874</v>
      </c>
    </row>
    <row r="110" spans="1:10" x14ac:dyDescent="0.2">
      <c r="A110" s="1" t="d">
        <v>2023-10-03</v>
      </c>
      <c r="B110">
        <v>13229.679688</v>
      </c>
      <c r="C110">
        <v>13280.040039</v>
      </c>
      <c r="D110">
        <v>13008.599609000001</v>
      </c>
      <c r="E110">
        <v>13059.469727</v>
      </c>
      <c r="F110">
        <v>13059.469727</v>
      </c>
      <c r="G110">
        <v>4684310000</v>
      </c>
      <c r="I110">
        <f t="shared" si="2"/>
        <v>1197.4011125406651</v>
      </c>
      <c r="J110">
        <f t="shared" si="3"/>
        <v>1433769.4243136225</v>
      </c>
    </row>
    <row r="111" spans="1:10" x14ac:dyDescent="0.2">
      <c r="A111" s="1" t="d">
        <v>2023-10-02</v>
      </c>
      <c r="B111">
        <v>13217.980469</v>
      </c>
      <c r="C111">
        <v>13364.030273</v>
      </c>
      <c r="D111">
        <v>13204.080078000001</v>
      </c>
      <c r="E111">
        <v>13307.769531</v>
      </c>
      <c r="F111">
        <v>13307.769531</v>
      </c>
      <c r="G111">
        <v>4554700000</v>
      </c>
      <c r="I111">
        <f t="shared" si="2"/>
        <v>1445.7009165406653</v>
      </c>
      <c r="J111">
        <f t="shared" si="3"/>
        <v>2090051.1400865195</v>
      </c>
    </row>
    <row r="112" spans="1:10" x14ac:dyDescent="0.2">
      <c r="A112" s="1" t="d">
        <v>2023-09-29</v>
      </c>
      <c r="B112">
        <v>13337.709961</v>
      </c>
      <c r="C112">
        <v>13382.980469</v>
      </c>
      <c r="D112">
        <v>13177.089844</v>
      </c>
      <c r="E112">
        <v>13219.320313</v>
      </c>
      <c r="F112">
        <v>13219.320313</v>
      </c>
      <c r="G112">
        <v>5138500000</v>
      </c>
      <c r="I112">
        <f t="shared" si="2"/>
        <v>1357.2516985406655</v>
      </c>
      <c r="J112">
        <f t="shared" si="3"/>
        <v>1842132.1731915215</v>
      </c>
    </row>
    <row r="113" spans="1:10" x14ac:dyDescent="0.2">
      <c r="A113" s="1" t="d">
        <v>2023-09-28</v>
      </c>
      <c r="B113">
        <v>13043.370117</v>
      </c>
      <c r="C113">
        <v>13270.969727</v>
      </c>
      <c r="D113">
        <v>13025.110352</v>
      </c>
      <c r="E113">
        <v>13201.280273</v>
      </c>
      <c r="F113">
        <v>13201.280273</v>
      </c>
      <c r="G113">
        <v>4648390000</v>
      </c>
      <c r="I113">
        <f t="shared" si="2"/>
        <v>1339.2116585406657</v>
      </c>
      <c r="J113">
        <f t="shared" si="3"/>
        <v>1793487.8663712405</v>
      </c>
    </row>
    <row r="114" spans="1:10" x14ac:dyDescent="0.2">
      <c r="A114" s="1" t="d">
        <v>2023-09-27</v>
      </c>
      <c r="B114">
        <v>13115.360352</v>
      </c>
      <c r="C114">
        <v>13156.370117</v>
      </c>
      <c r="D114">
        <v>12963.160156</v>
      </c>
      <c r="E114">
        <v>13092.849609000001</v>
      </c>
      <c r="F114">
        <v>13092.849609000001</v>
      </c>
      <c r="G114">
        <v>4841410000</v>
      </c>
      <c r="I114">
        <f t="shared" si="2"/>
        <v>1230.7809945406661</v>
      </c>
      <c r="J114">
        <f t="shared" si="3"/>
        <v>1514821.8565225112</v>
      </c>
    </row>
    <row r="115" spans="1:10" x14ac:dyDescent="0.2">
      <c r="A115" s="1" t="d">
        <v>2023-09-26</v>
      </c>
      <c r="B115">
        <v>13180.959961</v>
      </c>
      <c r="C115">
        <v>13199.129883</v>
      </c>
      <c r="D115">
        <v>13033.400390999999</v>
      </c>
      <c r="E115">
        <v>13063.610352</v>
      </c>
      <c r="F115">
        <v>13063.610352</v>
      </c>
      <c r="G115">
        <v>4693540000</v>
      </c>
      <c r="I115">
        <f t="shared" si="2"/>
        <v>1201.5417375406651</v>
      </c>
      <c r="J115">
        <f t="shared" si="3"/>
        <v>1443702.5470522405</v>
      </c>
    </row>
    <row r="116" spans="1:10" x14ac:dyDescent="0.2">
      <c r="A116" s="1" t="d">
        <v>2023-09-25</v>
      </c>
      <c r="B116">
        <v>13172.540039</v>
      </c>
      <c r="C116">
        <v>13277.830078000001</v>
      </c>
      <c r="D116">
        <v>13132</v>
      </c>
      <c r="E116">
        <v>13271.320313</v>
      </c>
      <c r="F116">
        <v>13271.320313</v>
      </c>
      <c r="G116">
        <v>4100290000</v>
      </c>
      <c r="I116">
        <f t="shared" si="2"/>
        <v>1409.2516985406655</v>
      </c>
      <c r="J116">
        <f t="shared" si="3"/>
        <v>1985990.3498397509</v>
      </c>
    </row>
    <row r="117" spans="1:10" x14ac:dyDescent="0.2">
      <c r="A117" s="1" t="d">
        <v>2023-09-22</v>
      </c>
      <c r="B117">
        <v>13287.169921999999</v>
      </c>
      <c r="C117">
        <v>13353.219727</v>
      </c>
      <c r="D117">
        <v>13200.639648</v>
      </c>
      <c r="E117">
        <v>13211.809569999999</v>
      </c>
      <c r="F117">
        <v>13211.809569999999</v>
      </c>
      <c r="G117">
        <v>4302700000</v>
      </c>
      <c r="I117">
        <f t="shared" si="2"/>
        <v>1349.7409555406648</v>
      </c>
      <c r="J117">
        <f t="shared" si="3"/>
        <v>1821800.6470638269</v>
      </c>
    </row>
    <row r="118" spans="1:10" x14ac:dyDescent="0.2">
      <c r="A118" s="1" t="d">
        <v>2023-09-21</v>
      </c>
      <c r="B118">
        <v>13328.059569999999</v>
      </c>
      <c r="C118">
        <v>13362.230469</v>
      </c>
      <c r="D118">
        <v>13222.559569999999</v>
      </c>
      <c r="E118">
        <v>13223.980469</v>
      </c>
      <c r="F118">
        <v>13223.980469</v>
      </c>
      <c r="G118">
        <v>5014890000</v>
      </c>
      <c r="I118">
        <f t="shared" si="2"/>
        <v>1361.9118545406654</v>
      </c>
      <c r="J118">
        <f t="shared" si="3"/>
        <v>1854803.8995383948</v>
      </c>
    </row>
    <row r="119" spans="1:10" x14ac:dyDescent="0.2">
      <c r="A119" s="1" t="d">
        <v>2023-09-20</v>
      </c>
      <c r="B119">
        <v>13710.259765999999</v>
      </c>
      <c r="C119">
        <v>13727.809569999999</v>
      </c>
      <c r="D119">
        <v>13467.280273</v>
      </c>
      <c r="E119">
        <v>13469.129883</v>
      </c>
      <c r="F119">
        <v>13469.129883</v>
      </c>
      <c r="G119">
        <v>4782440000</v>
      </c>
      <c r="I119">
        <f t="shared" si="2"/>
        <v>1607.061268540665</v>
      </c>
      <c r="J119">
        <f t="shared" si="3"/>
        <v>2582645.9208435314</v>
      </c>
    </row>
    <row r="120" spans="1:10" x14ac:dyDescent="0.2">
      <c r="A120" s="1" t="d">
        <v>2023-09-19</v>
      </c>
      <c r="B120">
        <v>13649.440430000001</v>
      </c>
      <c r="C120">
        <v>13705.150390999999</v>
      </c>
      <c r="D120">
        <v>13578.870117</v>
      </c>
      <c r="E120">
        <v>13678.190430000001</v>
      </c>
      <c r="F120">
        <v>13678.190430000001</v>
      </c>
      <c r="G120">
        <v>4453460000</v>
      </c>
      <c r="I120">
        <f t="shared" si="2"/>
        <v>1816.1218155406659</v>
      </c>
      <c r="J120">
        <f t="shared" si="3"/>
        <v>3298298.4488827246</v>
      </c>
    </row>
    <row r="121" spans="1:10" x14ac:dyDescent="0.2">
      <c r="A121" s="1" t="d">
        <v>2023-09-18</v>
      </c>
      <c r="B121">
        <v>13669.959961</v>
      </c>
      <c r="C121">
        <v>13751.280273</v>
      </c>
      <c r="D121">
        <v>13663.459961</v>
      </c>
      <c r="E121">
        <v>13710.240234000001</v>
      </c>
      <c r="F121">
        <v>13710.240234000001</v>
      </c>
      <c r="G121">
        <v>4855880000</v>
      </c>
      <c r="I121">
        <f t="shared" si="2"/>
        <v>1848.1716195406661</v>
      </c>
      <c r="J121">
        <f t="shared" si="3"/>
        <v>3415738.335275569</v>
      </c>
    </row>
    <row r="122" spans="1:10" x14ac:dyDescent="0.2">
      <c r="A122" s="1" t="d">
        <v>2023-09-15</v>
      </c>
      <c r="B122">
        <v>13889.200194999999</v>
      </c>
      <c r="C122">
        <v>13895.75</v>
      </c>
      <c r="D122">
        <v>13684.240234000001</v>
      </c>
      <c r="E122">
        <v>13708.330078000001</v>
      </c>
      <c r="F122">
        <v>13708.330078000001</v>
      </c>
      <c r="G122">
        <v>8162210000</v>
      </c>
      <c r="I122">
        <f t="shared" si="2"/>
        <v>1846.2614635406662</v>
      </c>
      <c r="J122">
        <f t="shared" si="3"/>
        <v>3408681.3917553229</v>
      </c>
    </row>
    <row r="123" spans="1:10" x14ac:dyDescent="0.2">
      <c r="A123" s="1" t="d">
        <v>2023-09-14</v>
      </c>
      <c r="B123">
        <v>13889.759765999999</v>
      </c>
      <c r="C123">
        <v>13957.570313</v>
      </c>
      <c r="D123">
        <v>13810.660156</v>
      </c>
      <c r="E123">
        <v>13926.049805000001</v>
      </c>
      <c r="F123">
        <v>13926.049805000001</v>
      </c>
      <c r="G123">
        <v>4649010000</v>
      </c>
      <c r="I123">
        <f t="shared" si="2"/>
        <v>2063.9811905406659</v>
      </c>
      <c r="J123">
        <f t="shared" si="3"/>
        <v>4260018.3549056649</v>
      </c>
    </row>
    <row r="124" spans="1:10" x14ac:dyDescent="0.2">
      <c r="A124" s="1" t="d">
        <v>2023-09-13</v>
      </c>
      <c r="B124">
        <v>13773.669921999999</v>
      </c>
      <c r="C124">
        <v>13868.570313</v>
      </c>
      <c r="D124">
        <v>13733.820313</v>
      </c>
      <c r="E124">
        <v>13813.589844</v>
      </c>
      <c r="F124">
        <v>13813.589844</v>
      </c>
      <c r="G124">
        <v>4840310000</v>
      </c>
      <c r="I124">
        <f t="shared" si="2"/>
        <v>1951.5212295406654</v>
      </c>
      <c r="J124">
        <f t="shared" si="3"/>
        <v>3808435.1093479106</v>
      </c>
    </row>
    <row r="125" spans="1:10" x14ac:dyDescent="0.2">
      <c r="A125" s="1" t="d">
        <v>2023-09-12</v>
      </c>
      <c r="B125">
        <v>13858.940430000001</v>
      </c>
      <c r="C125">
        <v>13913.599609000001</v>
      </c>
      <c r="D125">
        <v>13763.690430000001</v>
      </c>
      <c r="E125">
        <v>13773.610352</v>
      </c>
      <c r="F125">
        <v>13773.610352</v>
      </c>
      <c r="G125">
        <v>4595490000</v>
      </c>
      <c r="I125">
        <f t="shared" si="2"/>
        <v>1911.5417375406651</v>
      </c>
      <c r="J125">
        <f t="shared" si="3"/>
        <v>3653991.8143599848</v>
      </c>
    </row>
    <row r="126" spans="1:10" x14ac:dyDescent="0.2">
      <c r="A126" s="1" t="d">
        <v>2023-09-11</v>
      </c>
      <c r="B126">
        <v>13884.030273</v>
      </c>
      <c r="C126">
        <v>13937.469727</v>
      </c>
      <c r="D126">
        <v>13805.129883</v>
      </c>
      <c r="E126">
        <v>13917.889648</v>
      </c>
      <c r="F126">
        <v>13917.889648</v>
      </c>
      <c r="G126">
        <v>4538870000</v>
      </c>
      <c r="I126">
        <f t="shared" si="2"/>
        <v>2055.8210335406657</v>
      </c>
      <c r="J126">
        <f t="shared" si="3"/>
        <v>4226400.1219482105</v>
      </c>
    </row>
    <row r="127" spans="1:10" x14ac:dyDescent="0.2">
      <c r="A127" s="1" t="d">
        <v>2023-09-08</v>
      </c>
      <c r="B127">
        <v>13754.709961</v>
      </c>
      <c r="C127">
        <v>13843.370117</v>
      </c>
      <c r="D127">
        <v>13733.179688</v>
      </c>
      <c r="E127">
        <v>13761.530273</v>
      </c>
      <c r="F127">
        <v>13761.530273</v>
      </c>
      <c r="G127">
        <v>4160360000</v>
      </c>
      <c r="I127">
        <f t="shared" si="2"/>
        <v>1899.4616585406657</v>
      </c>
      <c r="J127">
        <f t="shared" si="3"/>
        <v>3607954.5922660562</v>
      </c>
    </row>
    <row r="128" spans="1:10" x14ac:dyDescent="0.2">
      <c r="A128" s="1" t="d">
        <v>2023-09-07</v>
      </c>
      <c r="B128">
        <v>13675.110352</v>
      </c>
      <c r="C128">
        <v>13774.629883</v>
      </c>
      <c r="D128">
        <v>13642.469727</v>
      </c>
      <c r="E128">
        <v>13748.830078000001</v>
      </c>
      <c r="F128">
        <v>13748.830078000001</v>
      </c>
      <c r="G128">
        <v>4320830000</v>
      </c>
      <c r="I128">
        <f t="shared" si="2"/>
        <v>1886.7614635406662</v>
      </c>
      <c r="J128">
        <f t="shared" si="3"/>
        <v>3559868.8203021167</v>
      </c>
    </row>
    <row r="129" spans="1:10" x14ac:dyDescent="0.2">
      <c r="A129" s="1" t="d">
        <v>2023-09-06</v>
      </c>
      <c r="B129">
        <v>13988.809569999999</v>
      </c>
      <c r="C129">
        <v>14001.950194999999</v>
      </c>
      <c r="D129">
        <v>13802.419921999999</v>
      </c>
      <c r="E129">
        <v>13872.469727</v>
      </c>
      <c r="F129">
        <v>13872.469727</v>
      </c>
      <c r="G129">
        <v>4215320000</v>
      </c>
      <c r="I129">
        <f t="shared" si="2"/>
        <v>2010.4011125406651</v>
      </c>
      <c r="J129">
        <f t="shared" si="3"/>
        <v>4041712.6333047436</v>
      </c>
    </row>
    <row r="130" spans="1:10" x14ac:dyDescent="0.2">
      <c r="A130" s="1" t="d">
        <v>2023-09-05</v>
      </c>
      <c r="B130">
        <v>13994.540039</v>
      </c>
      <c r="C130">
        <v>14060.849609000001</v>
      </c>
      <c r="D130">
        <v>13945.650390999999</v>
      </c>
      <c r="E130">
        <v>14020.950194999999</v>
      </c>
      <c r="F130">
        <v>14020.950194999999</v>
      </c>
      <c r="G130">
        <v>4379790000</v>
      </c>
      <c r="I130">
        <f t="shared" si="2"/>
        <v>2158.8815805406648</v>
      </c>
      <c r="J130">
        <f t="shared" si="3"/>
        <v>4660769.6787977591</v>
      </c>
    </row>
    <row r="131" spans="1:10" x14ac:dyDescent="0.2">
      <c r="A131" s="1" t="d">
        <v>2023-09-01</v>
      </c>
      <c r="B131">
        <v>14129.959961</v>
      </c>
      <c r="C131">
        <v>14149.620117</v>
      </c>
      <c r="D131">
        <v>13982.419921999999</v>
      </c>
      <c r="E131">
        <v>14031.809569999999</v>
      </c>
      <c r="F131">
        <v>14031.809569999999</v>
      </c>
      <c r="G131">
        <v>4033960000</v>
      </c>
      <c r="I131">
        <f t="shared" ref="I131:I194" si="4">E131-$H$2</f>
        <v>2169.7409555406648</v>
      </c>
      <c r="J131">
        <f t="shared" ref="J131:J194" si="5">I131^2</f>
        <v>4707775.8141505169</v>
      </c>
    </row>
    <row r="132" spans="1:10" x14ac:dyDescent="0.2">
      <c r="A132" s="1" t="d">
        <v>2023-08-31</v>
      </c>
      <c r="B132">
        <v>14041.540039</v>
      </c>
      <c r="C132">
        <v>14114.669921999999</v>
      </c>
      <c r="D132">
        <v>14010.480469</v>
      </c>
      <c r="E132">
        <v>14034.969727</v>
      </c>
      <c r="F132">
        <v>14034.969727</v>
      </c>
      <c r="G132">
        <v>4568610000</v>
      </c>
      <c r="I132">
        <f t="shared" si="4"/>
        <v>2172.9011125406651</v>
      </c>
      <c r="J132">
        <f t="shared" si="5"/>
        <v>4721499.2448804602</v>
      </c>
    </row>
    <row r="133" spans="1:10" x14ac:dyDescent="0.2">
      <c r="A133" s="1" t="d">
        <v>2023-08-30</v>
      </c>
      <c r="B133">
        <v>13961.769531</v>
      </c>
      <c r="C133">
        <v>14050.820313</v>
      </c>
      <c r="D133">
        <v>13924.200194999999</v>
      </c>
      <c r="E133">
        <v>14019.309569999999</v>
      </c>
      <c r="F133">
        <v>14019.309569999999</v>
      </c>
      <c r="G133">
        <v>4364600000</v>
      </c>
      <c r="I133">
        <f t="shared" si="4"/>
        <v>2157.2409555406648</v>
      </c>
      <c r="J133">
        <f t="shared" si="5"/>
        <v>4653688.5402620006</v>
      </c>
    </row>
    <row r="134" spans="1:10" x14ac:dyDescent="0.2">
      <c r="A134" s="1" t="d">
        <v>2023-08-29</v>
      </c>
      <c r="B134">
        <v>13687.230469</v>
      </c>
      <c r="C134">
        <v>13959.809569999999</v>
      </c>
      <c r="D134">
        <v>13677.059569999999</v>
      </c>
      <c r="E134">
        <v>13943.759765999999</v>
      </c>
      <c r="F134">
        <v>13943.759765999999</v>
      </c>
      <c r="G134">
        <v>4748180000</v>
      </c>
      <c r="I134">
        <f t="shared" si="4"/>
        <v>2081.6911515406646</v>
      </c>
      <c r="J134">
        <f t="shared" si="5"/>
        <v>4333438.0504026981</v>
      </c>
    </row>
    <row r="135" spans="1:10" x14ac:dyDescent="0.2">
      <c r="A135" s="1" t="d">
        <v>2023-08-28</v>
      </c>
      <c r="B135">
        <v>13695.360352</v>
      </c>
      <c r="C135">
        <v>13735.980469</v>
      </c>
      <c r="D135">
        <v>13626.639648</v>
      </c>
      <c r="E135">
        <v>13705.129883</v>
      </c>
      <c r="F135">
        <v>13705.129883</v>
      </c>
      <c r="G135">
        <v>3666680000</v>
      </c>
      <c r="I135">
        <f t="shared" si="4"/>
        <v>1843.061268540665</v>
      </c>
      <c r="J135">
        <f t="shared" si="5"/>
        <v>3396874.8395947251</v>
      </c>
    </row>
    <row r="136" spans="1:10" x14ac:dyDescent="0.2">
      <c r="A136" s="1" t="d">
        <v>2023-08-25</v>
      </c>
      <c r="B136">
        <v>13514.370117</v>
      </c>
      <c r="C136">
        <v>13633.419921999999</v>
      </c>
      <c r="D136">
        <v>13376.349609000001</v>
      </c>
      <c r="E136">
        <v>13590.650390999999</v>
      </c>
      <c r="F136">
        <v>13590.650390999999</v>
      </c>
      <c r="G136">
        <v>3970060000</v>
      </c>
      <c r="I136">
        <f t="shared" si="4"/>
        <v>1728.5817765406646</v>
      </c>
      <c r="J136">
        <f t="shared" si="5"/>
        <v>2987994.9581884802</v>
      </c>
    </row>
    <row r="137" spans="1:10" x14ac:dyDescent="0.2">
      <c r="A137" s="1" t="d">
        <v>2023-08-24</v>
      </c>
      <c r="B137">
        <v>13834.309569999999</v>
      </c>
      <c r="C137">
        <v>13834.690430000001</v>
      </c>
      <c r="D137">
        <v>13462.839844</v>
      </c>
      <c r="E137">
        <v>13463.969727</v>
      </c>
      <c r="F137">
        <v>13463.969727</v>
      </c>
      <c r="G137">
        <v>4383820000</v>
      </c>
      <c r="I137">
        <f t="shared" si="4"/>
        <v>1601.9011125406651</v>
      </c>
      <c r="J137">
        <f t="shared" si="5"/>
        <v>2566087.1743590203</v>
      </c>
    </row>
    <row r="138" spans="1:10" x14ac:dyDescent="0.2">
      <c r="A138" s="1" t="d">
        <v>2023-08-23</v>
      </c>
      <c r="B138">
        <v>13532.429688</v>
      </c>
      <c r="C138">
        <v>13757</v>
      </c>
      <c r="D138">
        <v>13532.429688</v>
      </c>
      <c r="E138">
        <v>13721.030273</v>
      </c>
      <c r="F138">
        <v>13721.030273</v>
      </c>
      <c r="G138">
        <v>4127850000</v>
      </c>
      <c r="I138">
        <f t="shared" si="4"/>
        <v>1858.9616585406657</v>
      </c>
      <c r="J138">
        <f t="shared" si="5"/>
        <v>3455738.4479242624</v>
      </c>
    </row>
    <row r="139" spans="1:10" x14ac:dyDescent="0.2">
      <c r="A139" s="1" t="d">
        <v>2023-08-22</v>
      </c>
      <c r="B139">
        <v>13593.950194999999</v>
      </c>
      <c r="C139">
        <v>13598.769531</v>
      </c>
      <c r="D139">
        <v>13484.379883</v>
      </c>
      <c r="E139">
        <v>13505.870117</v>
      </c>
      <c r="F139">
        <v>13505.870117</v>
      </c>
      <c r="G139">
        <v>4282430000</v>
      </c>
      <c r="I139">
        <f t="shared" si="4"/>
        <v>1643.8015025406658</v>
      </c>
      <c r="J139">
        <f t="shared" si="5"/>
        <v>2702083.3797549503</v>
      </c>
    </row>
    <row r="140" spans="1:10" x14ac:dyDescent="0.2">
      <c r="A140" s="1" t="d">
        <v>2023-08-21</v>
      </c>
      <c r="B140">
        <v>13347.259765999999</v>
      </c>
      <c r="C140">
        <v>13516.860352</v>
      </c>
      <c r="D140">
        <v>13325.589844</v>
      </c>
      <c r="E140">
        <v>13497.589844</v>
      </c>
      <c r="F140">
        <v>13497.589844</v>
      </c>
      <c r="G140">
        <v>4363070000</v>
      </c>
      <c r="I140">
        <f t="shared" si="4"/>
        <v>1635.5212295406654</v>
      </c>
      <c r="J140">
        <f t="shared" si="5"/>
        <v>2674929.6922782101</v>
      </c>
    </row>
    <row r="141" spans="1:10" x14ac:dyDescent="0.2">
      <c r="A141" s="1" t="d">
        <v>2023-08-18</v>
      </c>
      <c r="B141">
        <v>13190.019531</v>
      </c>
      <c r="C141">
        <v>13335.870117</v>
      </c>
      <c r="D141">
        <v>13161.759765999999</v>
      </c>
      <c r="E141">
        <v>13290.780273</v>
      </c>
      <c r="F141">
        <v>13290.780273</v>
      </c>
      <c r="G141">
        <v>4801910000</v>
      </c>
      <c r="I141">
        <f t="shared" si="4"/>
        <v>1428.7116585406657</v>
      </c>
      <c r="J141">
        <f t="shared" si="5"/>
        <v>2041217.0032500196</v>
      </c>
    </row>
    <row r="142" spans="1:10" x14ac:dyDescent="0.2">
      <c r="A142" s="1" t="d">
        <v>2023-08-17</v>
      </c>
      <c r="B142">
        <v>13527.299805000001</v>
      </c>
      <c r="C142">
        <v>13535.089844</v>
      </c>
      <c r="D142">
        <v>13303.450194999999</v>
      </c>
      <c r="E142">
        <v>13316.929688</v>
      </c>
      <c r="F142">
        <v>13316.929688</v>
      </c>
      <c r="G142">
        <v>5280180000</v>
      </c>
      <c r="I142">
        <f t="shared" si="4"/>
        <v>1454.8610735406655</v>
      </c>
      <c r="J142">
        <f t="shared" si="5"/>
        <v>2116620.7433038978</v>
      </c>
    </row>
    <row r="143" spans="1:10" x14ac:dyDescent="0.2">
      <c r="A143" s="1" t="d">
        <v>2023-08-16</v>
      </c>
      <c r="B143">
        <v>13593.169921999999</v>
      </c>
      <c r="C143">
        <v>13644.320313</v>
      </c>
      <c r="D143">
        <v>13473.030273</v>
      </c>
      <c r="E143">
        <v>13474.629883</v>
      </c>
      <c r="F143">
        <v>13474.629883</v>
      </c>
      <c r="G143">
        <v>6243760000</v>
      </c>
      <c r="I143">
        <f t="shared" si="4"/>
        <v>1612.561268540665</v>
      </c>
      <c r="J143">
        <f t="shared" si="5"/>
        <v>2600353.8447974785</v>
      </c>
    </row>
    <row r="144" spans="1:10" x14ac:dyDescent="0.2">
      <c r="A144" s="1" t="d">
        <v>2023-08-15</v>
      </c>
      <c r="B144">
        <v>13760.480469</v>
      </c>
      <c r="C144">
        <v>13774.980469</v>
      </c>
      <c r="D144">
        <v>13611.940430000001</v>
      </c>
      <c r="E144">
        <v>13631.049805000001</v>
      </c>
      <c r="F144">
        <v>13631.049805000001</v>
      </c>
      <c r="G144">
        <v>4473320000</v>
      </c>
      <c r="I144">
        <f t="shared" si="4"/>
        <v>1768.9811905406659</v>
      </c>
      <c r="J144">
        <f t="shared" si="5"/>
        <v>3129294.452486672</v>
      </c>
    </row>
    <row r="145" spans="1:10" x14ac:dyDescent="0.2">
      <c r="A145" s="1" t="d">
        <v>2023-08-14</v>
      </c>
      <c r="B145">
        <v>13599</v>
      </c>
      <c r="C145">
        <v>13789.160156</v>
      </c>
      <c r="D145">
        <v>13582.490234000001</v>
      </c>
      <c r="E145">
        <v>13788.330078000001</v>
      </c>
      <c r="F145">
        <v>13788.330078000001</v>
      </c>
      <c r="G145">
        <v>4272020000</v>
      </c>
      <c r="I145">
        <f t="shared" si="4"/>
        <v>1926.2614635406662</v>
      </c>
      <c r="J145">
        <f t="shared" si="5"/>
        <v>3710483.2259218292</v>
      </c>
    </row>
    <row r="146" spans="1:10" x14ac:dyDescent="0.2">
      <c r="A146" s="1" t="d">
        <v>2023-08-11</v>
      </c>
      <c r="B146">
        <v>13633.650390999999</v>
      </c>
      <c r="C146">
        <v>13720.330078000001</v>
      </c>
      <c r="D146">
        <v>13609.980469</v>
      </c>
      <c r="E146">
        <v>13644.849609000001</v>
      </c>
      <c r="F146">
        <v>13644.849609000001</v>
      </c>
      <c r="G146">
        <v>4638880000</v>
      </c>
      <c r="I146">
        <f t="shared" si="4"/>
        <v>1782.7809945406661</v>
      </c>
      <c r="J146">
        <f t="shared" si="5"/>
        <v>3178308.0744954068</v>
      </c>
    </row>
    <row r="147" spans="1:10" x14ac:dyDescent="0.2">
      <c r="A147" s="1" t="d">
        <v>2023-08-10</v>
      </c>
      <c r="B147">
        <v>13818.25</v>
      </c>
      <c r="C147">
        <v>13947.160156</v>
      </c>
      <c r="D147">
        <v>13686.509765999999</v>
      </c>
      <c r="E147">
        <v>13737.990234000001</v>
      </c>
      <c r="F147">
        <v>13737.990234000001</v>
      </c>
      <c r="G147">
        <v>5299080000</v>
      </c>
      <c r="I147">
        <f t="shared" si="4"/>
        <v>1875.9216195406661</v>
      </c>
      <c r="J147">
        <f t="shared" si="5"/>
        <v>3519081.9226600756</v>
      </c>
    </row>
    <row r="148" spans="1:10" x14ac:dyDescent="0.2">
      <c r="A148" s="1" t="d">
        <v>2023-08-09</v>
      </c>
      <c r="B148">
        <v>13897.610352</v>
      </c>
      <c r="C148">
        <v>13898.540039</v>
      </c>
      <c r="D148">
        <v>13698.389648</v>
      </c>
      <c r="E148">
        <v>13722.019531</v>
      </c>
      <c r="F148">
        <v>13722.019531</v>
      </c>
      <c r="G148">
        <v>5591360000</v>
      </c>
      <c r="I148">
        <f t="shared" si="4"/>
        <v>1859.9509165406653</v>
      </c>
      <c r="J148">
        <f t="shared" si="5"/>
        <v>3459417.411940461</v>
      </c>
    </row>
    <row r="149" spans="1:10" x14ac:dyDescent="0.2">
      <c r="A149" s="1" t="d">
        <v>2023-08-08</v>
      </c>
      <c r="B149">
        <v>13875.450194999999</v>
      </c>
      <c r="C149">
        <v>13899.740234000001</v>
      </c>
      <c r="D149">
        <v>13769.339844</v>
      </c>
      <c r="E149">
        <v>13884.320313</v>
      </c>
      <c r="F149">
        <v>13884.320313</v>
      </c>
      <c r="G149">
        <v>5284550000</v>
      </c>
      <c r="I149">
        <f t="shared" si="4"/>
        <v>2022.2516985406655</v>
      </c>
      <c r="J149">
        <f t="shared" si="5"/>
        <v>4089501.9322506068</v>
      </c>
    </row>
    <row r="150" spans="1:10" x14ac:dyDescent="0.2">
      <c r="A150" s="1" t="d">
        <v>2023-08-07</v>
      </c>
      <c r="B150">
        <v>13972.450194999999</v>
      </c>
      <c r="C150">
        <v>13997.150390999999</v>
      </c>
      <c r="D150">
        <v>13864.919921999999</v>
      </c>
      <c r="E150">
        <v>13994.400390999999</v>
      </c>
      <c r="F150">
        <v>13994.400390999999</v>
      </c>
      <c r="G150">
        <v>4892330000</v>
      </c>
      <c r="I150">
        <f t="shared" si="4"/>
        <v>2132.3317765406646</v>
      </c>
      <c r="J150">
        <f t="shared" si="5"/>
        <v>4546838.805245067</v>
      </c>
    </row>
    <row r="151" spans="1:10" x14ac:dyDescent="0.2">
      <c r="A151" s="1" t="d">
        <v>2023-08-04</v>
      </c>
      <c r="B151">
        <v>14025.959961</v>
      </c>
      <c r="C151">
        <v>14119.219727</v>
      </c>
      <c r="D151">
        <v>13897.929688</v>
      </c>
      <c r="E151">
        <v>13909.240234000001</v>
      </c>
      <c r="F151">
        <v>13909.240234000001</v>
      </c>
      <c r="G151">
        <v>5349450000</v>
      </c>
      <c r="I151">
        <f t="shared" si="4"/>
        <v>2047.1716195406661</v>
      </c>
      <c r="J151">
        <f t="shared" si="5"/>
        <v>4190911.6398527538</v>
      </c>
    </row>
    <row r="152" spans="1:10" x14ac:dyDescent="0.2">
      <c r="A152" s="1" t="d">
        <v>2023-08-03</v>
      </c>
      <c r="B152">
        <v>13899.759765999999</v>
      </c>
      <c r="C152">
        <v>14032.280273</v>
      </c>
      <c r="D152">
        <v>13881.349609000001</v>
      </c>
      <c r="E152">
        <v>13959.719727</v>
      </c>
      <c r="F152">
        <v>13959.719727</v>
      </c>
      <c r="G152">
        <v>6036970000</v>
      </c>
      <c r="I152">
        <f t="shared" si="4"/>
        <v>2097.6511125406651</v>
      </c>
      <c r="J152">
        <f t="shared" si="5"/>
        <v>4400140.1899430901</v>
      </c>
    </row>
    <row r="153" spans="1:10" x14ac:dyDescent="0.2">
      <c r="A153" s="1" t="d">
        <v>2023-08-02</v>
      </c>
      <c r="B153">
        <v>14132.730469</v>
      </c>
      <c r="C153">
        <v>14133.849609000001</v>
      </c>
      <c r="D153">
        <v>13914.809569999999</v>
      </c>
      <c r="E153">
        <v>13973.450194999999</v>
      </c>
      <c r="F153">
        <v>13973.450194999999</v>
      </c>
      <c r="G153">
        <v>5481960000</v>
      </c>
      <c r="I153">
        <f t="shared" si="4"/>
        <v>2111.3815805406648</v>
      </c>
      <c r="J153">
        <f t="shared" si="5"/>
        <v>4457932.1786463959</v>
      </c>
    </row>
    <row r="154" spans="1:10" x14ac:dyDescent="0.2">
      <c r="A154" s="1" t="d">
        <v>2023-08-01</v>
      </c>
      <c r="B154">
        <v>14274.929688</v>
      </c>
      <c r="C154">
        <v>14309.209961</v>
      </c>
      <c r="D154">
        <v>14215.639648</v>
      </c>
      <c r="E154">
        <v>14283.910156</v>
      </c>
      <c r="F154">
        <v>14283.910156</v>
      </c>
      <c r="G154">
        <v>4633770000</v>
      </c>
      <c r="I154">
        <f t="shared" si="4"/>
        <v>2421.8415415406653</v>
      </c>
      <c r="J154">
        <f t="shared" si="5"/>
        <v>5865316.4523320664</v>
      </c>
    </row>
    <row r="155" spans="1:10" x14ac:dyDescent="0.2">
      <c r="A155" s="1" t="d">
        <v>2023-07-31</v>
      </c>
      <c r="B155">
        <v>14337.900390999999</v>
      </c>
      <c r="C155">
        <v>14370.910156</v>
      </c>
      <c r="D155">
        <v>14292.75</v>
      </c>
      <c r="E155">
        <v>14346.019531</v>
      </c>
      <c r="F155">
        <v>14346.019531</v>
      </c>
      <c r="G155">
        <v>4934440000</v>
      </c>
      <c r="I155">
        <f t="shared" si="4"/>
        <v>2483.9509165406653</v>
      </c>
      <c r="J155">
        <f t="shared" si="5"/>
        <v>6170012.1557832109</v>
      </c>
    </row>
    <row r="156" spans="1:10" x14ac:dyDescent="0.2">
      <c r="A156" s="1" t="d">
        <v>2023-07-28</v>
      </c>
      <c r="B156">
        <v>14199.830078000001</v>
      </c>
      <c r="C156">
        <v>14344.349609000001</v>
      </c>
      <c r="D156">
        <v>14188.099609000001</v>
      </c>
      <c r="E156">
        <v>14316.660156</v>
      </c>
      <c r="F156">
        <v>14316.660156</v>
      </c>
      <c r="G156">
        <v>4453520000</v>
      </c>
      <c r="I156">
        <f t="shared" si="4"/>
        <v>2454.5915415406653</v>
      </c>
      <c r="J156">
        <f t="shared" si="5"/>
        <v>6025019.6358029796</v>
      </c>
    </row>
    <row r="157" spans="1:10" x14ac:dyDescent="0.2">
      <c r="A157" s="1" t="d">
        <v>2023-07-27</v>
      </c>
      <c r="B157">
        <v>14319.160156</v>
      </c>
      <c r="C157">
        <v>14360.200194999999</v>
      </c>
      <c r="D157">
        <v>14006.929688</v>
      </c>
      <c r="E157">
        <v>14050.110352</v>
      </c>
      <c r="F157">
        <v>14050.110352</v>
      </c>
      <c r="G157">
        <v>5115840000</v>
      </c>
      <c r="I157">
        <f t="shared" si="4"/>
        <v>2188.0417375406651</v>
      </c>
      <c r="J157">
        <f t="shared" si="5"/>
        <v>4787526.6452199724</v>
      </c>
    </row>
    <row r="158" spans="1:10" x14ac:dyDescent="0.2">
      <c r="A158" s="1" t="d">
        <v>2023-07-26</v>
      </c>
      <c r="B158">
        <v>14123.519531</v>
      </c>
      <c r="C158">
        <v>14187.349609000001</v>
      </c>
      <c r="D158">
        <v>14041.950194999999</v>
      </c>
      <c r="E158">
        <v>14127.280273</v>
      </c>
      <c r="F158">
        <v>14127.280273</v>
      </c>
      <c r="G158">
        <v>4322000000</v>
      </c>
      <c r="I158">
        <f t="shared" si="4"/>
        <v>2265.2116585406657</v>
      </c>
      <c r="J158">
        <f t="shared" si="5"/>
        <v>5131183.8579885531</v>
      </c>
    </row>
    <row r="159" spans="1:10" x14ac:dyDescent="0.2">
      <c r="A159" s="1" t="d">
        <v>2023-07-25</v>
      </c>
      <c r="B159">
        <v>14093.240234000001</v>
      </c>
      <c r="C159">
        <v>14201.910156</v>
      </c>
      <c r="D159">
        <v>14092.519531</v>
      </c>
      <c r="E159">
        <v>14144.559569999999</v>
      </c>
      <c r="F159">
        <v>14144.559569999999</v>
      </c>
      <c r="G159">
        <v>3812470000</v>
      </c>
      <c r="I159">
        <f t="shared" si="4"/>
        <v>2282.4909555406648</v>
      </c>
      <c r="J159">
        <f t="shared" si="5"/>
        <v>5209764.9621249372</v>
      </c>
    </row>
    <row r="160" spans="1:10" x14ac:dyDescent="0.2">
      <c r="A160" s="1" t="d">
        <v>2023-07-24</v>
      </c>
      <c r="B160">
        <v>14081.629883</v>
      </c>
      <c r="C160">
        <v>14110.150390999999</v>
      </c>
      <c r="D160">
        <v>13997.129883</v>
      </c>
      <c r="E160">
        <v>14058.870117</v>
      </c>
      <c r="F160">
        <v>14058.870117</v>
      </c>
      <c r="G160">
        <v>4083070000</v>
      </c>
      <c r="I160">
        <f t="shared" si="4"/>
        <v>2196.8015025406658</v>
      </c>
      <c r="J160">
        <f t="shared" si="5"/>
        <v>4825936.8415649263</v>
      </c>
    </row>
    <row r="161" spans="1:10" x14ac:dyDescent="0.2">
      <c r="A161" s="1" t="d">
        <v>2023-07-21</v>
      </c>
      <c r="B161">
        <v>14148.179688</v>
      </c>
      <c r="C161">
        <v>14179.009765999999</v>
      </c>
      <c r="D161">
        <v>14020.450194999999</v>
      </c>
      <c r="E161">
        <v>14032.809569999999</v>
      </c>
      <c r="F161">
        <v>14032.809569999999</v>
      </c>
      <c r="G161">
        <v>5254180000</v>
      </c>
      <c r="I161">
        <f t="shared" si="4"/>
        <v>2170.7409555406648</v>
      </c>
      <c r="J161">
        <f t="shared" si="5"/>
        <v>4712116.2960615987</v>
      </c>
    </row>
    <row r="162" spans="1:10" x14ac:dyDescent="0.2">
      <c r="A162" s="1" t="d">
        <v>2023-07-20</v>
      </c>
      <c r="B162">
        <v>14273.290039</v>
      </c>
      <c r="C162">
        <v>14309.919921999999</v>
      </c>
      <c r="D162">
        <v>14030.620117</v>
      </c>
      <c r="E162">
        <v>14063.309569999999</v>
      </c>
      <c r="F162">
        <v>14063.309569999999</v>
      </c>
      <c r="G162">
        <v>5128020000</v>
      </c>
      <c r="I162">
        <f t="shared" si="4"/>
        <v>2201.2409555406648</v>
      </c>
      <c r="J162">
        <f t="shared" si="5"/>
        <v>4845461.7443495793</v>
      </c>
    </row>
    <row r="163" spans="1:10" x14ac:dyDescent="0.2">
      <c r="A163" s="1" t="d">
        <v>2023-07-19</v>
      </c>
      <c r="B163">
        <v>14398.530273</v>
      </c>
      <c r="C163">
        <v>14446.549805000001</v>
      </c>
      <c r="D163">
        <v>14317.089844</v>
      </c>
      <c r="E163">
        <v>14358.019531</v>
      </c>
      <c r="F163">
        <v>14358.019531</v>
      </c>
      <c r="G163">
        <v>5112420000</v>
      </c>
      <c r="I163">
        <f t="shared" si="4"/>
        <v>2495.9509165406653</v>
      </c>
      <c r="J163">
        <f t="shared" si="5"/>
        <v>6229770.9777801866</v>
      </c>
    </row>
    <row r="164" spans="1:10" x14ac:dyDescent="0.2">
      <c r="A164" s="1" t="d">
        <v>2023-07-18</v>
      </c>
      <c r="B164">
        <v>14212.25</v>
      </c>
      <c r="C164">
        <v>14396.690430000001</v>
      </c>
      <c r="D164">
        <v>14176.110352</v>
      </c>
      <c r="E164">
        <v>14353.639648</v>
      </c>
      <c r="F164">
        <v>14353.639648</v>
      </c>
      <c r="G164">
        <v>4824070000</v>
      </c>
      <c r="I164">
        <f t="shared" si="4"/>
        <v>2491.5710335406657</v>
      </c>
      <c r="J164">
        <f t="shared" si="5"/>
        <v>6207926.2151789013</v>
      </c>
    </row>
    <row r="165" spans="1:10" x14ac:dyDescent="0.2">
      <c r="A165" s="1" t="d">
        <v>2023-07-17</v>
      </c>
      <c r="B165">
        <v>14149.919921999999</v>
      </c>
      <c r="C165">
        <v>14274.410156</v>
      </c>
      <c r="D165">
        <v>14138.009765999999</v>
      </c>
      <c r="E165">
        <v>14244.950194999999</v>
      </c>
      <c r="F165">
        <v>14244.950194999999</v>
      </c>
      <c r="G165">
        <v>4593160000</v>
      </c>
      <c r="I165">
        <f t="shared" si="4"/>
        <v>2382.8815805406648</v>
      </c>
      <c r="J165">
        <f t="shared" si="5"/>
        <v>5678124.6268799771</v>
      </c>
    </row>
    <row r="166" spans="1:10" x14ac:dyDescent="0.2">
      <c r="A166" s="1" t="d">
        <v>2023-07-14</v>
      </c>
      <c r="B166">
        <v>14166.660156</v>
      </c>
      <c r="C166">
        <v>14232.110352</v>
      </c>
      <c r="D166">
        <v>14081.959961</v>
      </c>
      <c r="E166">
        <v>14113.700194999999</v>
      </c>
      <c r="F166">
        <v>14113.700194999999</v>
      </c>
      <c r="G166">
        <v>5366890000</v>
      </c>
      <c r="I166">
        <f t="shared" si="4"/>
        <v>2251.6315805406648</v>
      </c>
      <c r="J166">
        <f t="shared" si="5"/>
        <v>5069844.7744880524</v>
      </c>
    </row>
    <row r="167" spans="1:10" x14ac:dyDescent="0.2">
      <c r="A167" s="1" t="d">
        <v>2023-07-13</v>
      </c>
      <c r="B167">
        <v>14021.150390999999</v>
      </c>
      <c r="C167">
        <v>14163.799805000001</v>
      </c>
      <c r="D167">
        <v>14012.240234000001</v>
      </c>
      <c r="E167">
        <v>14138.570313</v>
      </c>
      <c r="F167">
        <v>14138.570313</v>
      </c>
      <c r="G167">
        <v>5183560000</v>
      </c>
      <c r="I167">
        <f t="shared" si="4"/>
        <v>2276.5016985406655</v>
      </c>
      <c r="J167">
        <f t="shared" si="5"/>
        <v>5182459.9834585348</v>
      </c>
    </row>
    <row r="168" spans="1:10" x14ac:dyDescent="0.2">
      <c r="A168" s="1" t="d">
        <v>2023-07-12</v>
      </c>
      <c r="B168">
        <v>13915.639648</v>
      </c>
      <c r="C168">
        <v>13963.450194999999</v>
      </c>
      <c r="D168">
        <v>13842.129883</v>
      </c>
      <c r="E168">
        <v>13918.959961</v>
      </c>
      <c r="F168">
        <v>13918.959961</v>
      </c>
      <c r="G168">
        <v>5230620000</v>
      </c>
      <c r="I168">
        <f t="shared" si="4"/>
        <v>2056.8913465406658</v>
      </c>
      <c r="J168">
        <f t="shared" si="5"/>
        <v>4230802.0114738736</v>
      </c>
    </row>
    <row r="169" spans="1:10" x14ac:dyDescent="0.2">
      <c r="A169" s="1" t="d">
        <v>2023-07-11</v>
      </c>
      <c r="B169">
        <v>13709.809569999999</v>
      </c>
      <c r="C169">
        <v>13774.830078000001</v>
      </c>
      <c r="D169">
        <v>13643.320313</v>
      </c>
      <c r="E169">
        <v>13760.700194999999</v>
      </c>
      <c r="F169">
        <v>13760.700194999999</v>
      </c>
      <c r="G169">
        <v>4840950000</v>
      </c>
      <c r="I169">
        <f t="shared" si="4"/>
        <v>1898.6315805406648</v>
      </c>
      <c r="J169">
        <f t="shared" si="5"/>
        <v>3604801.8786263429</v>
      </c>
    </row>
    <row r="170" spans="1:10" x14ac:dyDescent="0.2">
      <c r="A170" s="1" t="d">
        <v>2023-07-10</v>
      </c>
      <c r="B170">
        <v>13645.370117</v>
      </c>
      <c r="C170">
        <v>13692.410156</v>
      </c>
      <c r="D170">
        <v>13584.870117</v>
      </c>
      <c r="E170">
        <v>13685.480469</v>
      </c>
      <c r="F170">
        <v>13685.480469</v>
      </c>
      <c r="G170">
        <v>5275390000</v>
      </c>
      <c r="I170">
        <f t="shared" si="4"/>
        <v>1823.4118545406654</v>
      </c>
      <c r="J170">
        <f t="shared" si="5"/>
        <v>3324830.7912794291</v>
      </c>
    </row>
    <row r="171" spans="1:10" x14ac:dyDescent="0.2">
      <c r="A171" s="1" t="d">
        <v>2023-07-07</v>
      </c>
      <c r="B171">
        <v>13668.070313</v>
      </c>
      <c r="C171">
        <v>13804.509765999999</v>
      </c>
      <c r="D171">
        <v>13656.730469</v>
      </c>
      <c r="E171">
        <v>13660.719727</v>
      </c>
      <c r="F171">
        <v>13660.719727</v>
      </c>
      <c r="G171">
        <v>5098120000</v>
      </c>
      <c r="I171">
        <f t="shared" si="4"/>
        <v>1798.6511125406651</v>
      </c>
      <c r="J171">
        <f t="shared" si="5"/>
        <v>3235145.8246437721</v>
      </c>
    </row>
    <row r="172" spans="1:10" x14ac:dyDescent="0.2">
      <c r="A172" s="1" t="d">
        <v>2023-07-06</v>
      </c>
      <c r="B172">
        <v>13653.169921999999</v>
      </c>
      <c r="C172">
        <v>13689.519531</v>
      </c>
      <c r="D172">
        <v>13567.25</v>
      </c>
      <c r="E172">
        <v>13679.040039</v>
      </c>
      <c r="F172">
        <v>13679.040039</v>
      </c>
      <c r="G172">
        <v>6113080000</v>
      </c>
      <c r="I172">
        <f t="shared" si="4"/>
        <v>1816.9714245406649</v>
      </c>
      <c r="J172">
        <f t="shared" si="5"/>
        <v>3301385.1575973332</v>
      </c>
    </row>
    <row r="173" spans="1:10" x14ac:dyDescent="0.2">
      <c r="A173" s="1" t="d">
        <v>2023-07-05</v>
      </c>
      <c r="B173">
        <v>13772.099609000001</v>
      </c>
      <c r="C173">
        <v>13844.5</v>
      </c>
      <c r="D173">
        <v>13764.25</v>
      </c>
      <c r="E173">
        <v>13791.650390999999</v>
      </c>
      <c r="F173">
        <v>13791.650390999999</v>
      </c>
      <c r="G173">
        <v>5339340000</v>
      </c>
      <c r="I173">
        <f t="shared" si="4"/>
        <v>1929.5817765406646</v>
      </c>
      <c r="J173">
        <f t="shared" si="5"/>
        <v>3723285.8323578271</v>
      </c>
    </row>
    <row r="174" spans="1:10" x14ac:dyDescent="0.2">
      <c r="A174" s="1" t="d">
        <v>2023-07-03</v>
      </c>
      <c r="B174">
        <v>13798.700194999999</v>
      </c>
      <c r="C174">
        <v>13839.089844</v>
      </c>
      <c r="D174">
        <v>13773.410156</v>
      </c>
      <c r="E174">
        <v>13816.769531</v>
      </c>
      <c r="F174">
        <v>13816.769531</v>
      </c>
      <c r="G174">
        <v>2902300000</v>
      </c>
      <c r="I174">
        <f t="shared" si="4"/>
        <v>1954.7009165406653</v>
      </c>
      <c r="J174">
        <f t="shared" si="5"/>
        <v>3820855.6731249169</v>
      </c>
    </row>
    <row r="175" spans="1:10" x14ac:dyDescent="0.2">
      <c r="A175" s="1" t="d">
        <v>2023-06-30</v>
      </c>
      <c r="B175">
        <v>13719.980469</v>
      </c>
      <c r="C175">
        <v>13816.679688</v>
      </c>
      <c r="D175">
        <v>13716.160156</v>
      </c>
      <c r="E175">
        <v>13787.919921999999</v>
      </c>
      <c r="F175">
        <v>13787.919921999999</v>
      </c>
      <c r="G175">
        <v>4661120000</v>
      </c>
      <c r="I175">
        <f t="shared" si="4"/>
        <v>1925.8513075406645</v>
      </c>
      <c r="J175">
        <f t="shared" si="5"/>
        <v>3708903.2587560872</v>
      </c>
    </row>
    <row r="176" spans="1:10" x14ac:dyDescent="0.2">
      <c r="A176" s="1" t="d">
        <v>2023-06-29</v>
      </c>
      <c r="B176">
        <v>13592.360352</v>
      </c>
      <c r="C176">
        <v>13618.530273</v>
      </c>
      <c r="D176">
        <v>13540.259765999999</v>
      </c>
      <c r="E176">
        <v>13591.330078000001</v>
      </c>
      <c r="F176">
        <v>13591.330078000001</v>
      </c>
      <c r="G176">
        <v>4388140000</v>
      </c>
      <c r="I176">
        <f t="shared" si="4"/>
        <v>1729.2614635406662</v>
      </c>
      <c r="J176">
        <f t="shared" si="5"/>
        <v>2990345.2092868071</v>
      </c>
    </row>
    <row r="177" spans="1:10" x14ac:dyDescent="0.2">
      <c r="A177" s="1" t="d">
        <v>2023-06-28</v>
      </c>
      <c r="B177">
        <v>13506.019531</v>
      </c>
      <c r="C177">
        <v>13654.139648</v>
      </c>
      <c r="D177">
        <v>13495.730469</v>
      </c>
      <c r="E177">
        <v>13591.75</v>
      </c>
      <c r="F177">
        <v>13591.75</v>
      </c>
      <c r="G177">
        <v>4533270000</v>
      </c>
      <c r="I177">
        <f t="shared" si="4"/>
        <v>1729.6813855406654</v>
      </c>
      <c r="J177">
        <f t="shared" si="5"/>
        <v>2991797.6954858759</v>
      </c>
    </row>
    <row r="178" spans="1:10" x14ac:dyDescent="0.2">
      <c r="A178" s="1" t="d">
        <v>2023-06-27</v>
      </c>
      <c r="B178">
        <v>13389.25</v>
      </c>
      <c r="C178">
        <v>13578.799805000001</v>
      </c>
      <c r="D178">
        <v>13366.969727</v>
      </c>
      <c r="E178">
        <v>13555.669921999999</v>
      </c>
      <c r="F178">
        <v>13555.669921999999</v>
      </c>
      <c r="G178">
        <v>5053660000</v>
      </c>
      <c r="I178">
        <f t="shared" si="4"/>
        <v>1693.6013075406645</v>
      </c>
      <c r="J178">
        <f t="shared" si="5"/>
        <v>2868285.3889034484</v>
      </c>
    </row>
    <row r="179" spans="1:10" x14ac:dyDescent="0.2">
      <c r="A179" s="1" t="d">
        <v>2023-06-26</v>
      </c>
      <c r="B179">
        <v>13468.740234000001</v>
      </c>
      <c r="C179">
        <v>13573.570313</v>
      </c>
      <c r="D179">
        <v>13334.419921999999</v>
      </c>
      <c r="E179">
        <v>13335.780273</v>
      </c>
      <c r="F179">
        <v>13335.780273</v>
      </c>
      <c r="G179">
        <v>4430600000</v>
      </c>
      <c r="I179">
        <f t="shared" si="4"/>
        <v>1473.7116585406657</v>
      </c>
      <c r="J179">
        <f t="shared" si="5"/>
        <v>2171826.0525186798</v>
      </c>
    </row>
    <row r="180" spans="1:10" x14ac:dyDescent="0.2">
      <c r="A180" s="1" t="d">
        <v>2023-06-23</v>
      </c>
      <c r="B180">
        <v>13484.099609000001</v>
      </c>
      <c r="C180">
        <v>13572.190430000001</v>
      </c>
      <c r="D180">
        <v>13442.650390999999</v>
      </c>
      <c r="E180">
        <v>13492.519531</v>
      </c>
      <c r="F180">
        <v>13492.519531</v>
      </c>
      <c r="G180">
        <v>7734500000</v>
      </c>
      <c r="I180">
        <f t="shared" si="4"/>
        <v>1630.4509165406653</v>
      </c>
      <c r="J180">
        <f t="shared" si="5"/>
        <v>2658370.1912482954</v>
      </c>
    </row>
    <row r="181" spans="1:10" x14ac:dyDescent="0.2">
      <c r="A181" s="1" t="d">
        <v>2023-06-22</v>
      </c>
      <c r="B181">
        <v>13443.410156</v>
      </c>
      <c r="C181">
        <v>13631.849609000001</v>
      </c>
      <c r="D181">
        <v>13441.559569999999</v>
      </c>
      <c r="E181">
        <v>13630.610352</v>
      </c>
      <c r="F181">
        <v>13630.610352</v>
      </c>
      <c r="G181">
        <v>4499550000</v>
      </c>
      <c r="I181">
        <f t="shared" si="4"/>
        <v>1768.5417375406651</v>
      </c>
      <c r="J181">
        <f t="shared" si="5"/>
        <v>3127739.8774233544</v>
      </c>
    </row>
    <row r="182" spans="1:10" x14ac:dyDescent="0.2">
      <c r="A182" s="1" t="d">
        <v>2023-06-21</v>
      </c>
      <c r="B182">
        <v>13620.870117</v>
      </c>
      <c r="C182">
        <v>13638.570313</v>
      </c>
      <c r="D182">
        <v>13460.940430000001</v>
      </c>
      <c r="E182">
        <v>13502.200194999999</v>
      </c>
      <c r="F182">
        <v>13502.200194999999</v>
      </c>
      <c r="G182">
        <v>5194640000</v>
      </c>
      <c r="I182">
        <f t="shared" si="4"/>
        <v>1640.1315805406648</v>
      </c>
      <c r="J182">
        <f t="shared" si="5"/>
        <v>2690031.6014868193</v>
      </c>
    </row>
    <row r="183" spans="1:10" x14ac:dyDescent="0.2">
      <c r="A183" s="1" t="d">
        <v>2023-06-20</v>
      </c>
      <c r="B183">
        <v>13642.290039</v>
      </c>
      <c r="C183">
        <v>13711.179688</v>
      </c>
      <c r="D183">
        <v>13561.839844</v>
      </c>
      <c r="E183">
        <v>13667.290039</v>
      </c>
      <c r="F183">
        <v>13667.290039</v>
      </c>
      <c r="G183">
        <v>5237710000</v>
      </c>
      <c r="I183">
        <f t="shared" si="4"/>
        <v>1805.2214245406649</v>
      </c>
      <c r="J183">
        <f t="shared" si="5"/>
        <v>3258824.3916206276</v>
      </c>
    </row>
    <row r="184" spans="1:10" x14ac:dyDescent="0.2">
      <c r="A184" s="1" t="d">
        <v>2023-06-16</v>
      </c>
      <c r="B184">
        <v>13859.070313</v>
      </c>
      <c r="C184">
        <v>13864.059569999999</v>
      </c>
      <c r="D184">
        <v>13680.950194999999</v>
      </c>
      <c r="E184">
        <v>13689.570313</v>
      </c>
      <c r="F184">
        <v>13689.570313</v>
      </c>
      <c r="G184">
        <v>8076530000</v>
      </c>
      <c r="I184">
        <f t="shared" si="4"/>
        <v>1827.5016985406655</v>
      </c>
      <c r="J184">
        <f t="shared" si="5"/>
        <v>3339762.4581690175</v>
      </c>
    </row>
    <row r="185" spans="1:10" x14ac:dyDescent="0.2">
      <c r="A185" s="1" t="d">
        <v>2023-06-15</v>
      </c>
      <c r="B185">
        <v>13572.879883</v>
      </c>
      <c r="C185">
        <v>13828.169921999999</v>
      </c>
      <c r="D185">
        <v>13561.370117</v>
      </c>
      <c r="E185">
        <v>13782.820313</v>
      </c>
      <c r="F185">
        <v>13782.820313</v>
      </c>
      <c r="G185">
        <v>5667520000</v>
      </c>
      <c r="I185">
        <f t="shared" si="4"/>
        <v>1920.7516985406655</v>
      </c>
      <c r="J185">
        <f t="shared" si="5"/>
        <v>3689287.0874468517</v>
      </c>
    </row>
    <row r="186" spans="1:10" x14ac:dyDescent="0.2">
      <c r="A186" s="1" t="d">
        <v>2023-06-14</v>
      </c>
      <c r="B186">
        <v>13570.559569999999</v>
      </c>
      <c r="C186">
        <v>13661.740234000001</v>
      </c>
      <c r="D186">
        <v>13455.990234000001</v>
      </c>
      <c r="E186">
        <v>13626.480469</v>
      </c>
      <c r="F186">
        <v>13626.480469</v>
      </c>
      <c r="G186">
        <v>5772550000</v>
      </c>
      <c r="I186">
        <f t="shared" si="4"/>
        <v>1764.4118545406654</v>
      </c>
      <c r="J186">
        <f t="shared" si="5"/>
        <v>3113149.1924436302</v>
      </c>
    </row>
    <row r="187" spans="1:10" x14ac:dyDescent="0.2">
      <c r="A187" s="1" t="d">
        <v>2023-06-13</v>
      </c>
      <c r="B187">
        <v>13566.530273</v>
      </c>
      <c r="C187">
        <v>13594.400390999999</v>
      </c>
      <c r="D187">
        <v>13473.190430000001</v>
      </c>
      <c r="E187">
        <v>13573.320313</v>
      </c>
      <c r="F187">
        <v>13573.320313</v>
      </c>
      <c r="G187">
        <v>5522100000</v>
      </c>
      <c r="I187">
        <f t="shared" si="4"/>
        <v>1711.2516985406655</v>
      </c>
      <c r="J187">
        <f t="shared" si="5"/>
        <v>2928382.3757583126</v>
      </c>
    </row>
    <row r="188" spans="1:10" x14ac:dyDescent="0.2">
      <c r="A188" s="1" t="d">
        <v>2023-06-12</v>
      </c>
      <c r="B188">
        <v>13326.370117</v>
      </c>
      <c r="C188">
        <v>13465.910156</v>
      </c>
      <c r="D188">
        <v>13302.580078000001</v>
      </c>
      <c r="E188">
        <v>13461.919921999999</v>
      </c>
      <c r="F188">
        <v>13461.919921999999</v>
      </c>
      <c r="G188">
        <v>4722680000</v>
      </c>
      <c r="I188">
        <f t="shared" si="4"/>
        <v>1599.8513075406645</v>
      </c>
      <c r="J188">
        <f t="shared" si="5"/>
        <v>2559524.2062395737</v>
      </c>
    </row>
    <row r="189" spans="1:10" x14ac:dyDescent="0.2">
      <c r="A189" s="1" t="d">
        <v>2023-06-09</v>
      </c>
      <c r="B189">
        <v>13312.389648</v>
      </c>
      <c r="C189">
        <v>13385.950194999999</v>
      </c>
      <c r="D189">
        <v>13229.330078000001</v>
      </c>
      <c r="E189">
        <v>13259.139648</v>
      </c>
      <c r="F189">
        <v>13259.139648</v>
      </c>
      <c r="G189">
        <v>4412710000</v>
      </c>
      <c r="I189">
        <f t="shared" si="4"/>
        <v>1397.0710335406657</v>
      </c>
      <c r="J189">
        <f t="shared" si="5"/>
        <v>1951807.4727583837</v>
      </c>
    </row>
    <row r="190" spans="1:10" x14ac:dyDescent="0.2">
      <c r="A190" s="1" t="d">
        <v>2023-06-08</v>
      </c>
      <c r="B190">
        <v>13113.269531</v>
      </c>
      <c r="C190">
        <v>13248.599609000001</v>
      </c>
      <c r="D190">
        <v>13101.179688</v>
      </c>
      <c r="E190">
        <v>13238.519531</v>
      </c>
      <c r="F190">
        <v>13238.519531</v>
      </c>
      <c r="G190">
        <v>4280160000</v>
      </c>
      <c r="I190">
        <f t="shared" si="4"/>
        <v>1376.4509165406653</v>
      </c>
      <c r="J190">
        <f t="shared" si="5"/>
        <v>1894617.1256456375</v>
      </c>
    </row>
    <row r="191" spans="1:10" x14ac:dyDescent="0.2">
      <c r="A191" s="1" t="d">
        <v>2023-06-07</v>
      </c>
      <c r="B191">
        <v>13295.259765999999</v>
      </c>
      <c r="C191">
        <v>13361.900390999999</v>
      </c>
      <c r="D191">
        <v>13089.480469</v>
      </c>
      <c r="E191">
        <v>13104.900390999999</v>
      </c>
      <c r="F191">
        <v>13104.900390999999</v>
      </c>
      <c r="G191">
        <v>5270600000</v>
      </c>
      <c r="I191">
        <f t="shared" si="4"/>
        <v>1242.8317765406646</v>
      </c>
      <c r="J191">
        <f t="shared" si="5"/>
        <v>1544630.8247792243</v>
      </c>
    </row>
    <row r="192" spans="1:10" x14ac:dyDescent="0.2">
      <c r="A192" s="1" t="d">
        <v>2023-06-06</v>
      </c>
      <c r="B192">
        <v>13199.589844</v>
      </c>
      <c r="C192">
        <v>13306.209961</v>
      </c>
      <c r="D192">
        <v>13165.650390999999</v>
      </c>
      <c r="E192">
        <v>13276.419921999999</v>
      </c>
      <c r="F192">
        <v>13276.419921999999</v>
      </c>
      <c r="G192">
        <v>4810910000</v>
      </c>
      <c r="I192">
        <f t="shared" si="4"/>
        <v>1414.3513075406645</v>
      </c>
      <c r="J192">
        <f t="shared" si="5"/>
        <v>2000389.6211419874</v>
      </c>
    </row>
    <row r="193" spans="1:10" x14ac:dyDescent="0.2">
      <c r="A193" s="1" t="d">
        <v>2023-06-05</v>
      </c>
      <c r="B193">
        <v>13238.480469</v>
      </c>
      <c r="C193">
        <v>13330.650390999999</v>
      </c>
      <c r="D193">
        <v>13194.950194999999</v>
      </c>
      <c r="E193">
        <v>13229.429688</v>
      </c>
      <c r="F193">
        <v>13229.429688</v>
      </c>
      <c r="G193">
        <v>4344280000</v>
      </c>
      <c r="I193">
        <f t="shared" si="4"/>
        <v>1367.3610735406655</v>
      </c>
      <c r="J193">
        <f t="shared" si="5"/>
        <v>1869676.3054342812</v>
      </c>
    </row>
    <row r="194" spans="1:10" x14ac:dyDescent="0.2">
      <c r="A194" s="1" t="d">
        <v>2023-06-02</v>
      </c>
      <c r="B194">
        <v>13190.480469</v>
      </c>
      <c r="C194">
        <v>13256.209961</v>
      </c>
      <c r="D194">
        <v>13125.860352</v>
      </c>
      <c r="E194">
        <v>13240.769531</v>
      </c>
      <c r="F194">
        <v>13240.769531</v>
      </c>
      <c r="G194">
        <v>4426760000</v>
      </c>
      <c r="I194">
        <f t="shared" si="4"/>
        <v>1378.7009165406653</v>
      </c>
      <c r="J194">
        <f t="shared" si="5"/>
        <v>1900816.2172700705</v>
      </c>
    </row>
    <row r="195" spans="1:10" x14ac:dyDescent="0.2">
      <c r="A195" s="1" t="d">
        <v>2023-06-01</v>
      </c>
      <c r="B195">
        <v>12944.459961</v>
      </c>
      <c r="C195">
        <v>13141.830078000001</v>
      </c>
      <c r="D195">
        <v>12903.629883</v>
      </c>
      <c r="E195">
        <v>13100.980469</v>
      </c>
      <c r="F195">
        <v>13100.980469</v>
      </c>
      <c r="G195">
        <v>4610310000</v>
      </c>
      <c r="I195">
        <f t="shared" ref="I195:I258" si="6">E195-$H$2</f>
        <v>1238.9118545406654</v>
      </c>
      <c r="J195">
        <f t="shared" ref="J195:J258" si="7">I195^2</f>
        <v>1534902.5833213909</v>
      </c>
    </row>
    <row r="196" spans="1:10" x14ac:dyDescent="0.2">
      <c r="A196" s="1" t="d">
        <v>2023-05-31</v>
      </c>
      <c r="B196">
        <v>12968.379883</v>
      </c>
      <c r="C196">
        <v>13029.080078000001</v>
      </c>
      <c r="D196">
        <v>12889.370117</v>
      </c>
      <c r="E196">
        <v>12935.290039</v>
      </c>
      <c r="F196">
        <v>12935.290039</v>
      </c>
      <c r="G196">
        <v>5905760000</v>
      </c>
      <c r="I196">
        <f t="shared" si="6"/>
        <v>1073.2214245406649</v>
      </c>
      <c r="J196">
        <f t="shared" si="7"/>
        <v>1151804.2260930941</v>
      </c>
    </row>
    <row r="197" spans="1:10" x14ac:dyDescent="0.2">
      <c r="A197" s="1" t="d">
        <v>2023-05-30</v>
      </c>
      <c r="B197">
        <v>13109.099609000001</v>
      </c>
      <c r="C197">
        <v>13154.290039</v>
      </c>
      <c r="D197">
        <v>12968.120117</v>
      </c>
      <c r="E197">
        <v>13017.429688</v>
      </c>
      <c r="F197">
        <v>13017.429688</v>
      </c>
      <c r="G197">
        <v>4843470000</v>
      </c>
      <c r="I197">
        <f t="shared" si="6"/>
        <v>1155.3610735406655</v>
      </c>
      <c r="J197">
        <f t="shared" si="7"/>
        <v>1334859.2102530391</v>
      </c>
    </row>
    <row r="198" spans="1:10" x14ac:dyDescent="0.2">
      <c r="A198" s="1" t="d">
        <v>2023-05-26</v>
      </c>
      <c r="B198">
        <v>12736.419921999999</v>
      </c>
      <c r="C198">
        <v>13001.910156</v>
      </c>
      <c r="D198">
        <v>12729.740234000001</v>
      </c>
      <c r="E198">
        <v>12975.690430000001</v>
      </c>
      <c r="F198">
        <v>12975.690430000001</v>
      </c>
      <c r="G198">
        <v>4434070000</v>
      </c>
      <c r="I198">
        <f t="shared" si="6"/>
        <v>1113.6218155406659</v>
      </c>
      <c r="J198">
        <f t="shared" si="7"/>
        <v>1240153.548048089</v>
      </c>
    </row>
    <row r="199" spans="1:10" x14ac:dyDescent="0.2">
      <c r="A199" s="1" t="d">
        <v>2023-05-25</v>
      </c>
      <c r="B199">
        <v>12706.440430000001</v>
      </c>
      <c r="C199">
        <v>12736.919921999999</v>
      </c>
      <c r="D199">
        <v>12604.889648</v>
      </c>
      <c r="E199">
        <v>12698.089844</v>
      </c>
      <c r="F199">
        <v>12698.089844</v>
      </c>
      <c r="G199">
        <v>4651640000</v>
      </c>
      <c r="I199">
        <f t="shared" si="6"/>
        <v>836.02122954066544</v>
      </c>
      <c r="J199">
        <f t="shared" si="7"/>
        <v>698931.49624268606</v>
      </c>
    </row>
    <row r="200" spans="1:10" x14ac:dyDescent="0.2">
      <c r="A200" s="1" t="d">
        <v>2023-05-24</v>
      </c>
      <c r="B200">
        <v>12481.889648</v>
      </c>
      <c r="C200">
        <v>12529.629883</v>
      </c>
      <c r="D200">
        <v>12415.849609000001</v>
      </c>
      <c r="E200">
        <v>12484.160156</v>
      </c>
      <c r="F200">
        <v>12484.160156</v>
      </c>
      <c r="G200">
        <v>4088270000</v>
      </c>
      <c r="I200">
        <f t="shared" si="6"/>
        <v>622.09154154066528</v>
      </c>
      <c r="J200">
        <f t="shared" si="7"/>
        <v>386997.88605644129</v>
      </c>
    </row>
    <row r="201" spans="1:10" x14ac:dyDescent="0.2">
      <c r="A201" s="1" t="d">
        <v>2023-05-23</v>
      </c>
      <c r="B201">
        <v>12652.879883</v>
      </c>
      <c r="C201">
        <v>12709.740234000001</v>
      </c>
      <c r="D201">
        <v>12554.429688</v>
      </c>
      <c r="E201">
        <v>12560.25</v>
      </c>
      <c r="F201">
        <v>12560.25</v>
      </c>
      <c r="G201">
        <v>4347440000</v>
      </c>
      <c r="I201">
        <f t="shared" si="6"/>
        <v>698.18138554066536</v>
      </c>
      <c r="J201">
        <f t="shared" si="7"/>
        <v>487457.24711548322</v>
      </c>
    </row>
    <row r="202" spans="1:10" x14ac:dyDescent="0.2">
      <c r="A202" s="1" t="d">
        <v>2023-05-22</v>
      </c>
      <c r="B202">
        <v>12664.440430000001</v>
      </c>
      <c r="C202">
        <v>12756.230469</v>
      </c>
      <c r="D202">
        <v>12655.259765999999</v>
      </c>
      <c r="E202">
        <v>12720.780273</v>
      </c>
      <c r="F202">
        <v>12720.780273</v>
      </c>
      <c r="G202">
        <v>4278920000</v>
      </c>
      <c r="I202">
        <f t="shared" si="6"/>
        <v>858.71165854066567</v>
      </c>
      <c r="J202">
        <f t="shared" si="7"/>
        <v>737385.71251366078</v>
      </c>
    </row>
    <row r="203" spans="1:10" x14ac:dyDescent="0.2">
      <c r="A203" s="1" t="d">
        <v>2023-05-19</v>
      </c>
      <c r="B203">
        <v>12709.459961</v>
      </c>
      <c r="C203">
        <v>12731.730469</v>
      </c>
      <c r="D203">
        <v>12624.059569999999</v>
      </c>
      <c r="E203">
        <v>12657.900390999999</v>
      </c>
      <c r="F203">
        <v>12657.900390999999</v>
      </c>
      <c r="G203">
        <v>3935780000</v>
      </c>
      <c r="I203">
        <f t="shared" si="6"/>
        <v>795.83177654066458</v>
      </c>
      <c r="J203">
        <f t="shared" si="7"/>
        <v>633348.21655187022</v>
      </c>
    </row>
    <row r="204" spans="1:10" x14ac:dyDescent="0.2">
      <c r="A204" s="1" t="d">
        <v>2023-05-18</v>
      </c>
      <c r="B204">
        <v>12513.870117</v>
      </c>
      <c r="C204">
        <v>12698.5</v>
      </c>
      <c r="D204">
        <v>12512.259765999999</v>
      </c>
      <c r="E204">
        <v>12688.839844</v>
      </c>
      <c r="F204">
        <v>12688.839844</v>
      </c>
      <c r="G204">
        <v>4532890000</v>
      </c>
      <c r="I204">
        <f t="shared" si="6"/>
        <v>826.77122954066544</v>
      </c>
      <c r="J204">
        <f t="shared" si="7"/>
        <v>683550.66599618376</v>
      </c>
    </row>
    <row r="205" spans="1:10" x14ac:dyDescent="0.2">
      <c r="A205" s="1" t="d">
        <v>2023-05-17</v>
      </c>
      <c r="B205">
        <v>12388.580078000001</v>
      </c>
      <c r="C205">
        <v>12514.070313</v>
      </c>
      <c r="D205">
        <v>12335.019531</v>
      </c>
      <c r="E205">
        <v>12500.570313</v>
      </c>
      <c r="F205">
        <v>12500.570313</v>
      </c>
      <c r="G205">
        <v>4501820000</v>
      </c>
      <c r="I205">
        <f t="shared" si="6"/>
        <v>638.50169854066553</v>
      </c>
      <c r="J205">
        <f t="shared" si="7"/>
        <v>407684.4190393149</v>
      </c>
    </row>
    <row r="206" spans="1:10" x14ac:dyDescent="0.2">
      <c r="A206" s="1" t="d">
        <v>2023-05-16</v>
      </c>
      <c r="B206">
        <v>12327.049805000001</v>
      </c>
      <c r="C206">
        <v>12403.809569999999</v>
      </c>
      <c r="D206">
        <v>12324.519531</v>
      </c>
      <c r="E206">
        <v>12343.049805000001</v>
      </c>
      <c r="F206">
        <v>12343.049805000001</v>
      </c>
      <c r="G206">
        <v>4067510000</v>
      </c>
      <c r="I206">
        <f t="shared" si="6"/>
        <v>480.98119054066592</v>
      </c>
      <c r="J206">
        <f t="shared" si="7"/>
        <v>231342.90565391639</v>
      </c>
    </row>
    <row r="207" spans="1:10" x14ac:dyDescent="0.2">
      <c r="A207" s="1" t="d">
        <v>2023-05-15</v>
      </c>
      <c r="B207">
        <v>12301.169921999999</v>
      </c>
      <c r="C207">
        <v>12376.400390999999</v>
      </c>
      <c r="D207">
        <v>12263.349609000001</v>
      </c>
      <c r="E207">
        <v>12365.209961</v>
      </c>
      <c r="F207">
        <v>12365.209961</v>
      </c>
      <c r="G207">
        <v>3979290000</v>
      </c>
      <c r="I207">
        <f t="shared" si="6"/>
        <v>503.14134654066584</v>
      </c>
      <c r="J207">
        <f t="shared" si="7"/>
        <v>253151.21459875439</v>
      </c>
    </row>
    <row r="208" spans="1:10" x14ac:dyDescent="0.2">
      <c r="A208" s="1" t="d">
        <v>2023-05-12</v>
      </c>
      <c r="B208">
        <v>12350.519531</v>
      </c>
      <c r="C208">
        <v>12364.650390999999</v>
      </c>
      <c r="D208">
        <v>12209.580078000001</v>
      </c>
      <c r="E208">
        <v>12284.740234000001</v>
      </c>
      <c r="F208">
        <v>12284.740234000001</v>
      </c>
      <c r="G208">
        <v>4170000000</v>
      </c>
      <c r="I208">
        <f t="shared" si="6"/>
        <v>422.67161954066614</v>
      </c>
      <c r="J208">
        <f t="shared" si="7"/>
        <v>178651.29796512963</v>
      </c>
    </row>
    <row r="209" spans="1:10" x14ac:dyDescent="0.2">
      <c r="A209" s="1" t="d">
        <v>2023-05-11</v>
      </c>
      <c r="B209">
        <v>12321.259765999999</v>
      </c>
      <c r="C209">
        <v>12347.379883</v>
      </c>
      <c r="D209">
        <v>12255.440430000001</v>
      </c>
      <c r="E209">
        <v>12328.509765999999</v>
      </c>
      <c r="F209">
        <v>12328.509765999999</v>
      </c>
      <c r="G209">
        <v>4489490000</v>
      </c>
      <c r="I209">
        <f t="shared" si="6"/>
        <v>466.44115154066458</v>
      </c>
      <c r="J209">
        <f t="shared" si="7"/>
        <v>217567.34785058122</v>
      </c>
    </row>
    <row r="210" spans="1:10" x14ac:dyDescent="0.2">
      <c r="A210" s="1" t="d">
        <v>2023-05-10</v>
      </c>
      <c r="B210">
        <v>12286.660156</v>
      </c>
      <c r="C210">
        <v>12337.690430000001</v>
      </c>
      <c r="D210">
        <v>12180.860352</v>
      </c>
      <c r="E210">
        <v>12306.440430000001</v>
      </c>
      <c r="F210">
        <v>12306.440430000001</v>
      </c>
      <c r="G210">
        <v>4948260000</v>
      </c>
      <c r="I210">
        <f t="shared" si="6"/>
        <v>444.37181554066592</v>
      </c>
      <c r="J210">
        <f t="shared" si="7"/>
        <v>197466.31044690762</v>
      </c>
    </row>
    <row r="211" spans="1:10" x14ac:dyDescent="0.2">
      <c r="A211" s="1" t="d">
        <v>2023-05-09</v>
      </c>
      <c r="B211">
        <v>12195.780273</v>
      </c>
      <c r="C211">
        <v>12216.129883</v>
      </c>
      <c r="D211">
        <v>12174.059569999999</v>
      </c>
      <c r="E211">
        <v>12179.549805000001</v>
      </c>
      <c r="F211">
        <v>12179.549805000001</v>
      </c>
      <c r="G211">
        <v>4126780000</v>
      </c>
      <c r="I211">
        <f t="shared" si="6"/>
        <v>317.48119054066592</v>
      </c>
      <c r="J211">
        <f t="shared" si="7"/>
        <v>100794.30634711862</v>
      </c>
    </row>
    <row r="212" spans="1:10" x14ac:dyDescent="0.2">
      <c r="A212" s="1" t="d">
        <v>2023-05-08</v>
      </c>
      <c r="B212">
        <v>12231.679688</v>
      </c>
      <c r="C212">
        <v>12264.990234000001</v>
      </c>
      <c r="D212">
        <v>12178.259765999999</v>
      </c>
      <c r="E212">
        <v>12256.919921999999</v>
      </c>
      <c r="F212">
        <v>12256.919921999999</v>
      </c>
      <c r="G212">
        <v>4216360000</v>
      </c>
      <c r="I212">
        <f t="shared" si="6"/>
        <v>394.85130754066449</v>
      </c>
      <c r="J212">
        <f t="shared" si="7"/>
        <v>155907.55506657241</v>
      </c>
    </row>
    <row r="213" spans="1:10" x14ac:dyDescent="0.2">
      <c r="A213" s="1" t="d">
        <v>2023-05-05</v>
      </c>
      <c r="B213">
        <v>12073.030273</v>
      </c>
      <c r="C213">
        <v>12264.830078000001</v>
      </c>
      <c r="D213">
        <v>12065.719727</v>
      </c>
      <c r="E213">
        <v>12235.410156</v>
      </c>
      <c r="F213">
        <v>12235.410156</v>
      </c>
      <c r="G213">
        <v>4574790000</v>
      </c>
      <c r="I213">
        <f t="shared" si="6"/>
        <v>373.34154154066528</v>
      </c>
      <c r="J213">
        <f t="shared" si="7"/>
        <v>139383.9066399603</v>
      </c>
    </row>
    <row r="214" spans="1:10" x14ac:dyDescent="0.2">
      <c r="A214" s="1" t="d">
        <v>2023-05-04</v>
      </c>
      <c r="B214">
        <v>11997.339844</v>
      </c>
      <c r="C214">
        <v>12033.150390999999</v>
      </c>
      <c r="D214">
        <v>11925.370117</v>
      </c>
      <c r="E214">
        <v>11966.400390999999</v>
      </c>
      <c r="F214">
        <v>11966.400390999999</v>
      </c>
      <c r="G214">
        <v>4745780000</v>
      </c>
      <c r="I214">
        <f t="shared" si="6"/>
        <v>104.33177654066458</v>
      </c>
      <c r="J214">
        <f t="shared" si="7"/>
        <v>10885.119596131168</v>
      </c>
    </row>
    <row r="215" spans="1:10" x14ac:dyDescent="0.2">
      <c r="A215" s="1" t="d">
        <v>2023-05-03</v>
      </c>
      <c r="B215">
        <v>12097.040039</v>
      </c>
      <c r="C215">
        <v>12212.549805000001</v>
      </c>
      <c r="D215">
        <v>12022.459961</v>
      </c>
      <c r="E215">
        <v>12025.330078000001</v>
      </c>
      <c r="F215">
        <v>12025.330078000001</v>
      </c>
      <c r="G215">
        <v>5782160000</v>
      </c>
      <c r="I215">
        <f t="shared" si="6"/>
        <v>163.26146354066623</v>
      </c>
      <c r="J215">
        <f t="shared" si="7"/>
        <v>26654.305477440288</v>
      </c>
    </row>
    <row r="216" spans="1:10" x14ac:dyDescent="0.2">
      <c r="A216" s="1" t="d">
        <v>2023-05-02</v>
      </c>
      <c r="B216">
        <v>12198.019531</v>
      </c>
      <c r="C216">
        <v>12206.580078000001</v>
      </c>
      <c r="D216">
        <v>12015.230469</v>
      </c>
      <c r="E216">
        <v>12080.509765999999</v>
      </c>
      <c r="F216">
        <v>12080.509765999999</v>
      </c>
      <c r="G216">
        <v>5501410000</v>
      </c>
      <c r="I216">
        <f t="shared" si="6"/>
        <v>218.44115154066458</v>
      </c>
      <c r="J216">
        <f t="shared" si="7"/>
        <v>47716.536686411586</v>
      </c>
    </row>
    <row r="217" spans="1:10" x14ac:dyDescent="0.2">
      <c r="A217" s="1" t="d">
        <v>2023-05-01</v>
      </c>
      <c r="B217">
        <v>12210.049805000001</v>
      </c>
      <c r="C217">
        <v>12261.320313</v>
      </c>
      <c r="D217">
        <v>12181.080078000001</v>
      </c>
      <c r="E217">
        <v>12212.599609000001</v>
      </c>
      <c r="F217">
        <v>12212.599609000001</v>
      </c>
      <c r="G217">
        <v>5168430000</v>
      </c>
      <c r="I217">
        <f t="shared" si="6"/>
        <v>350.53099454066614</v>
      </c>
      <c r="J217">
        <f t="shared" si="7"/>
        <v>122871.97813366851</v>
      </c>
    </row>
    <row r="218" spans="1:10" x14ac:dyDescent="0.2">
      <c r="A218" s="1" t="d">
        <v>2023-04-28</v>
      </c>
      <c r="B218">
        <v>12117.540039</v>
      </c>
      <c r="C218">
        <v>12227.719727</v>
      </c>
      <c r="D218">
        <v>12082.570313</v>
      </c>
      <c r="E218">
        <v>12226.580078000001</v>
      </c>
      <c r="F218">
        <v>12226.580078000001</v>
      </c>
      <c r="G218">
        <v>5331380000</v>
      </c>
      <c r="I218">
        <f t="shared" si="6"/>
        <v>364.51146354066623</v>
      </c>
      <c r="J218">
        <f t="shared" si="7"/>
        <v>132868.60705255845</v>
      </c>
    </row>
    <row r="219" spans="1:10" x14ac:dyDescent="0.2">
      <c r="A219" s="1" t="d">
        <v>2023-04-27</v>
      </c>
      <c r="B219">
        <v>11972.150390999999</v>
      </c>
      <c r="C219">
        <v>12154.009765999999</v>
      </c>
      <c r="D219">
        <v>11950.919921999999</v>
      </c>
      <c r="E219">
        <v>12142.240234000001</v>
      </c>
      <c r="F219">
        <v>12142.240234000001</v>
      </c>
      <c r="G219">
        <v>5253710000</v>
      </c>
      <c r="I219">
        <f t="shared" si="6"/>
        <v>280.17161954066614</v>
      </c>
      <c r="J219">
        <f t="shared" si="7"/>
        <v>78496.136396039772</v>
      </c>
    </row>
    <row r="220" spans="1:10" x14ac:dyDescent="0.2">
      <c r="A220" s="1" t="d">
        <v>2023-04-26</v>
      </c>
      <c r="B220">
        <v>11913.230469</v>
      </c>
      <c r="C220">
        <v>11967.990234000001</v>
      </c>
      <c r="D220">
        <v>11833.070313</v>
      </c>
      <c r="E220">
        <v>11854.349609000001</v>
      </c>
      <c r="F220">
        <v>11854.349609000001</v>
      </c>
      <c r="G220">
        <v>5281970000</v>
      </c>
      <c r="I220">
        <f t="shared" si="6"/>
        <v>-7.7190054593338573</v>
      </c>
      <c r="J220">
        <f t="shared" si="7"/>
        <v>59.583045281225893</v>
      </c>
    </row>
    <row r="221" spans="1:10" x14ac:dyDescent="0.2">
      <c r="A221" s="1" t="d">
        <v>2023-04-25</v>
      </c>
      <c r="B221">
        <v>11968.809569999999</v>
      </c>
      <c r="C221">
        <v>11990.459961</v>
      </c>
      <c r="D221">
        <v>11798.769531</v>
      </c>
      <c r="E221">
        <v>11799.160156</v>
      </c>
      <c r="F221">
        <v>11799.160156</v>
      </c>
      <c r="G221">
        <v>4806020000</v>
      </c>
      <c r="I221">
        <f t="shared" si="6"/>
        <v>-62.908458459334724</v>
      </c>
      <c r="J221">
        <f t="shared" si="7"/>
        <v>3957.4741457298428</v>
      </c>
    </row>
    <row r="222" spans="1:10" x14ac:dyDescent="0.2">
      <c r="A222" s="1" t="d">
        <v>2023-04-24</v>
      </c>
      <c r="B222">
        <v>12053.469727</v>
      </c>
      <c r="C222">
        <v>12103.580078000001</v>
      </c>
      <c r="D222">
        <v>11960.299805000001</v>
      </c>
      <c r="E222">
        <v>12037.200194999999</v>
      </c>
      <c r="F222">
        <v>12037.200194999999</v>
      </c>
      <c r="G222">
        <v>4854050000</v>
      </c>
      <c r="I222">
        <f t="shared" si="6"/>
        <v>175.1315805406648</v>
      </c>
      <c r="J222">
        <f t="shared" si="7"/>
        <v>30671.070502671362</v>
      </c>
    </row>
    <row r="223" spans="1:10" x14ac:dyDescent="0.2">
      <c r="A223" s="1" t="d">
        <v>2023-04-21</v>
      </c>
      <c r="B223">
        <v>12046.030273</v>
      </c>
      <c r="C223">
        <v>12097.150390999999</v>
      </c>
      <c r="D223">
        <v>11986.820313</v>
      </c>
      <c r="E223">
        <v>12072.459961</v>
      </c>
      <c r="F223">
        <v>12072.459961</v>
      </c>
      <c r="G223">
        <v>4868050000</v>
      </c>
      <c r="I223">
        <f t="shared" si="6"/>
        <v>210.39134654066584</v>
      </c>
      <c r="J223">
        <f t="shared" si="7"/>
        <v>44264.518699194545</v>
      </c>
    </row>
    <row r="224" spans="1:10" x14ac:dyDescent="0.2">
      <c r="A224" s="1" t="d">
        <v>2023-04-20</v>
      </c>
      <c r="B224">
        <v>12039.080078000001</v>
      </c>
      <c r="C224">
        <v>12155.959961</v>
      </c>
      <c r="D224">
        <v>12011.950194999999</v>
      </c>
      <c r="E224">
        <v>12059.559569999999</v>
      </c>
      <c r="F224">
        <v>12059.559569999999</v>
      </c>
      <c r="G224">
        <v>4590530000</v>
      </c>
      <c r="I224">
        <f t="shared" si="6"/>
        <v>197.4909555406648</v>
      </c>
      <c r="J224">
        <f t="shared" si="7"/>
        <v>39002.677520364843</v>
      </c>
    </row>
    <row r="225" spans="1:10" x14ac:dyDescent="0.2">
      <c r="A225" s="1" t="d">
        <v>2023-04-19</v>
      </c>
      <c r="B225">
        <v>12063.679688</v>
      </c>
      <c r="C225">
        <v>12191.099609000001</v>
      </c>
      <c r="D225">
        <v>12060.169921999999</v>
      </c>
      <c r="E225">
        <v>12157.230469</v>
      </c>
      <c r="F225">
        <v>12157.230469</v>
      </c>
      <c r="G225">
        <v>4972700000</v>
      </c>
      <c r="I225">
        <f t="shared" si="6"/>
        <v>295.16185454066544</v>
      </c>
      <c r="J225">
        <f t="shared" si="7"/>
        <v>87120.520375884953</v>
      </c>
    </row>
    <row r="226" spans="1:10" x14ac:dyDescent="0.2">
      <c r="A226" s="1" t="d">
        <v>2023-04-18</v>
      </c>
      <c r="B226">
        <v>12234.559569999999</v>
      </c>
      <c r="C226">
        <v>12245.429688</v>
      </c>
      <c r="D226">
        <v>12110.230469</v>
      </c>
      <c r="E226">
        <v>12153.410156</v>
      </c>
      <c r="F226">
        <v>12153.410156</v>
      </c>
      <c r="G226">
        <v>4851810000</v>
      </c>
      <c r="I226">
        <f t="shared" si="6"/>
        <v>291.34154154066528</v>
      </c>
      <c r="J226">
        <f t="shared" si="7"/>
        <v>84879.893827291191</v>
      </c>
    </row>
    <row r="227" spans="1:10" x14ac:dyDescent="0.2">
      <c r="A227" s="1" t="d">
        <v>2023-04-17</v>
      </c>
      <c r="B227">
        <v>12108.230469</v>
      </c>
      <c r="C227">
        <v>12159.019531</v>
      </c>
      <c r="D227">
        <v>12064.099609000001</v>
      </c>
      <c r="E227">
        <v>12157.719727</v>
      </c>
      <c r="F227">
        <v>12157.719727</v>
      </c>
      <c r="G227">
        <v>4823180000</v>
      </c>
      <c r="I227">
        <f t="shared" si="6"/>
        <v>295.65111254066505</v>
      </c>
      <c r="J227">
        <f t="shared" si="7"/>
        <v>87409.580346532995</v>
      </c>
    </row>
    <row r="228" spans="1:10" x14ac:dyDescent="0.2">
      <c r="A228" s="1" t="d">
        <v>2023-04-14</v>
      </c>
      <c r="B228">
        <v>12117.910156</v>
      </c>
      <c r="C228">
        <v>12205.719727</v>
      </c>
      <c r="D228">
        <v>12026.549805000001</v>
      </c>
      <c r="E228">
        <v>12123.469727</v>
      </c>
      <c r="F228">
        <v>12123.469727</v>
      </c>
      <c r="G228">
        <v>4655740000</v>
      </c>
      <c r="I228">
        <f t="shared" si="6"/>
        <v>261.40111254066505</v>
      </c>
      <c r="J228">
        <f t="shared" si="7"/>
        <v>68330.54163749743</v>
      </c>
    </row>
    <row r="229" spans="1:10" x14ac:dyDescent="0.2">
      <c r="A229" s="1" t="d">
        <v>2023-04-13</v>
      </c>
      <c r="B229">
        <v>11997.419921999999</v>
      </c>
      <c r="C229">
        <v>12178.799805000001</v>
      </c>
      <c r="D229">
        <v>11995.940430000001</v>
      </c>
      <c r="E229">
        <v>12166.269531</v>
      </c>
      <c r="F229">
        <v>12166.269531</v>
      </c>
      <c r="G229">
        <v>4942990000</v>
      </c>
      <c r="I229">
        <f t="shared" si="6"/>
        <v>304.20091654066528</v>
      </c>
      <c r="J229">
        <f t="shared" si="7"/>
        <v>92538.197624180801</v>
      </c>
    </row>
    <row r="230" spans="1:10" x14ac:dyDescent="0.2">
      <c r="A230" s="1" t="d">
        <v>2023-04-12</v>
      </c>
      <c r="B230">
        <v>12110.870117</v>
      </c>
      <c r="C230">
        <v>12134.5</v>
      </c>
      <c r="D230">
        <v>11916.540039</v>
      </c>
      <c r="E230">
        <v>11929.339844</v>
      </c>
      <c r="F230">
        <v>11929.339844</v>
      </c>
      <c r="G230">
        <v>4909770000</v>
      </c>
      <c r="I230">
        <f t="shared" si="6"/>
        <v>67.271229540665445</v>
      </c>
      <c r="J230">
        <f t="shared" si="7"/>
        <v>4525.4183239128988</v>
      </c>
    </row>
    <row r="231" spans="1:10" x14ac:dyDescent="0.2">
      <c r="A231" s="1" t="d">
        <v>2023-04-11</v>
      </c>
      <c r="B231">
        <v>12080.240234000001</v>
      </c>
      <c r="C231">
        <v>12091.269531</v>
      </c>
      <c r="D231">
        <v>12011.400390999999</v>
      </c>
      <c r="E231">
        <v>12031.879883</v>
      </c>
      <c r="F231">
        <v>12031.879883</v>
      </c>
      <c r="G231">
        <v>4676960000</v>
      </c>
      <c r="I231">
        <f t="shared" si="6"/>
        <v>169.81126854066497</v>
      </c>
      <c r="J231">
        <f t="shared" si="7"/>
        <v>28835.866923389833</v>
      </c>
    </row>
    <row r="232" spans="1:10" x14ac:dyDescent="0.2">
      <c r="A232" s="1" t="d">
        <v>2023-04-10</v>
      </c>
      <c r="B232">
        <v>11975.129883</v>
      </c>
      <c r="C232">
        <v>12084.950194999999</v>
      </c>
      <c r="D232">
        <v>11924.200194999999</v>
      </c>
      <c r="E232">
        <v>12084.360352</v>
      </c>
      <c r="F232">
        <v>12084.360352</v>
      </c>
      <c r="G232">
        <v>4334070000</v>
      </c>
      <c r="I232">
        <f t="shared" si="6"/>
        <v>222.29173754066505</v>
      </c>
      <c r="J232">
        <f t="shared" si="7"/>
        <v>49413.616578847919</v>
      </c>
    </row>
    <row r="233" spans="1:10" x14ac:dyDescent="0.2">
      <c r="A233" s="1" t="d">
        <v>2023-04-06</v>
      </c>
      <c r="B233">
        <v>11939.080078000001</v>
      </c>
      <c r="C233">
        <v>12098.5</v>
      </c>
      <c r="D233">
        <v>11898.360352</v>
      </c>
      <c r="E233">
        <v>12087.959961</v>
      </c>
      <c r="F233">
        <v>12087.959961</v>
      </c>
      <c r="G233">
        <v>3862800000</v>
      </c>
      <c r="I233">
        <f t="shared" si="6"/>
        <v>225.89134654066584</v>
      </c>
      <c r="J233">
        <f t="shared" si="7"/>
        <v>51026.900441955186</v>
      </c>
    </row>
    <row r="234" spans="1:10" x14ac:dyDescent="0.2">
      <c r="A234" s="1" t="d">
        <v>2023-04-05</v>
      </c>
      <c r="B234">
        <v>12081.759765999999</v>
      </c>
      <c r="C234">
        <v>12086.75</v>
      </c>
      <c r="D234">
        <v>11931.849609000001</v>
      </c>
      <c r="E234">
        <v>11996.860352</v>
      </c>
      <c r="F234">
        <v>11996.860352</v>
      </c>
      <c r="G234">
        <v>4378590000</v>
      </c>
      <c r="I234">
        <f t="shared" si="6"/>
        <v>134.79173754066505</v>
      </c>
      <c r="J234">
        <f t="shared" si="7"/>
        <v>18168.812509231531</v>
      </c>
    </row>
    <row r="235" spans="1:10" x14ac:dyDescent="0.2">
      <c r="A235" s="1" t="d">
        <v>2023-04-04</v>
      </c>
      <c r="B235">
        <v>12208.490234000001</v>
      </c>
      <c r="C235">
        <v>12224.679688</v>
      </c>
      <c r="D235">
        <v>12081.809569999999</v>
      </c>
      <c r="E235">
        <v>12126.330078000001</v>
      </c>
      <c r="F235">
        <v>12126.330078000001</v>
      </c>
      <c r="G235">
        <v>4298760000</v>
      </c>
      <c r="I235">
        <f t="shared" si="6"/>
        <v>264.26146354066623</v>
      </c>
      <c r="J235">
        <f t="shared" si="7"/>
        <v>69834.121112654859</v>
      </c>
    </row>
    <row r="236" spans="1:10" x14ac:dyDescent="0.2">
      <c r="A236" s="1" t="d">
        <v>2023-04-03</v>
      </c>
      <c r="B236">
        <v>12146.089844</v>
      </c>
      <c r="C236">
        <v>12196.339844</v>
      </c>
      <c r="D236">
        <v>12086.519531</v>
      </c>
      <c r="E236">
        <v>12189.450194999999</v>
      </c>
      <c r="F236">
        <v>12189.450194999999</v>
      </c>
      <c r="G236">
        <v>4816440000</v>
      </c>
      <c r="I236">
        <f t="shared" si="6"/>
        <v>327.3815805406648</v>
      </c>
      <c r="J236">
        <f t="shared" si="7"/>
        <v>107178.69927730379</v>
      </c>
    </row>
    <row r="237" spans="1:10" x14ac:dyDescent="0.2">
      <c r="A237" s="1" t="d">
        <v>2023-03-31</v>
      </c>
      <c r="B237">
        <v>12031.540039</v>
      </c>
      <c r="C237">
        <v>12227.929688</v>
      </c>
      <c r="D237">
        <v>12030.440430000001</v>
      </c>
      <c r="E237">
        <v>12221.910156</v>
      </c>
      <c r="F237">
        <v>12221.910156</v>
      </c>
      <c r="G237">
        <v>5521150000</v>
      </c>
      <c r="I237">
        <f t="shared" si="6"/>
        <v>359.84154154066528</v>
      </c>
      <c r="J237">
        <f t="shared" si="7"/>
        <v>129485.93501836233</v>
      </c>
    </row>
    <row r="238" spans="1:10" x14ac:dyDescent="0.2">
      <c r="A238" s="1" t="d">
        <v>2023-03-30</v>
      </c>
      <c r="B238">
        <v>12010.450194999999</v>
      </c>
      <c r="C238">
        <v>12044.790039</v>
      </c>
      <c r="D238">
        <v>11953.370117</v>
      </c>
      <c r="E238">
        <v>12013.469727</v>
      </c>
      <c r="F238">
        <v>12013.469727</v>
      </c>
      <c r="G238">
        <v>4738880000</v>
      </c>
      <c r="I238">
        <f t="shared" si="6"/>
        <v>151.40111254066505</v>
      </c>
      <c r="J238">
        <f t="shared" si="7"/>
        <v>22922.296878551126</v>
      </c>
    </row>
    <row r="239" spans="1:10" x14ac:dyDescent="0.2">
      <c r="A239" s="1" t="d">
        <v>2023-03-29</v>
      </c>
      <c r="B239">
        <v>11855.589844</v>
      </c>
      <c r="C239">
        <v>11941.599609000001</v>
      </c>
      <c r="D239">
        <v>11823.349609000001</v>
      </c>
      <c r="E239">
        <v>11926.240234000001</v>
      </c>
      <c r="F239">
        <v>11926.240234000001</v>
      </c>
      <c r="G239">
        <v>4493540000</v>
      </c>
      <c r="I239">
        <f t="shared" si="6"/>
        <v>64.171619540666143</v>
      </c>
      <c r="J239">
        <f t="shared" si="7"/>
        <v>4117.9967544720048</v>
      </c>
    </row>
    <row r="240" spans="1:10" x14ac:dyDescent="0.2">
      <c r="A240" s="1" t="d">
        <v>2023-03-28</v>
      </c>
      <c r="B240">
        <v>11752.759765999999</v>
      </c>
      <c r="C240">
        <v>11752.759765999999</v>
      </c>
      <c r="D240">
        <v>11635.030273</v>
      </c>
      <c r="E240">
        <v>11716.080078000001</v>
      </c>
      <c r="F240">
        <v>11716.080078000001</v>
      </c>
      <c r="G240">
        <v>4036910000</v>
      </c>
      <c r="I240">
        <f t="shared" si="6"/>
        <v>-145.98853645933377</v>
      </c>
      <c r="J240">
        <f t="shared" si="7"/>
        <v>21312.652777538227</v>
      </c>
    </row>
    <row r="241" spans="1:10" x14ac:dyDescent="0.2">
      <c r="A241" s="1" t="d">
        <v>2023-03-27</v>
      </c>
      <c r="B241">
        <v>11868.540039</v>
      </c>
      <c r="C241">
        <v>11903.209961</v>
      </c>
      <c r="D241">
        <v>11739.049805000001</v>
      </c>
      <c r="E241">
        <v>11768.839844</v>
      </c>
      <c r="F241">
        <v>11768.839844</v>
      </c>
      <c r="G241">
        <v>4330320000</v>
      </c>
      <c r="I241">
        <f t="shared" si="6"/>
        <v>-93.228770459334555</v>
      </c>
      <c r="J241">
        <f t="shared" si="7"/>
        <v>8691.6036413592919</v>
      </c>
    </row>
    <row r="242" spans="1:10" x14ac:dyDescent="0.2">
      <c r="A242" s="1" t="d">
        <v>2023-03-24</v>
      </c>
      <c r="B242">
        <v>11747.620117</v>
      </c>
      <c r="C242">
        <v>11826.230469</v>
      </c>
      <c r="D242">
        <v>11670.669921999999</v>
      </c>
      <c r="E242">
        <v>11823.959961</v>
      </c>
      <c r="F242">
        <v>11823.959961</v>
      </c>
      <c r="G242">
        <v>4363650000</v>
      </c>
      <c r="I242">
        <f t="shared" si="6"/>
        <v>-38.108653459334164</v>
      </c>
      <c r="J242">
        <f t="shared" si="7"/>
        <v>1452.2694684836217</v>
      </c>
    </row>
    <row r="243" spans="1:10" x14ac:dyDescent="0.2">
      <c r="A243" s="1" t="d">
        <v>2023-03-23</v>
      </c>
      <c r="B243">
        <v>11811.320313</v>
      </c>
      <c r="C243">
        <v>11962.690430000001</v>
      </c>
      <c r="D243">
        <v>11684.519531</v>
      </c>
      <c r="E243">
        <v>11787.400390999999</v>
      </c>
      <c r="F243">
        <v>11787.400390999999</v>
      </c>
      <c r="G243">
        <v>4917460000</v>
      </c>
      <c r="I243">
        <f t="shared" si="6"/>
        <v>-74.668223459335422</v>
      </c>
      <c r="J243">
        <f t="shared" si="7"/>
        <v>5575.343594573249</v>
      </c>
    </row>
    <row r="244" spans="1:10" x14ac:dyDescent="0.2">
      <c r="A244" s="1" t="d">
        <v>2023-03-22</v>
      </c>
      <c r="B244">
        <v>11857.5</v>
      </c>
      <c r="C244">
        <v>12013.990234000001</v>
      </c>
      <c r="D244">
        <v>11666.849609000001</v>
      </c>
      <c r="E244">
        <v>11669.959961</v>
      </c>
      <c r="F244">
        <v>11669.959961</v>
      </c>
      <c r="G244">
        <v>4981590000</v>
      </c>
      <c r="I244">
        <f t="shared" si="6"/>
        <v>-192.10865345933416</v>
      </c>
      <c r="J244">
        <f t="shared" si="7"/>
        <v>36905.734733958547</v>
      </c>
    </row>
    <row r="245" spans="1:10" x14ac:dyDescent="0.2">
      <c r="A245" s="1" t="d">
        <v>2023-03-21</v>
      </c>
      <c r="B245">
        <v>11764.790039</v>
      </c>
      <c r="C245">
        <v>11879.160156</v>
      </c>
      <c r="D245">
        <v>11724.910156</v>
      </c>
      <c r="E245">
        <v>11860.110352</v>
      </c>
      <c r="F245">
        <v>11860.110352</v>
      </c>
      <c r="G245">
        <v>4829870000</v>
      </c>
      <c r="I245">
        <f t="shared" si="6"/>
        <v>-1.9582624593349465</v>
      </c>
      <c r="J245">
        <f t="shared" si="7"/>
        <v>3.834791859640553</v>
      </c>
    </row>
    <row r="246" spans="1:10" x14ac:dyDescent="0.2">
      <c r="A246" s="1" t="d">
        <v>2023-03-20</v>
      </c>
      <c r="B246">
        <v>11614.389648</v>
      </c>
      <c r="C246">
        <v>11695.549805000001</v>
      </c>
      <c r="D246">
        <v>11550.690430000001</v>
      </c>
      <c r="E246">
        <v>11675.540039</v>
      </c>
      <c r="F246">
        <v>11675.540039</v>
      </c>
      <c r="G246">
        <v>4970630000</v>
      </c>
      <c r="I246">
        <f t="shared" si="6"/>
        <v>-186.52857545933512</v>
      </c>
      <c r="J246">
        <f t="shared" si="7"/>
        <v>34792.909462888878</v>
      </c>
    </row>
    <row r="247" spans="1:10" x14ac:dyDescent="0.2">
      <c r="A247" s="1" t="d">
        <v>2023-03-17</v>
      </c>
      <c r="B247">
        <v>11696.339844</v>
      </c>
      <c r="C247">
        <v>11773.110352</v>
      </c>
      <c r="D247">
        <v>11562.629883</v>
      </c>
      <c r="E247">
        <v>11630.509765999999</v>
      </c>
      <c r="F247">
        <v>11630.509765999999</v>
      </c>
      <c r="G247">
        <v>7903090000</v>
      </c>
      <c r="I247">
        <f t="shared" si="6"/>
        <v>-231.55884845933542</v>
      </c>
      <c r="J247">
        <f t="shared" si="7"/>
        <v>53619.500299813466</v>
      </c>
    </row>
    <row r="248" spans="1:10" x14ac:dyDescent="0.2">
      <c r="A248" s="1" t="d">
        <v>2023-03-16</v>
      </c>
      <c r="B248">
        <v>11384.870117</v>
      </c>
      <c r="C248">
        <v>11733.799805000001</v>
      </c>
      <c r="D248">
        <v>11365.490234000001</v>
      </c>
      <c r="E248">
        <v>11717.280273</v>
      </c>
      <c r="F248">
        <v>11717.280273</v>
      </c>
      <c r="G248">
        <v>5498920000</v>
      </c>
      <c r="I248">
        <f t="shared" si="6"/>
        <v>-144.78834145933433</v>
      </c>
      <c r="J248">
        <f t="shared" si="7"/>
        <v>20963.663822544793</v>
      </c>
    </row>
    <row r="249" spans="1:10" x14ac:dyDescent="0.2">
      <c r="A249" s="1" t="d">
        <v>2023-03-15</v>
      </c>
      <c r="B249">
        <v>11291.169921999999</v>
      </c>
      <c r="C249">
        <v>11447.900390999999</v>
      </c>
      <c r="D249">
        <v>11238.440430000001</v>
      </c>
      <c r="E249">
        <v>11434.049805000001</v>
      </c>
      <c r="F249">
        <v>11434.049805000001</v>
      </c>
      <c r="G249">
        <v>5912430000</v>
      </c>
      <c r="I249">
        <f t="shared" si="6"/>
        <v>-428.01880945933408</v>
      </c>
      <c r="J249">
        <f t="shared" si="7"/>
        <v>183200.10125098572</v>
      </c>
    </row>
    <row r="250" spans="1:10" x14ac:dyDescent="0.2">
      <c r="A250" s="1" t="d">
        <v>2023-03-14</v>
      </c>
      <c r="B250">
        <v>11357.730469</v>
      </c>
      <c r="C250">
        <v>11467.019531</v>
      </c>
      <c r="D250">
        <v>11284.929688</v>
      </c>
      <c r="E250">
        <v>11428.150390999999</v>
      </c>
      <c r="F250">
        <v>11428.150390999999</v>
      </c>
      <c r="G250">
        <v>5533120000</v>
      </c>
      <c r="I250">
        <f t="shared" si="6"/>
        <v>-433.91822345933542</v>
      </c>
      <c r="J250">
        <f t="shared" si="7"/>
        <v>188285.02465010574</v>
      </c>
    </row>
    <row r="251" spans="1:10" x14ac:dyDescent="0.2">
      <c r="A251" s="1" t="d">
        <v>2023-03-13</v>
      </c>
      <c r="B251">
        <v>11041.459961</v>
      </c>
      <c r="C251">
        <v>11326.730469</v>
      </c>
      <c r="D251">
        <v>10982.799805000001</v>
      </c>
      <c r="E251">
        <v>11188.839844</v>
      </c>
      <c r="F251">
        <v>11188.839844</v>
      </c>
      <c r="G251">
        <v>6201490000</v>
      </c>
      <c r="I251">
        <f t="shared" si="6"/>
        <v>-673.22877045933456</v>
      </c>
      <c r="J251">
        <f t="shared" si="7"/>
        <v>453236.97737418738</v>
      </c>
    </row>
    <row r="252" spans="1:10" x14ac:dyDescent="0.2">
      <c r="A252" s="1" t="d">
        <v>2023-03-10</v>
      </c>
      <c r="B252">
        <v>11325.360352</v>
      </c>
      <c r="C252">
        <v>11373.809569999999</v>
      </c>
      <c r="D252">
        <v>11093.860352</v>
      </c>
      <c r="E252">
        <v>11138.889648</v>
      </c>
      <c r="F252">
        <v>11138.889648</v>
      </c>
      <c r="G252">
        <v>6193500000</v>
      </c>
      <c r="I252">
        <f t="shared" si="6"/>
        <v>-723.17896645933433</v>
      </c>
      <c r="J252">
        <f t="shared" si="7"/>
        <v>522987.81752919103</v>
      </c>
    </row>
    <row r="253" spans="1:10" x14ac:dyDescent="0.2">
      <c r="A253" s="1" t="d">
        <v>2023-03-09</v>
      </c>
      <c r="B253">
        <v>11578.309569999999</v>
      </c>
      <c r="C253">
        <v>11667.120117</v>
      </c>
      <c r="D253">
        <v>11319.980469</v>
      </c>
      <c r="E253">
        <v>11338.349609000001</v>
      </c>
      <c r="F253">
        <v>11338.349609000001</v>
      </c>
      <c r="G253">
        <v>5061790000</v>
      </c>
      <c r="I253">
        <f t="shared" si="6"/>
        <v>-523.71900545933386</v>
      </c>
      <c r="J253">
        <f t="shared" si="7"/>
        <v>274281.59667931375</v>
      </c>
    </row>
    <row r="254" spans="1:10" x14ac:dyDescent="0.2">
      <c r="A254" s="1" t="d">
        <v>2023-03-08</v>
      </c>
      <c r="B254">
        <v>11553.089844</v>
      </c>
      <c r="C254">
        <v>11601.230469</v>
      </c>
      <c r="D254">
        <v>11487.75</v>
      </c>
      <c r="E254">
        <v>11576</v>
      </c>
      <c r="F254">
        <v>11576</v>
      </c>
      <c r="G254">
        <v>5085970000</v>
      </c>
      <c r="I254">
        <f t="shared" si="6"/>
        <v>-286.06861445933464</v>
      </c>
      <c r="J254">
        <f t="shared" si="7"/>
        <v>81835.25217868344</v>
      </c>
    </row>
    <row r="255" spans="1:10" x14ac:dyDescent="0.2">
      <c r="A255" s="1" t="d">
        <v>2023-03-07</v>
      </c>
      <c r="B255">
        <v>11670.980469</v>
      </c>
      <c r="C255">
        <v>11705.959961</v>
      </c>
      <c r="D255">
        <v>11512.030273</v>
      </c>
      <c r="E255">
        <v>11530.330078000001</v>
      </c>
      <c r="F255">
        <v>11530.330078000001</v>
      </c>
      <c r="G255">
        <v>5422820000</v>
      </c>
      <c r="I255">
        <f t="shared" si="6"/>
        <v>-331.73853645933377</v>
      </c>
      <c r="J255">
        <f t="shared" si="7"/>
        <v>110050.45657218072</v>
      </c>
    </row>
    <row r="256" spans="1:10" x14ac:dyDescent="0.2">
      <c r="A256" s="1" t="d">
        <v>2023-03-06</v>
      </c>
      <c r="B256">
        <v>11736.870117</v>
      </c>
      <c r="C256">
        <v>11827.919921999999</v>
      </c>
      <c r="D256">
        <v>11667.480469</v>
      </c>
      <c r="E256">
        <v>11675.740234000001</v>
      </c>
      <c r="F256">
        <v>11675.740234000001</v>
      </c>
      <c r="G256">
        <v>4982880000</v>
      </c>
      <c r="I256">
        <f t="shared" si="6"/>
        <v>-186.32838045933386</v>
      </c>
      <c r="J256">
        <f t="shared" si="7"/>
        <v>34718.265364598265</v>
      </c>
    </row>
    <row r="257" spans="1:10" x14ac:dyDescent="0.2">
      <c r="A257" s="1" t="d">
        <v>2023-03-03</v>
      </c>
      <c r="B257">
        <v>11524.650390999999</v>
      </c>
      <c r="C257">
        <v>11699.629883</v>
      </c>
      <c r="D257">
        <v>11514.740234000001</v>
      </c>
      <c r="E257">
        <v>11689.009765999999</v>
      </c>
      <c r="F257">
        <v>11689.009765999999</v>
      </c>
      <c r="G257">
        <v>5102210000</v>
      </c>
      <c r="I257">
        <f t="shared" si="6"/>
        <v>-173.05884845933542</v>
      </c>
      <c r="J257">
        <f t="shared" si="7"/>
        <v>29949.365030071222</v>
      </c>
    </row>
    <row r="258" spans="1:10" x14ac:dyDescent="0.2">
      <c r="A258" s="1" t="d">
        <v>2023-03-02</v>
      </c>
      <c r="B258">
        <v>11273.769531</v>
      </c>
      <c r="C258">
        <v>11487.589844</v>
      </c>
      <c r="D258">
        <v>11273.610352</v>
      </c>
      <c r="E258">
        <v>11462.980469</v>
      </c>
      <c r="F258">
        <v>11462.980469</v>
      </c>
      <c r="G258">
        <v>5313760000</v>
      </c>
      <c r="I258">
        <f t="shared" si="6"/>
        <v>-399.08814545933456</v>
      </c>
      <c r="J258">
        <f t="shared" si="7"/>
        <v>159271.34784617097</v>
      </c>
    </row>
    <row r="259" spans="1:10" x14ac:dyDescent="0.2">
      <c r="A259" s="1" t="d">
        <v>2023-03-01</v>
      </c>
      <c r="B259">
        <v>11447.580078000001</v>
      </c>
      <c r="C259">
        <v>11479</v>
      </c>
      <c r="D259">
        <v>11349.870117</v>
      </c>
      <c r="E259">
        <v>11379.480469</v>
      </c>
      <c r="F259">
        <v>11379.480469</v>
      </c>
      <c r="G259">
        <v>4927530000</v>
      </c>
      <c r="I259">
        <f t="shared" ref="I259:I322" si="8">E259-$H$2</f>
        <v>-482.58814545933456</v>
      </c>
      <c r="J259">
        <f t="shared" ref="J259:J322" si="9">I259^2</f>
        <v>232891.31813787983</v>
      </c>
    </row>
    <row r="260" spans="1:10" x14ac:dyDescent="0.2">
      <c r="A260" s="1" t="d">
        <v>2023-02-28</v>
      </c>
      <c r="B260">
        <v>11451.049805000001</v>
      </c>
      <c r="C260">
        <v>11548.230469</v>
      </c>
      <c r="D260">
        <v>11435.389648</v>
      </c>
      <c r="E260">
        <v>11455.540039</v>
      </c>
      <c r="F260">
        <v>11455.540039</v>
      </c>
      <c r="G260">
        <v>5340950000</v>
      </c>
      <c r="I260">
        <f t="shared" si="8"/>
        <v>-406.52857545933512</v>
      </c>
      <c r="J260">
        <f t="shared" si="9"/>
        <v>165265.48266499632</v>
      </c>
    </row>
    <row r="261" spans="1:10" x14ac:dyDescent="0.2">
      <c r="A261" s="1" t="d">
        <v>2023-02-27</v>
      </c>
      <c r="B261">
        <v>11517.190430000001</v>
      </c>
      <c r="C261">
        <v>11565.230469</v>
      </c>
      <c r="D261">
        <v>11444.599609000001</v>
      </c>
      <c r="E261">
        <v>11466.980469</v>
      </c>
      <c r="F261">
        <v>11466.980469</v>
      </c>
      <c r="G261">
        <v>4494000000</v>
      </c>
      <c r="I261">
        <f t="shared" si="8"/>
        <v>-395.08814545933456</v>
      </c>
      <c r="J261">
        <f t="shared" si="9"/>
        <v>156094.64268249631</v>
      </c>
    </row>
    <row r="262" spans="1:10" x14ac:dyDescent="0.2">
      <c r="A262" s="1" t="d">
        <v>2023-02-24</v>
      </c>
      <c r="B262">
        <v>11404.179688</v>
      </c>
      <c r="C262">
        <v>11434.360352</v>
      </c>
      <c r="D262">
        <v>11334.469727</v>
      </c>
      <c r="E262">
        <v>11394.940430000001</v>
      </c>
      <c r="F262">
        <v>11394.940430000001</v>
      </c>
      <c r="G262">
        <v>4432650000</v>
      </c>
      <c r="I262">
        <f t="shared" si="8"/>
        <v>-467.12818445933408</v>
      </c>
      <c r="J262">
        <f t="shared" si="9"/>
        <v>218208.74071627363</v>
      </c>
    </row>
    <row r="263" spans="1:10" x14ac:dyDescent="0.2">
      <c r="A263" s="1" t="d">
        <v>2023-02-23</v>
      </c>
      <c r="B263">
        <v>11636.929688</v>
      </c>
      <c r="C263">
        <v>11638.980469</v>
      </c>
      <c r="D263">
        <v>11432.580078000001</v>
      </c>
      <c r="E263">
        <v>11590.400390999999</v>
      </c>
      <c r="F263">
        <v>11590.400390999999</v>
      </c>
      <c r="G263">
        <v>4714580000</v>
      </c>
      <c r="I263">
        <f t="shared" si="8"/>
        <v>-271.66822345933542</v>
      </c>
      <c r="J263">
        <f t="shared" si="9"/>
        <v>73803.623637551398</v>
      </c>
    </row>
    <row r="264" spans="1:10" x14ac:dyDescent="0.2">
      <c r="A264" s="1" t="d">
        <v>2023-02-22</v>
      </c>
      <c r="B264">
        <v>11517.200194999999</v>
      </c>
      <c r="C264">
        <v>11582.519531</v>
      </c>
      <c r="D264">
        <v>11445.169921999999</v>
      </c>
      <c r="E264">
        <v>11507.070313</v>
      </c>
      <c r="F264">
        <v>11507.070313</v>
      </c>
      <c r="G264">
        <v>4671270000</v>
      </c>
      <c r="I264">
        <f t="shared" si="8"/>
        <v>-354.99830145933447</v>
      </c>
      <c r="J264">
        <f t="shared" si="9"/>
        <v>126023.79403901251</v>
      </c>
    </row>
    <row r="265" spans="1:10" x14ac:dyDescent="0.2">
      <c r="A265" s="1" t="d">
        <v>2023-02-21</v>
      </c>
      <c r="B265">
        <v>11640.370117</v>
      </c>
      <c r="C265">
        <v>11684.139648</v>
      </c>
      <c r="D265">
        <v>11491.179688</v>
      </c>
      <c r="E265">
        <v>11492.299805000001</v>
      </c>
      <c r="F265">
        <v>11492.299805000001</v>
      </c>
      <c r="G265">
        <v>5002540000</v>
      </c>
      <c r="I265">
        <f t="shared" si="8"/>
        <v>-369.76880945933408</v>
      </c>
      <c r="J265">
        <f t="shared" si="9"/>
        <v>136728.97244897331</v>
      </c>
    </row>
    <row r="266" spans="1:10" x14ac:dyDescent="0.2">
      <c r="A266" s="1" t="d">
        <v>2023-02-17</v>
      </c>
      <c r="B266">
        <v>11777.5</v>
      </c>
      <c r="C266">
        <v>11803.219727</v>
      </c>
      <c r="D266">
        <v>11673.209961</v>
      </c>
      <c r="E266">
        <v>11787.269531</v>
      </c>
      <c r="F266">
        <v>11787.269531</v>
      </c>
      <c r="G266">
        <v>4925230000</v>
      </c>
      <c r="I266">
        <f t="shared" si="8"/>
        <v>-74.799083459334724</v>
      </c>
      <c r="J266">
        <f t="shared" si="9"/>
        <v>5594.9028863565218</v>
      </c>
    </row>
    <row r="267" spans="1:10" x14ac:dyDescent="0.2">
      <c r="A267" s="1" t="d">
        <v>2023-02-16</v>
      </c>
      <c r="B267">
        <v>11896.309569999999</v>
      </c>
      <c r="C267">
        <v>12040.339844</v>
      </c>
      <c r="D267">
        <v>11853.360352</v>
      </c>
      <c r="E267">
        <v>11855.830078000001</v>
      </c>
      <c r="F267">
        <v>11855.830078000001</v>
      </c>
      <c r="G267">
        <v>5159410000</v>
      </c>
      <c r="I267">
        <f t="shared" si="8"/>
        <v>-6.2385364593337727</v>
      </c>
      <c r="J267">
        <f t="shared" si="9"/>
        <v>38.919337154436768</v>
      </c>
    </row>
    <row r="268" spans="1:10" x14ac:dyDescent="0.2">
      <c r="A268" s="1" t="d">
        <v>2023-02-15</v>
      </c>
      <c r="B268">
        <v>11905.120117</v>
      </c>
      <c r="C268">
        <v>12071.290039</v>
      </c>
      <c r="D268">
        <v>11876.820313</v>
      </c>
      <c r="E268">
        <v>12070.589844</v>
      </c>
      <c r="F268">
        <v>12070.589844</v>
      </c>
      <c r="G268">
        <v>5056640000</v>
      </c>
      <c r="I268">
        <f t="shared" si="8"/>
        <v>208.52122954066544</v>
      </c>
      <c r="J268">
        <f t="shared" si="9"/>
        <v>43481.103169150891</v>
      </c>
    </row>
    <row r="269" spans="1:10" x14ac:dyDescent="0.2">
      <c r="A269" s="1" t="d">
        <v>2023-02-14</v>
      </c>
      <c r="B269">
        <v>11808.200194999999</v>
      </c>
      <c r="C269">
        <v>11999.849609000001</v>
      </c>
      <c r="D269">
        <v>11760.559569999999</v>
      </c>
      <c r="E269">
        <v>11960.150390999999</v>
      </c>
      <c r="F269">
        <v>11960.150390999999</v>
      </c>
      <c r="G269">
        <v>5032430000</v>
      </c>
      <c r="I269">
        <f t="shared" si="8"/>
        <v>98.081776540664578</v>
      </c>
      <c r="J269">
        <f t="shared" si="9"/>
        <v>9620.0348893728606</v>
      </c>
    </row>
    <row r="270" spans="1:10" x14ac:dyDescent="0.2">
      <c r="A270" s="1" t="d">
        <v>2023-02-13</v>
      </c>
      <c r="B270">
        <v>11759.089844</v>
      </c>
      <c r="C270">
        <v>11910.919921999999</v>
      </c>
      <c r="D270">
        <v>11719.730469</v>
      </c>
      <c r="E270">
        <v>11891.790039</v>
      </c>
      <c r="F270">
        <v>11891.790039</v>
      </c>
      <c r="G270">
        <v>4752880000</v>
      </c>
      <c r="I270">
        <f t="shared" si="8"/>
        <v>29.721424540664884</v>
      </c>
      <c r="J270">
        <f t="shared" si="9"/>
        <v>883.36307672643682</v>
      </c>
    </row>
    <row r="271" spans="1:10" x14ac:dyDescent="0.2">
      <c r="A271" s="1" t="d">
        <v>2023-02-10</v>
      </c>
      <c r="B271">
        <v>11714.599609000001</v>
      </c>
      <c r="C271">
        <v>11775.799805000001</v>
      </c>
      <c r="D271">
        <v>11630.540039</v>
      </c>
      <c r="E271">
        <v>11718.120117</v>
      </c>
      <c r="F271">
        <v>11718.120117</v>
      </c>
      <c r="G271">
        <v>4885030000</v>
      </c>
      <c r="I271">
        <f t="shared" si="8"/>
        <v>-143.94849745933425</v>
      </c>
      <c r="J271">
        <f t="shared" si="9"/>
        <v>20721.169920799959</v>
      </c>
    </row>
    <row r="272" spans="1:10" x14ac:dyDescent="0.2">
      <c r="A272" s="1" t="d">
        <v>2023-02-09</v>
      </c>
      <c r="B272">
        <v>12069.099609000001</v>
      </c>
      <c r="C272">
        <v>12070.959961</v>
      </c>
      <c r="D272">
        <v>11745.110352</v>
      </c>
      <c r="E272">
        <v>11789.580078000001</v>
      </c>
      <c r="F272">
        <v>11789.580078000001</v>
      </c>
      <c r="G272">
        <v>5536290000</v>
      </c>
      <c r="I272">
        <f t="shared" si="8"/>
        <v>-72.488536459333773</v>
      </c>
      <c r="J272">
        <f t="shared" si="9"/>
        <v>5254.5879180161619</v>
      </c>
    </row>
    <row r="273" spans="1:10" x14ac:dyDescent="0.2">
      <c r="A273" s="1" t="d">
        <v>2023-02-08</v>
      </c>
      <c r="B273">
        <v>12069.120117</v>
      </c>
      <c r="C273">
        <v>12096.389648</v>
      </c>
      <c r="D273">
        <v>11890.089844</v>
      </c>
      <c r="E273">
        <v>11910.519531</v>
      </c>
      <c r="F273">
        <v>11910.519531</v>
      </c>
      <c r="G273">
        <v>5052870000</v>
      </c>
      <c r="I273">
        <f t="shared" si="8"/>
        <v>48.450916540665276</v>
      </c>
      <c r="J273">
        <f t="shared" si="9"/>
        <v>2347.4913136305122</v>
      </c>
    </row>
    <row r="274" spans="1:10" x14ac:dyDescent="0.2">
      <c r="A274" s="1" t="d">
        <v>2023-02-07</v>
      </c>
      <c r="B274">
        <v>11891.25</v>
      </c>
      <c r="C274">
        <v>12150.219727</v>
      </c>
      <c r="D274">
        <v>11836.780273</v>
      </c>
      <c r="E274">
        <v>12113.790039</v>
      </c>
      <c r="F274">
        <v>12113.790039</v>
      </c>
      <c r="G274">
        <v>5720240000</v>
      </c>
      <c r="I274">
        <f t="shared" si="8"/>
        <v>251.72142454066488</v>
      </c>
      <c r="J274">
        <f t="shared" si="9"/>
        <v>63363.675572781649</v>
      </c>
    </row>
    <row r="275" spans="1:10" x14ac:dyDescent="0.2">
      <c r="A275" s="1" t="d">
        <v>2023-02-06</v>
      </c>
      <c r="B275">
        <v>11904.410156</v>
      </c>
      <c r="C275">
        <v>11973.410156</v>
      </c>
      <c r="D275">
        <v>11843.490234000001</v>
      </c>
      <c r="E275">
        <v>11887.450194999999</v>
      </c>
      <c r="F275">
        <v>11887.450194999999</v>
      </c>
      <c r="G275">
        <v>5538350000</v>
      </c>
      <c r="I275">
        <f t="shared" si="8"/>
        <v>25.3815805406648</v>
      </c>
      <c r="J275">
        <f t="shared" si="9"/>
        <v>644.22463074225402</v>
      </c>
    </row>
    <row r="276" spans="1:10" x14ac:dyDescent="0.2">
      <c r="A276" s="1" t="d">
        <v>2023-02-03</v>
      </c>
      <c r="B276">
        <v>11946.860352</v>
      </c>
      <c r="C276">
        <v>12231.309569999999</v>
      </c>
      <c r="D276">
        <v>11946.860352</v>
      </c>
      <c r="E276">
        <v>12006.950194999999</v>
      </c>
      <c r="F276">
        <v>12006.950194999999</v>
      </c>
      <c r="G276">
        <v>5954490000</v>
      </c>
      <c r="I276">
        <f t="shared" si="8"/>
        <v>144.8815805406648</v>
      </c>
      <c r="J276">
        <f t="shared" si="9"/>
        <v>20990.672379961143</v>
      </c>
    </row>
    <row r="277" spans="1:10" x14ac:dyDescent="0.2">
      <c r="A277" s="1" t="d">
        <v>2023-02-02</v>
      </c>
      <c r="B277">
        <v>12065.150390999999</v>
      </c>
      <c r="C277">
        <v>12269.549805000001</v>
      </c>
      <c r="D277">
        <v>12024.139648</v>
      </c>
      <c r="E277">
        <v>12200.820313</v>
      </c>
      <c r="F277">
        <v>12200.820313</v>
      </c>
      <c r="G277">
        <v>7038210000</v>
      </c>
      <c r="I277">
        <f t="shared" si="8"/>
        <v>338.75169854066553</v>
      </c>
      <c r="J277">
        <f t="shared" si="9"/>
        <v>114752.71326418594</v>
      </c>
    </row>
    <row r="278" spans="1:10" x14ac:dyDescent="0.2">
      <c r="A278" s="1" t="d">
        <v>2023-02-01</v>
      </c>
      <c r="B278">
        <v>11573.139648</v>
      </c>
      <c r="C278">
        <v>11904.019531</v>
      </c>
      <c r="D278">
        <v>11500.330078000001</v>
      </c>
      <c r="E278">
        <v>11816.320313</v>
      </c>
      <c r="F278">
        <v>11816.320313</v>
      </c>
      <c r="G278">
        <v>6336040000</v>
      </c>
      <c r="I278">
        <f t="shared" si="8"/>
        <v>-45.748301459334471</v>
      </c>
      <c r="J278">
        <f t="shared" si="9"/>
        <v>2092.9070864141445</v>
      </c>
    </row>
    <row r="279" spans="1:10" x14ac:dyDescent="0.2">
      <c r="A279" s="1" t="d">
        <v>2023-01-31</v>
      </c>
      <c r="B279">
        <v>11398.580078000001</v>
      </c>
      <c r="C279">
        <v>11586.009765999999</v>
      </c>
      <c r="D279">
        <v>11398.370117</v>
      </c>
      <c r="E279">
        <v>11584.549805000001</v>
      </c>
      <c r="F279">
        <v>11584.549805000001</v>
      </c>
      <c r="G279">
        <v>5695150000</v>
      </c>
      <c r="I279">
        <f t="shared" si="8"/>
        <v>-277.51880945933408</v>
      </c>
      <c r="J279">
        <f t="shared" si="9"/>
        <v>77016.689603726176</v>
      </c>
    </row>
    <row r="280" spans="1:10" x14ac:dyDescent="0.2">
      <c r="A280" s="1" t="d">
        <v>2023-01-30</v>
      </c>
      <c r="B280">
        <v>11512.339844</v>
      </c>
      <c r="C280">
        <v>11553.309569999999</v>
      </c>
      <c r="D280">
        <v>11388.540039</v>
      </c>
      <c r="E280">
        <v>11393.809569999999</v>
      </c>
      <c r="F280">
        <v>11393.809569999999</v>
      </c>
      <c r="G280">
        <v>5122320000</v>
      </c>
      <c r="I280">
        <f t="shared" si="8"/>
        <v>-468.2590444593352</v>
      </c>
      <c r="J280">
        <f t="shared" si="9"/>
        <v>219266.53271796965</v>
      </c>
    </row>
    <row r="281" spans="1:10" x14ac:dyDescent="0.2">
      <c r="A281" s="1" t="d">
        <v>2023-01-27</v>
      </c>
      <c r="B281">
        <v>11470.469727</v>
      </c>
      <c r="C281">
        <v>11691.889648</v>
      </c>
      <c r="D281">
        <v>11470.269531</v>
      </c>
      <c r="E281">
        <v>11621.709961</v>
      </c>
      <c r="F281">
        <v>11621.709961</v>
      </c>
      <c r="G281">
        <v>6243800000</v>
      </c>
      <c r="I281">
        <f t="shared" si="8"/>
        <v>-240.35865345933416</v>
      </c>
      <c r="J281">
        <f t="shared" si="9"/>
        <v>57772.282292784294</v>
      </c>
    </row>
    <row r="282" spans="1:10" x14ac:dyDescent="0.2">
      <c r="A282" s="1" t="d">
        <v>2023-01-26</v>
      </c>
      <c r="B282">
        <v>11458.400390999999</v>
      </c>
      <c r="C282">
        <v>11516.049805000001</v>
      </c>
      <c r="D282">
        <v>11341.190430000001</v>
      </c>
      <c r="E282">
        <v>11512.410156</v>
      </c>
      <c r="F282">
        <v>11512.410156</v>
      </c>
      <c r="G282">
        <v>5732890000</v>
      </c>
      <c r="I282">
        <f t="shared" si="8"/>
        <v>-349.65845845933472</v>
      </c>
      <c r="J282">
        <f t="shared" si="9"/>
        <v>122261.03757215831</v>
      </c>
    </row>
    <row r="283" spans="1:10" x14ac:dyDescent="0.2">
      <c r="A283" s="1" t="d">
        <v>2023-01-25</v>
      </c>
      <c r="B283">
        <v>11146.530273</v>
      </c>
      <c r="C283">
        <v>11334.219727</v>
      </c>
      <c r="D283">
        <v>11069.179688</v>
      </c>
      <c r="E283">
        <v>11313.360352</v>
      </c>
      <c r="F283">
        <v>11313.360352</v>
      </c>
      <c r="G283">
        <v>5485570000</v>
      </c>
      <c r="I283">
        <f t="shared" si="8"/>
        <v>-548.70826245933495</v>
      </c>
      <c r="J283">
        <f t="shared" si="9"/>
        <v>301080.75729114242</v>
      </c>
    </row>
    <row r="284" spans="1:10" x14ac:dyDescent="0.2">
      <c r="A284" s="1" t="d">
        <v>2023-01-24</v>
      </c>
      <c r="B284">
        <v>11302.929688</v>
      </c>
      <c r="C284">
        <v>11378.150390999999</v>
      </c>
      <c r="D284">
        <v>11282.650390999999</v>
      </c>
      <c r="E284">
        <v>11334.269531</v>
      </c>
      <c r="F284">
        <v>11334.269531</v>
      </c>
      <c r="G284">
        <v>5670860000</v>
      </c>
      <c r="I284">
        <f t="shared" si="8"/>
        <v>-527.79908345933472</v>
      </c>
      <c r="J284">
        <f t="shared" si="9"/>
        <v>278571.8725005138</v>
      </c>
    </row>
    <row r="285" spans="1:10" x14ac:dyDescent="0.2">
      <c r="A285" s="1" t="d">
        <v>2023-01-23</v>
      </c>
      <c r="B285">
        <v>11171.940430000001</v>
      </c>
      <c r="C285">
        <v>11405.5</v>
      </c>
      <c r="D285">
        <v>11144.030273</v>
      </c>
      <c r="E285">
        <v>11364.410156</v>
      </c>
      <c r="F285">
        <v>11364.410156</v>
      </c>
      <c r="G285">
        <v>5997810000</v>
      </c>
      <c r="I285">
        <f t="shared" si="8"/>
        <v>-497.65845845933472</v>
      </c>
      <c r="J285">
        <f t="shared" si="9"/>
        <v>247663.94127612139</v>
      </c>
    </row>
    <row r="286" spans="1:10" x14ac:dyDescent="0.2">
      <c r="A286" s="1" t="d">
        <v>2023-01-20</v>
      </c>
      <c r="B286">
        <v>10924.660156</v>
      </c>
      <c r="C286">
        <v>11143.169921999999</v>
      </c>
      <c r="D286">
        <v>10885.650390999999</v>
      </c>
      <c r="E286">
        <v>11140.429688</v>
      </c>
      <c r="F286">
        <v>11140.429688</v>
      </c>
      <c r="G286">
        <v>5980110000</v>
      </c>
      <c r="I286">
        <f t="shared" si="8"/>
        <v>-721.63892645933447</v>
      </c>
      <c r="J286">
        <f t="shared" si="9"/>
        <v>520762.74018138077</v>
      </c>
    </row>
    <row r="287" spans="1:10" x14ac:dyDescent="0.2">
      <c r="A287" s="1" t="d">
        <v>2023-01-19</v>
      </c>
      <c r="B287">
        <v>10890.400390999999</v>
      </c>
      <c r="C287">
        <v>10932.519531</v>
      </c>
      <c r="D287">
        <v>10804.570313</v>
      </c>
      <c r="E287">
        <v>10852.269531</v>
      </c>
      <c r="F287">
        <v>10852.269531</v>
      </c>
      <c r="G287">
        <v>4660800000</v>
      </c>
      <c r="I287">
        <f t="shared" si="8"/>
        <v>-1009.7990834593347</v>
      </c>
      <c r="J287">
        <f t="shared" si="9"/>
        <v>1019694.1889553125</v>
      </c>
    </row>
    <row r="288" spans="1:10" x14ac:dyDescent="0.2">
      <c r="A288" s="1" t="d">
        <v>2023-01-18</v>
      </c>
      <c r="B288">
        <v>11170.950194999999</v>
      </c>
      <c r="C288">
        <v>11223.410156</v>
      </c>
      <c r="D288">
        <v>10952.049805000001</v>
      </c>
      <c r="E288">
        <v>10957.009765999999</v>
      </c>
      <c r="F288">
        <v>10957.009765999999</v>
      </c>
      <c r="G288">
        <v>5288630000</v>
      </c>
      <c r="I288">
        <f t="shared" si="8"/>
        <v>-905.05884845933542</v>
      </c>
      <c r="J288">
        <f t="shared" si="9"/>
        <v>819131.51917453832</v>
      </c>
    </row>
    <row r="289" spans="1:10" x14ac:dyDescent="0.2">
      <c r="A289" s="1" t="d">
        <v>2023-01-17</v>
      </c>
      <c r="B289">
        <v>11070</v>
      </c>
      <c r="C289">
        <v>11145.440430000001</v>
      </c>
      <c r="D289">
        <v>11024.719727</v>
      </c>
      <c r="E289">
        <v>11095.110352</v>
      </c>
      <c r="F289">
        <v>11095.110352</v>
      </c>
      <c r="G289">
        <v>5138410000</v>
      </c>
      <c r="I289">
        <f t="shared" si="8"/>
        <v>-766.95826245933495</v>
      </c>
      <c r="J289">
        <f t="shared" si="9"/>
        <v>588224.97635464207</v>
      </c>
    </row>
    <row r="290" spans="1:10" x14ac:dyDescent="0.2">
      <c r="A290" s="1" t="d">
        <v>2023-01-13</v>
      </c>
      <c r="B290">
        <v>10906.370117</v>
      </c>
      <c r="C290">
        <v>11084.009765999999</v>
      </c>
      <c r="D290">
        <v>10900.160156</v>
      </c>
      <c r="E290">
        <v>11079.160156</v>
      </c>
      <c r="F290">
        <v>11079.160156</v>
      </c>
      <c r="G290">
        <v>5077990000</v>
      </c>
      <c r="I290">
        <f t="shared" si="8"/>
        <v>-782.90845845933472</v>
      </c>
      <c r="J290">
        <f t="shared" si="9"/>
        <v>612945.65432717185</v>
      </c>
    </row>
    <row r="291" spans="1:10" x14ac:dyDescent="0.2">
      <c r="A291" s="1" t="d">
        <v>2023-01-12</v>
      </c>
      <c r="B291">
        <v>10969.259765999999</v>
      </c>
      <c r="C291">
        <v>11027.75</v>
      </c>
      <c r="D291">
        <v>10797.120117</v>
      </c>
      <c r="E291">
        <v>11001.099609000001</v>
      </c>
      <c r="F291">
        <v>11001.099609000001</v>
      </c>
      <c r="G291">
        <v>5681240000</v>
      </c>
      <c r="I291">
        <f t="shared" si="8"/>
        <v>-860.96900545933386</v>
      </c>
      <c r="J291">
        <f t="shared" si="9"/>
        <v>741267.62836163444</v>
      </c>
    </row>
    <row r="292" spans="1:10" x14ac:dyDescent="0.2">
      <c r="A292" s="1" t="d">
        <v>2023-01-11</v>
      </c>
      <c r="B292">
        <v>10794.990234000001</v>
      </c>
      <c r="C292">
        <v>10932.440430000001</v>
      </c>
      <c r="D292">
        <v>10762.730469</v>
      </c>
      <c r="E292">
        <v>10931.669921999999</v>
      </c>
      <c r="F292">
        <v>10931.669921999999</v>
      </c>
      <c r="G292">
        <v>5284390000</v>
      </c>
      <c r="I292">
        <f t="shared" si="8"/>
        <v>-930.39869245933551</v>
      </c>
      <c r="J292">
        <f t="shared" si="9"/>
        <v>865641.72693004122</v>
      </c>
    </row>
    <row r="293" spans="1:10" x14ac:dyDescent="0.2">
      <c r="A293" s="1" t="d">
        <v>2023-01-10</v>
      </c>
      <c r="B293">
        <v>10607.719727</v>
      </c>
      <c r="C293">
        <v>10743.669921999999</v>
      </c>
      <c r="D293">
        <v>10589.589844</v>
      </c>
      <c r="E293">
        <v>10742.629883</v>
      </c>
      <c r="F293">
        <v>10742.629883</v>
      </c>
      <c r="G293">
        <v>4710680000</v>
      </c>
      <c r="I293">
        <f t="shared" si="8"/>
        <v>-1119.438731459335</v>
      </c>
      <c r="J293">
        <f t="shared" si="9"/>
        <v>1253143.0734912853</v>
      </c>
    </row>
    <row r="294" spans="1:10" x14ac:dyDescent="0.2">
      <c r="A294" s="1" t="d">
        <v>2023-01-09</v>
      </c>
      <c r="B294">
        <v>10662.099609000001</v>
      </c>
      <c r="C294">
        <v>10807.259765999999</v>
      </c>
      <c r="D294">
        <v>10619.120117</v>
      </c>
      <c r="E294">
        <v>10635.650390999999</v>
      </c>
      <c r="F294">
        <v>10635.650390999999</v>
      </c>
      <c r="G294">
        <v>5132190000</v>
      </c>
      <c r="I294">
        <f t="shared" si="8"/>
        <v>-1226.4182234593354</v>
      </c>
      <c r="J294">
        <f t="shared" si="9"/>
        <v>1504101.6588331524</v>
      </c>
    </row>
    <row r="295" spans="1:10" x14ac:dyDescent="0.2">
      <c r="A295" s="1" t="d">
        <v>2023-01-06</v>
      </c>
      <c r="B295">
        <v>10363.959961</v>
      </c>
      <c r="C295">
        <v>10604.139648</v>
      </c>
      <c r="D295">
        <v>10265.040039</v>
      </c>
      <c r="E295">
        <v>10569.290039</v>
      </c>
      <c r="F295">
        <v>10569.290039</v>
      </c>
      <c r="G295">
        <v>5199780000</v>
      </c>
      <c r="I295">
        <f t="shared" si="8"/>
        <v>-1292.7785754593351</v>
      </c>
      <c r="J295">
        <f t="shared" si="9"/>
        <v>1671276.4451666679</v>
      </c>
    </row>
    <row r="296" spans="1:10" x14ac:dyDescent="0.2">
      <c r="A296" s="1" t="d">
        <v>2023-01-05</v>
      </c>
      <c r="B296">
        <v>10390.309569999999</v>
      </c>
      <c r="C296">
        <v>10393.219727</v>
      </c>
      <c r="D296">
        <v>10295.25</v>
      </c>
      <c r="E296">
        <v>10305.240234000001</v>
      </c>
      <c r="F296">
        <v>10305.240234000001</v>
      </c>
      <c r="G296">
        <v>4764270000</v>
      </c>
      <c r="I296">
        <f t="shared" si="8"/>
        <v>-1556.8283804593339</v>
      </c>
      <c r="J296">
        <f t="shared" si="9"/>
        <v>2423714.6062036324</v>
      </c>
    </row>
    <row r="297" spans="1:10" x14ac:dyDescent="0.2">
      <c r="A297" s="1" t="d">
        <v>2023-01-04</v>
      </c>
      <c r="B297">
        <v>10467.820313</v>
      </c>
      <c r="C297">
        <v>10515.219727</v>
      </c>
      <c r="D297">
        <v>10337.639648</v>
      </c>
      <c r="E297">
        <v>10458.759765999999</v>
      </c>
      <c r="F297">
        <v>10458.759765999999</v>
      </c>
      <c r="G297">
        <v>5085380000</v>
      </c>
      <c r="I297">
        <f t="shared" si="8"/>
        <v>-1403.3088484593354</v>
      </c>
      <c r="J297">
        <f t="shared" si="9"/>
        <v>1969275.7241642661</v>
      </c>
    </row>
    <row r="298" spans="1:10" x14ac:dyDescent="0.2">
      <c r="A298" s="1" t="d">
        <v>2023-01-03</v>
      </c>
      <c r="B298">
        <v>10562.059569999999</v>
      </c>
      <c r="C298">
        <v>10613.059569999999</v>
      </c>
      <c r="D298">
        <v>10309.160156</v>
      </c>
      <c r="E298">
        <v>10386.980469</v>
      </c>
      <c r="F298">
        <v>10386.980469</v>
      </c>
      <c r="G298">
        <v>4780650000</v>
      </c>
      <c r="I298">
        <f t="shared" si="8"/>
        <v>-1475.0881454593346</v>
      </c>
      <c r="J298">
        <f t="shared" si="9"/>
        <v>2175885.0368746589</v>
      </c>
    </row>
    <row r="299" spans="1:10" x14ac:dyDescent="0.2">
      <c r="A299" s="1" t="d">
        <v>2022-12-30</v>
      </c>
      <c r="B299">
        <v>10368.370117</v>
      </c>
      <c r="C299">
        <v>10468.309569999999</v>
      </c>
      <c r="D299">
        <v>10324.700194999999</v>
      </c>
      <c r="E299">
        <v>10466.480469</v>
      </c>
      <c r="F299">
        <v>10466.480469</v>
      </c>
      <c r="G299">
        <v>3959030000</v>
      </c>
      <c r="I299">
        <f t="shared" si="8"/>
        <v>-1395.5881454593346</v>
      </c>
      <c r="J299">
        <f t="shared" si="9"/>
        <v>1947666.2717466247</v>
      </c>
    </row>
    <row r="300" spans="1:10" x14ac:dyDescent="0.2">
      <c r="A300" s="1" t="d">
        <v>2022-12-29</v>
      </c>
      <c r="B300">
        <v>10321.459961</v>
      </c>
      <c r="C300">
        <v>10502.080078000001</v>
      </c>
      <c r="D300">
        <v>10301.059569999999</v>
      </c>
      <c r="E300">
        <v>10478.089844</v>
      </c>
      <c r="F300">
        <v>10478.089844</v>
      </c>
      <c r="G300">
        <v>4154100000</v>
      </c>
      <c r="I300">
        <f t="shared" si="8"/>
        <v>-1383.9787704593346</v>
      </c>
      <c r="J300">
        <f t="shared" si="9"/>
        <v>1915397.2370821314</v>
      </c>
    </row>
    <row r="301" spans="1:10" x14ac:dyDescent="0.2">
      <c r="A301" s="1" t="d">
        <v>2022-12-28</v>
      </c>
      <c r="B301">
        <v>10339.200194999999</v>
      </c>
      <c r="C301">
        <v>10414.820313</v>
      </c>
      <c r="D301">
        <v>10207.469727</v>
      </c>
      <c r="E301">
        <v>10213.290039</v>
      </c>
      <c r="F301">
        <v>10213.290039</v>
      </c>
      <c r="G301">
        <v>3842970000</v>
      </c>
      <c r="I301">
        <f t="shared" si="8"/>
        <v>-1648.7785754593351</v>
      </c>
      <c r="J301">
        <f t="shared" si="9"/>
        <v>2718470.7908937144</v>
      </c>
    </row>
    <row r="302" spans="1:10" x14ac:dyDescent="0.2">
      <c r="A302" s="1" t="d">
        <v>2022-12-27</v>
      </c>
      <c r="B302">
        <v>10462.190430000001</v>
      </c>
      <c r="C302">
        <v>10472.320313</v>
      </c>
      <c r="D302">
        <v>10340.730469</v>
      </c>
      <c r="E302">
        <v>10353.230469</v>
      </c>
      <c r="F302">
        <v>10353.230469</v>
      </c>
      <c r="G302">
        <v>3827290000</v>
      </c>
      <c r="I302">
        <f t="shared" si="8"/>
        <v>-1508.8381454593346</v>
      </c>
      <c r="J302">
        <f t="shared" si="9"/>
        <v>2276592.5491931639</v>
      </c>
    </row>
    <row r="303" spans="1:10" x14ac:dyDescent="0.2">
      <c r="A303" s="1" t="d">
        <v>2022-12-23</v>
      </c>
      <c r="B303">
        <v>10437.75</v>
      </c>
      <c r="C303">
        <v>10514.759765999999</v>
      </c>
      <c r="D303">
        <v>10361.820313</v>
      </c>
      <c r="E303">
        <v>10497.860352</v>
      </c>
      <c r="F303">
        <v>10497.860352</v>
      </c>
      <c r="G303">
        <v>3544680000</v>
      </c>
      <c r="I303">
        <f t="shared" si="8"/>
        <v>-1364.2082624593349</v>
      </c>
      <c r="J303">
        <f t="shared" si="9"/>
        <v>1861064.1833623177</v>
      </c>
    </row>
    <row r="304" spans="1:10" x14ac:dyDescent="0.2">
      <c r="A304" s="1" t="d">
        <v>2022-12-22</v>
      </c>
      <c r="B304">
        <v>10586.459961</v>
      </c>
      <c r="C304">
        <v>10599.339844</v>
      </c>
      <c r="D304">
        <v>10313.320313</v>
      </c>
      <c r="E304">
        <v>10476.120117</v>
      </c>
      <c r="F304">
        <v>10476.120117</v>
      </c>
      <c r="G304">
        <v>5125070000</v>
      </c>
      <c r="I304">
        <f t="shared" si="8"/>
        <v>-1385.9484974593342</v>
      </c>
      <c r="J304">
        <f t="shared" si="9"/>
        <v>1920853.2376097862</v>
      </c>
    </row>
    <row r="305" spans="1:10" x14ac:dyDescent="0.2">
      <c r="A305" s="1" t="d">
        <v>2022-12-21</v>
      </c>
      <c r="B305">
        <v>10592</v>
      </c>
      <c r="C305">
        <v>10753.570313</v>
      </c>
      <c r="D305">
        <v>10569.200194999999</v>
      </c>
      <c r="E305">
        <v>10709.370117</v>
      </c>
      <c r="F305">
        <v>10709.370117</v>
      </c>
      <c r="G305">
        <v>4401420000</v>
      </c>
      <c r="I305">
        <f t="shared" si="8"/>
        <v>-1152.6984974593342</v>
      </c>
      <c r="J305">
        <f t="shared" si="9"/>
        <v>1328713.8260450067</v>
      </c>
    </row>
    <row r="306" spans="1:10" x14ac:dyDescent="0.2">
      <c r="A306" s="1" t="d">
        <v>2022-12-20</v>
      </c>
      <c r="B306">
        <v>10490.889648</v>
      </c>
      <c r="C306">
        <v>10609.459961</v>
      </c>
      <c r="D306">
        <v>10446.820313</v>
      </c>
      <c r="E306">
        <v>10547.110352</v>
      </c>
      <c r="F306">
        <v>10547.110352</v>
      </c>
      <c r="G306">
        <v>4707190000</v>
      </c>
      <c r="I306">
        <f t="shared" si="8"/>
        <v>-1314.9582624593349</v>
      </c>
      <c r="J306">
        <f t="shared" si="9"/>
        <v>1729115.2320100733</v>
      </c>
    </row>
    <row r="307" spans="1:10" x14ac:dyDescent="0.2">
      <c r="A307" s="1" t="d">
        <v>2022-12-19</v>
      </c>
      <c r="B307">
        <v>10707.440430000001</v>
      </c>
      <c r="C307">
        <v>10713.969727</v>
      </c>
      <c r="D307">
        <v>10497.549805000001</v>
      </c>
      <c r="E307">
        <v>10546.030273</v>
      </c>
      <c r="F307">
        <v>10546.030273</v>
      </c>
      <c r="G307">
        <v>4631820000</v>
      </c>
      <c r="I307">
        <f t="shared" si="8"/>
        <v>-1316.0383414593343</v>
      </c>
      <c r="J307">
        <f t="shared" si="9"/>
        <v>1731956.9161910354</v>
      </c>
    </row>
    <row r="308" spans="1:10" x14ac:dyDescent="0.2">
      <c r="A308" s="1" t="d">
        <v>2022-12-16</v>
      </c>
      <c r="B308">
        <v>10767.629883</v>
      </c>
      <c r="C308">
        <v>10833.240234000001</v>
      </c>
      <c r="D308">
        <v>10642.099609000001</v>
      </c>
      <c r="E308">
        <v>10705.410156</v>
      </c>
      <c r="F308">
        <v>10705.410156</v>
      </c>
      <c r="G308">
        <v>7968170000</v>
      </c>
      <c r="I308">
        <f t="shared" si="8"/>
        <v>-1156.6584584593347</v>
      </c>
      <c r="J308">
        <f t="shared" si="9"/>
        <v>1337858.7895255245</v>
      </c>
    </row>
    <row r="309" spans="1:10" x14ac:dyDescent="0.2">
      <c r="A309" s="1" t="d">
        <v>2022-12-15</v>
      </c>
      <c r="B309">
        <v>11012.620117</v>
      </c>
      <c r="C309">
        <v>11029.570313</v>
      </c>
      <c r="D309">
        <v>10775.610352</v>
      </c>
      <c r="E309">
        <v>10810.530273</v>
      </c>
      <c r="F309">
        <v>10810.530273</v>
      </c>
      <c r="G309">
        <v>5536070000</v>
      </c>
      <c r="I309">
        <f t="shared" si="8"/>
        <v>-1051.5383414593343</v>
      </c>
      <c r="J309">
        <f t="shared" si="9"/>
        <v>1105732.8835590477</v>
      </c>
    </row>
    <row r="310" spans="1:10" x14ac:dyDescent="0.2">
      <c r="A310" s="1" t="d">
        <v>2022-12-14</v>
      </c>
      <c r="B310">
        <v>11248.089844</v>
      </c>
      <c r="C310">
        <v>11352.089844</v>
      </c>
      <c r="D310">
        <v>11065.240234000001</v>
      </c>
      <c r="E310">
        <v>11170.889648</v>
      </c>
      <c r="F310">
        <v>11170.889648</v>
      </c>
      <c r="G310">
        <v>5485150000</v>
      </c>
      <c r="I310">
        <f t="shared" si="8"/>
        <v>-691.17896645933433</v>
      </c>
      <c r="J310">
        <f t="shared" si="9"/>
        <v>477728.36367579363</v>
      </c>
    </row>
    <row r="311" spans="1:10" x14ac:dyDescent="0.2">
      <c r="A311" s="1" t="d">
        <v>2022-12-13</v>
      </c>
      <c r="B311">
        <v>11542.839844</v>
      </c>
      <c r="C311">
        <v>11571.639648</v>
      </c>
      <c r="D311">
        <v>11160.540039</v>
      </c>
      <c r="E311">
        <v>11256.809569999999</v>
      </c>
      <c r="F311">
        <v>11256.809569999999</v>
      </c>
      <c r="G311">
        <v>6126890000</v>
      </c>
      <c r="I311">
        <f t="shared" si="8"/>
        <v>-605.2590444593352</v>
      </c>
      <c r="J311">
        <f t="shared" si="9"/>
        <v>366338.51089982752</v>
      </c>
    </row>
    <row r="312" spans="1:10" x14ac:dyDescent="0.2">
      <c r="A312" s="1" t="d">
        <v>2022-12-12</v>
      </c>
      <c r="B312">
        <v>11015.480469</v>
      </c>
      <c r="C312">
        <v>11144.669921999999</v>
      </c>
      <c r="D312">
        <v>10984.820313</v>
      </c>
      <c r="E312">
        <v>11143.740234000001</v>
      </c>
      <c r="F312">
        <v>11143.740234000001</v>
      </c>
      <c r="G312">
        <v>4829990000</v>
      </c>
      <c r="I312">
        <f t="shared" si="8"/>
        <v>-718.32838045933386</v>
      </c>
      <c r="J312">
        <f t="shared" si="9"/>
        <v>515995.6621733295</v>
      </c>
    </row>
    <row r="313" spans="1:10" x14ac:dyDescent="0.2">
      <c r="A313" s="1" t="d">
        <v>2022-12-09</v>
      </c>
      <c r="B313">
        <v>11038.169921999999</v>
      </c>
      <c r="C313">
        <v>11138.700194999999</v>
      </c>
      <c r="D313">
        <v>10999.259765999999</v>
      </c>
      <c r="E313">
        <v>11004.620117</v>
      </c>
      <c r="F313">
        <v>11004.620117</v>
      </c>
      <c r="G313">
        <v>4337440000</v>
      </c>
      <c r="I313">
        <f t="shared" si="8"/>
        <v>-857.44849745933425</v>
      </c>
      <c r="J313">
        <f t="shared" si="9"/>
        <v>735217.9257952699</v>
      </c>
    </row>
    <row r="314" spans="1:10" x14ac:dyDescent="0.2">
      <c r="A314" s="1" t="d">
        <v>2022-12-08</v>
      </c>
      <c r="B314">
        <v>11011.330078000001</v>
      </c>
      <c r="C314">
        <v>11119.160156</v>
      </c>
      <c r="D314">
        <v>10939.469727</v>
      </c>
      <c r="E314">
        <v>11082</v>
      </c>
      <c r="F314">
        <v>11082</v>
      </c>
      <c r="G314">
        <v>4281800000</v>
      </c>
      <c r="I314">
        <f t="shared" si="8"/>
        <v>-780.06861445933464</v>
      </c>
      <c r="J314">
        <f t="shared" si="9"/>
        <v>608507.04326450604</v>
      </c>
    </row>
    <row r="315" spans="1:10" x14ac:dyDescent="0.2">
      <c r="A315" s="1" t="d">
        <v>2022-12-07</v>
      </c>
      <c r="B315">
        <v>10963.950194999999</v>
      </c>
      <c r="C315">
        <v>11039.809569999999</v>
      </c>
      <c r="D315">
        <v>10910.620117</v>
      </c>
      <c r="E315">
        <v>10958.549805000001</v>
      </c>
      <c r="F315">
        <v>10958.549805000001</v>
      </c>
      <c r="G315">
        <v>4343860000</v>
      </c>
      <c r="I315">
        <f t="shared" si="8"/>
        <v>-903.51880945933408</v>
      </c>
      <c r="J315">
        <f t="shared" si="9"/>
        <v>816346.23904681241</v>
      </c>
    </row>
    <row r="316" spans="1:10" x14ac:dyDescent="0.2">
      <c r="A316" s="1" t="d">
        <v>2022-12-06</v>
      </c>
      <c r="B316">
        <v>11228.419921999999</v>
      </c>
      <c r="C316">
        <v>11241.419921999999</v>
      </c>
      <c r="D316">
        <v>10956.200194999999</v>
      </c>
      <c r="E316">
        <v>11014.889648</v>
      </c>
      <c r="F316">
        <v>11014.889648</v>
      </c>
      <c r="G316">
        <v>4713330000</v>
      </c>
      <c r="I316">
        <f t="shared" si="8"/>
        <v>-847.17896645933433</v>
      </c>
      <c r="J316">
        <f t="shared" si="9"/>
        <v>717712.20121110592</v>
      </c>
    </row>
    <row r="317" spans="1:10" x14ac:dyDescent="0.2">
      <c r="A317" s="1" t="d">
        <v>2022-12-05</v>
      </c>
      <c r="B317">
        <v>11380.990234000001</v>
      </c>
      <c r="C317">
        <v>11425.509765999999</v>
      </c>
      <c r="D317">
        <v>11193.019531</v>
      </c>
      <c r="E317">
        <v>11239.940430000001</v>
      </c>
      <c r="F317">
        <v>11239.940430000001</v>
      </c>
      <c r="G317">
        <v>4510030000</v>
      </c>
      <c r="I317">
        <f t="shared" si="8"/>
        <v>-622.12818445933408</v>
      </c>
      <c r="J317">
        <f t="shared" si="9"/>
        <v>387043.47789866722</v>
      </c>
    </row>
    <row r="318" spans="1:10" x14ac:dyDescent="0.2">
      <c r="A318" s="1" t="d">
        <v>2022-12-02</v>
      </c>
      <c r="B318">
        <v>11308.379883</v>
      </c>
      <c r="C318">
        <v>11492.320313</v>
      </c>
      <c r="D318">
        <v>11296.719727</v>
      </c>
      <c r="E318">
        <v>11461.5</v>
      </c>
      <c r="F318">
        <v>11461.5</v>
      </c>
      <c r="G318">
        <v>4523010000</v>
      </c>
      <c r="I318">
        <f t="shared" si="8"/>
        <v>-400.56861445933464</v>
      </c>
      <c r="J318">
        <f t="shared" si="9"/>
        <v>160455.21488987107</v>
      </c>
    </row>
    <row r="319" spans="1:10" x14ac:dyDescent="0.2">
      <c r="A319" s="1" t="d">
        <v>2022-12-01</v>
      </c>
      <c r="B319">
        <v>11475.169921999999</v>
      </c>
      <c r="C319">
        <v>11546.769531</v>
      </c>
      <c r="D319">
        <v>11378.75</v>
      </c>
      <c r="E319">
        <v>11482.450194999999</v>
      </c>
      <c r="F319">
        <v>11482.450194999999</v>
      </c>
      <c r="G319">
        <v>5158120000</v>
      </c>
      <c r="I319">
        <f t="shared" si="8"/>
        <v>-379.6184194593352</v>
      </c>
      <c r="J319">
        <f t="shared" si="9"/>
        <v>144110.14439280378</v>
      </c>
    </row>
    <row r="320" spans="1:10" x14ac:dyDescent="0.2">
      <c r="A320" s="1" t="d">
        <v>2022-11-30</v>
      </c>
      <c r="B320">
        <v>10995.200194999999</v>
      </c>
      <c r="C320">
        <v>11468.469727</v>
      </c>
      <c r="D320">
        <v>10966.530273</v>
      </c>
      <c r="E320">
        <v>11468</v>
      </c>
      <c r="F320">
        <v>11468</v>
      </c>
      <c r="G320">
        <v>6653460000</v>
      </c>
      <c r="I320">
        <f t="shared" si="8"/>
        <v>-394.06861445933464</v>
      </c>
      <c r="J320">
        <f t="shared" si="9"/>
        <v>155290.07290189972</v>
      </c>
    </row>
    <row r="321" spans="1:10" x14ac:dyDescent="0.2">
      <c r="A321" s="1" t="d">
        <v>2022-11-29</v>
      </c>
      <c r="B321">
        <v>11060.019531</v>
      </c>
      <c r="C321">
        <v>11086.019531</v>
      </c>
      <c r="D321">
        <v>10944.370117</v>
      </c>
      <c r="E321">
        <v>10983.780273</v>
      </c>
      <c r="F321">
        <v>10983.780273</v>
      </c>
      <c r="G321">
        <v>4592830000</v>
      </c>
      <c r="I321">
        <f t="shared" si="8"/>
        <v>-878.28834145933433</v>
      </c>
      <c r="J321">
        <f t="shared" si="9"/>
        <v>771390.41074338823</v>
      </c>
    </row>
    <row r="322" spans="1:10" x14ac:dyDescent="0.2">
      <c r="A322" s="1" t="d">
        <v>2022-11-28</v>
      </c>
      <c r="B322">
        <v>11147.570313</v>
      </c>
      <c r="C322">
        <v>11217.75</v>
      </c>
      <c r="D322">
        <v>11020.690430000001</v>
      </c>
      <c r="E322">
        <v>11049.5</v>
      </c>
      <c r="F322">
        <v>11049.5</v>
      </c>
      <c r="G322">
        <v>4271360000</v>
      </c>
      <c r="I322">
        <f t="shared" si="8"/>
        <v>-812.56861445933464</v>
      </c>
      <c r="J322">
        <f t="shared" si="9"/>
        <v>660267.75320436282</v>
      </c>
    </row>
    <row r="323" spans="1:10" x14ac:dyDescent="0.2">
      <c r="A323" s="1" t="d">
        <v>2022-11-25</v>
      </c>
      <c r="B323">
        <v>11231</v>
      </c>
      <c r="C323">
        <v>11261.570313</v>
      </c>
      <c r="D323">
        <v>11206.379883</v>
      </c>
      <c r="E323">
        <v>11226.360352</v>
      </c>
      <c r="F323">
        <v>11226.360352</v>
      </c>
      <c r="G323">
        <v>2184080000</v>
      </c>
      <c r="I323">
        <f t="shared" ref="I323:I386" si="10">E323-$H$2</f>
        <v>-635.70826245933495</v>
      </c>
      <c r="J323">
        <f t="shared" ref="J323:J386" si="11">I323^2</f>
        <v>404124.99495906668</v>
      </c>
    </row>
    <row r="324" spans="1:10" x14ac:dyDescent="0.2">
      <c r="A324" s="1" t="d">
        <v>2022-11-23</v>
      </c>
      <c r="B324">
        <v>11174.610352</v>
      </c>
      <c r="C324">
        <v>11310.820313</v>
      </c>
      <c r="D324">
        <v>11174.610352</v>
      </c>
      <c r="E324">
        <v>11285.320313</v>
      </c>
      <c r="F324">
        <v>11285.320313</v>
      </c>
      <c r="G324">
        <v>4431530000</v>
      </c>
      <c r="I324">
        <f t="shared" si="10"/>
        <v>-576.74830145933447</v>
      </c>
      <c r="J324">
        <f t="shared" si="11"/>
        <v>332638.60323622735</v>
      </c>
    </row>
    <row r="325" spans="1:10" x14ac:dyDescent="0.2">
      <c r="A325" s="1" t="d">
        <v>2022-11-22</v>
      </c>
      <c r="B325">
        <v>11058.559569999999</v>
      </c>
      <c r="C325">
        <v>11179.870117</v>
      </c>
      <c r="D325">
        <v>10975.660156</v>
      </c>
      <c r="E325">
        <v>11174.410156</v>
      </c>
      <c r="F325">
        <v>11174.410156</v>
      </c>
      <c r="G325">
        <v>4186360000</v>
      </c>
      <c r="I325">
        <f t="shared" si="10"/>
        <v>-687.65845845933472</v>
      </c>
      <c r="J325">
        <f t="shared" si="11"/>
        <v>472874.15549066861</v>
      </c>
    </row>
    <row r="326" spans="1:10" x14ac:dyDescent="0.2">
      <c r="A326" s="1" t="d">
        <v>2022-11-21</v>
      </c>
      <c r="B326">
        <v>11091.009765999999</v>
      </c>
      <c r="C326">
        <v>11128.780273</v>
      </c>
      <c r="D326">
        <v>10999.75</v>
      </c>
      <c r="E326">
        <v>11024.509765999999</v>
      </c>
      <c r="F326">
        <v>11024.509765999999</v>
      </c>
      <c r="G326">
        <v>3977130000</v>
      </c>
      <c r="I326">
        <f t="shared" si="10"/>
        <v>-837.55884845933542</v>
      </c>
      <c r="J326">
        <f t="shared" si="11"/>
        <v>701504.82463252801</v>
      </c>
    </row>
    <row r="327" spans="1:10" x14ac:dyDescent="0.2">
      <c r="A327" s="1" t="d">
        <v>2022-11-18</v>
      </c>
      <c r="B327">
        <v>11257.009765999999</v>
      </c>
      <c r="C327">
        <v>11259.440430000001</v>
      </c>
      <c r="D327">
        <v>11059.160156</v>
      </c>
      <c r="E327">
        <v>11146.059569999999</v>
      </c>
      <c r="F327">
        <v>11146.059569999999</v>
      </c>
      <c r="G327">
        <v>4175420000</v>
      </c>
      <c r="I327">
        <f t="shared" si="10"/>
        <v>-716.0090444593352</v>
      </c>
      <c r="J327">
        <f t="shared" si="11"/>
        <v>512668.95174757025</v>
      </c>
    </row>
    <row r="328" spans="1:10" x14ac:dyDescent="0.2">
      <c r="A328" s="1" t="d">
        <v>2022-11-17</v>
      </c>
      <c r="B328">
        <v>11008.669921999999</v>
      </c>
      <c r="C328">
        <v>11198.839844</v>
      </c>
      <c r="D328">
        <v>11006.209961</v>
      </c>
      <c r="E328">
        <v>11144.959961</v>
      </c>
      <c r="F328">
        <v>11144.959961</v>
      </c>
      <c r="G328">
        <v>4354360000</v>
      </c>
      <c r="I328">
        <f t="shared" si="10"/>
        <v>-717.10865345933416</v>
      </c>
      <c r="J328">
        <f t="shared" si="11"/>
        <v>514244.8208662594</v>
      </c>
    </row>
    <row r="329" spans="1:10" x14ac:dyDescent="0.2">
      <c r="A329" s="1" t="d">
        <v>2022-11-16</v>
      </c>
      <c r="B329">
        <v>11260.099609000001</v>
      </c>
      <c r="C329">
        <v>11286.099609000001</v>
      </c>
      <c r="D329">
        <v>11162.919921999999</v>
      </c>
      <c r="E329">
        <v>11183.660156</v>
      </c>
      <c r="F329">
        <v>11183.660156</v>
      </c>
      <c r="G329">
        <v>4585190000</v>
      </c>
      <c r="I329">
        <f t="shared" si="10"/>
        <v>-678.40845845933472</v>
      </c>
      <c r="J329">
        <f t="shared" si="11"/>
        <v>460238.0365091709</v>
      </c>
    </row>
    <row r="330" spans="1:10" x14ac:dyDescent="0.2">
      <c r="A330" s="1" t="d">
        <v>2022-11-15</v>
      </c>
      <c r="B330">
        <v>11474.820313</v>
      </c>
      <c r="C330">
        <v>11492.620117</v>
      </c>
      <c r="D330">
        <v>11241.150390999999</v>
      </c>
      <c r="E330">
        <v>11358.410156</v>
      </c>
      <c r="F330">
        <v>11358.410156</v>
      </c>
      <c r="G330">
        <v>5617310000</v>
      </c>
      <c r="I330">
        <f t="shared" si="10"/>
        <v>-503.65845845933472</v>
      </c>
      <c r="J330">
        <f t="shared" si="11"/>
        <v>253671.8427776334</v>
      </c>
    </row>
    <row r="331" spans="1:10" x14ac:dyDescent="0.2">
      <c r="A331" s="1" t="d">
        <v>2022-11-14</v>
      </c>
      <c r="B331">
        <v>11233.900390999999</v>
      </c>
      <c r="C331">
        <v>11350.120117</v>
      </c>
      <c r="D331">
        <v>11167.169921999999</v>
      </c>
      <c r="E331">
        <v>11196.219727</v>
      </c>
      <c r="F331">
        <v>11196.219727</v>
      </c>
      <c r="G331">
        <v>5004060000</v>
      </c>
      <c r="I331">
        <f t="shared" si="10"/>
        <v>-665.84888745933495</v>
      </c>
      <c r="J331">
        <f t="shared" si="11"/>
        <v>443354.74093083409</v>
      </c>
    </row>
    <row r="332" spans="1:10" x14ac:dyDescent="0.2">
      <c r="A332" s="1" t="d">
        <v>2022-11-11</v>
      </c>
      <c r="B332">
        <v>11124.75</v>
      </c>
      <c r="C332">
        <v>11352.429688</v>
      </c>
      <c r="D332">
        <v>11069.830078000001</v>
      </c>
      <c r="E332">
        <v>11323.330078000001</v>
      </c>
      <c r="F332">
        <v>11323.330078000001</v>
      </c>
      <c r="G332">
        <v>5867750000</v>
      </c>
      <c r="I332">
        <f t="shared" si="10"/>
        <v>-538.73853645933377</v>
      </c>
      <c r="J332">
        <f t="shared" si="11"/>
        <v>290239.21066634491</v>
      </c>
    </row>
    <row r="333" spans="1:10" x14ac:dyDescent="0.2">
      <c r="A333" s="1" t="d">
        <v>2022-11-10</v>
      </c>
      <c r="B333">
        <v>10869.169921999999</v>
      </c>
      <c r="C333">
        <v>11119.120117</v>
      </c>
      <c r="D333">
        <v>10779.950194999999</v>
      </c>
      <c r="E333">
        <v>11114.150390999999</v>
      </c>
      <c r="F333">
        <v>11114.150390999999</v>
      </c>
      <c r="G333">
        <v>6433000000</v>
      </c>
      <c r="I333">
        <f t="shared" si="10"/>
        <v>-747.91822345933542</v>
      </c>
      <c r="J333">
        <f t="shared" si="11"/>
        <v>559381.66898256843</v>
      </c>
    </row>
    <row r="334" spans="1:10" x14ac:dyDescent="0.2">
      <c r="A334" s="1" t="d">
        <v>2022-11-09</v>
      </c>
      <c r="B334">
        <v>10528.450194999999</v>
      </c>
      <c r="C334">
        <v>10564.969727</v>
      </c>
      <c r="D334">
        <v>10344.009765999999</v>
      </c>
      <c r="E334">
        <v>10353.169921999999</v>
      </c>
      <c r="F334">
        <v>10353.169921999999</v>
      </c>
      <c r="G334">
        <v>4977460000</v>
      </c>
      <c r="I334">
        <f t="shared" si="10"/>
        <v>-1508.8986924593355</v>
      </c>
      <c r="J334">
        <f t="shared" si="11"/>
        <v>2276775.2641054923</v>
      </c>
    </row>
    <row r="335" spans="1:10" x14ac:dyDescent="0.2">
      <c r="A335" s="1" t="d">
        <v>2022-11-08</v>
      </c>
      <c r="B335">
        <v>10611.530273</v>
      </c>
      <c r="C335">
        <v>10745.639648</v>
      </c>
      <c r="D335">
        <v>10472.730469</v>
      </c>
      <c r="E335">
        <v>10616.200194999999</v>
      </c>
      <c r="F335">
        <v>10616.200194999999</v>
      </c>
      <c r="G335">
        <v>5134500000</v>
      </c>
      <c r="I335">
        <f t="shared" si="10"/>
        <v>-1245.8684194593352</v>
      </c>
      <c r="J335">
        <f t="shared" si="11"/>
        <v>1552188.118606102</v>
      </c>
    </row>
    <row r="336" spans="1:10" x14ac:dyDescent="0.2">
      <c r="A336" s="1" t="d">
        <v>2022-11-07</v>
      </c>
      <c r="B336">
        <v>10516.940430000001</v>
      </c>
      <c r="C336">
        <v>10587.959961</v>
      </c>
      <c r="D336">
        <v>10428.910156</v>
      </c>
      <c r="E336">
        <v>10564.519531</v>
      </c>
      <c r="F336">
        <v>10564.519531</v>
      </c>
      <c r="G336">
        <v>4456690000</v>
      </c>
      <c r="I336">
        <f t="shared" si="10"/>
        <v>-1297.5490834593347</v>
      </c>
      <c r="J336">
        <f t="shared" si="11"/>
        <v>1683633.6239861597</v>
      </c>
    </row>
    <row r="337" spans="1:10" x14ac:dyDescent="0.2">
      <c r="A337" s="1" t="d">
        <v>2022-11-04</v>
      </c>
      <c r="B337">
        <v>10548.139648</v>
      </c>
      <c r="C337">
        <v>10553.629883</v>
      </c>
      <c r="D337">
        <v>10262.929688</v>
      </c>
      <c r="E337">
        <v>10475.25</v>
      </c>
      <c r="F337">
        <v>10475.25</v>
      </c>
      <c r="G337">
        <v>5453750000</v>
      </c>
      <c r="I337">
        <f t="shared" si="10"/>
        <v>-1386.8186144593346</v>
      </c>
      <c r="J337">
        <f t="shared" si="11"/>
        <v>1923265.8694109085</v>
      </c>
    </row>
    <row r="338" spans="1:10" x14ac:dyDescent="0.2">
      <c r="A338" s="1" t="d">
        <v>2022-11-03</v>
      </c>
      <c r="B338">
        <v>10399.450194999999</v>
      </c>
      <c r="C338">
        <v>10486.009765999999</v>
      </c>
      <c r="D338">
        <v>10319.540039</v>
      </c>
      <c r="E338">
        <v>10342.940430000001</v>
      </c>
      <c r="F338">
        <v>10342.940430000001</v>
      </c>
      <c r="G338">
        <v>5102190000</v>
      </c>
      <c r="I338">
        <f t="shared" si="10"/>
        <v>-1519.1281844593341</v>
      </c>
      <c r="J338">
        <f t="shared" si="11"/>
        <v>2307750.4408187126</v>
      </c>
    </row>
    <row r="339" spans="1:10" x14ac:dyDescent="0.2">
      <c r="A339" s="1" t="d">
        <v>2022-11-02</v>
      </c>
      <c r="B339">
        <v>10885.009765999999</v>
      </c>
      <c r="C339">
        <v>10993.240234000001</v>
      </c>
      <c r="D339">
        <v>10522.900390999999</v>
      </c>
      <c r="E339">
        <v>10524.799805000001</v>
      </c>
      <c r="F339">
        <v>10524.799805000001</v>
      </c>
      <c r="G339">
        <v>5436420000</v>
      </c>
      <c r="I339">
        <f t="shared" si="10"/>
        <v>-1337.2688094593341</v>
      </c>
      <c r="J339">
        <f t="shared" si="11"/>
        <v>1788287.8687527848</v>
      </c>
    </row>
    <row r="340" spans="1:10" x14ac:dyDescent="0.2">
      <c r="A340" s="1" t="d">
        <v>2022-11-01</v>
      </c>
      <c r="B340">
        <v>11154.740234000001</v>
      </c>
      <c r="C340">
        <v>11156.349609000001</v>
      </c>
      <c r="D340">
        <v>10881.190430000001</v>
      </c>
      <c r="E340">
        <v>10890.849609000001</v>
      </c>
      <c r="F340">
        <v>10890.849609000001</v>
      </c>
      <c r="G340">
        <v>4677520000</v>
      </c>
      <c r="I340">
        <f t="shared" si="10"/>
        <v>-971.21900545933386</v>
      </c>
      <c r="J340">
        <f t="shared" si="11"/>
        <v>943266.35656541761</v>
      </c>
    </row>
    <row r="341" spans="1:10" x14ac:dyDescent="0.2">
      <c r="A341" s="1" t="d">
        <v>2022-10-31</v>
      </c>
      <c r="B341">
        <v>11028.429688</v>
      </c>
      <c r="C341">
        <v>11047.940430000001</v>
      </c>
      <c r="D341">
        <v>10914.009765999999</v>
      </c>
      <c r="E341">
        <v>10988.150390999999</v>
      </c>
      <c r="F341">
        <v>10988.150390999999</v>
      </c>
      <c r="G341">
        <v>4753740000</v>
      </c>
      <c r="I341">
        <f t="shared" si="10"/>
        <v>-873.91822345933542</v>
      </c>
      <c r="J341">
        <f t="shared" si="11"/>
        <v>763733.06129432097</v>
      </c>
    </row>
    <row r="342" spans="1:10" x14ac:dyDescent="0.2">
      <c r="A342" s="1" t="d">
        <v>2022-10-28</v>
      </c>
      <c r="B342">
        <v>10766.200194999999</v>
      </c>
      <c r="C342">
        <v>11117.040039</v>
      </c>
      <c r="D342">
        <v>10766.200194999999</v>
      </c>
      <c r="E342">
        <v>11102.450194999999</v>
      </c>
      <c r="F342">
        <v>11102.450194999999</v>
      </c>
      <c r="G342">
        <v>4731940000</v>
      </c>
      <c r="I342">
        <f t="shared" si="10"/>
        <v>-759.6184194593352</v>
      </c>
      <c r="J342">
        <f t="shared" si="11"/>
        <v>577020.14318189851</v>
      </c>
    </row>
    <row r="343" spans="1:10" x14ac:dyDescent="0.2">
      <c r="A343" s="1" t="d">
        <v>2022-10-27</v>
      </c>
      <c r="B343">
        <v>10971.950194999999</v>
      </c>
      <c r="C343">
        <v>10998.730469</v>
      </c>
      <c r="D343">
        <v>10780.5</v>
      </c>
      <c r="E343">
        <v>10792.669921999999</v>
      </c>
      <c r="F343">
        <v>10792.669921999999</v>
      </c>
      <c r="G343">
        <v>4773520000</v>
      </c>
      <c r="I343">
        <f t="shared" si="10"/>
        <v>-1069.3986924593355</v>
      </c>
      <c r="J343">
        <f t="shared" si="11"/>
        <v>1143613.5634337363</v>
      </c>
    </row>
    <row r="344" spans="1:10" x14ac:dyDescent="0.2">
      <c r="A344" s="1" t="d">
        <v>2022-10-26</v>
      </c>
      <c r="B344">
        <v>10969.019531</v>
      </c>
      <c r="C344">
        <v>11205.839844</v>
      </c>
      <c r="D344">
        <v>10948.379883</v>
      </c>
      <c r="E344">
        <v>10970.990234000001</v>
      </c>
      <c r="F344">
        <v>10970.990234000001</v>
      </c>
      <c r="G344">
        <v>5224440000</v>
      </c>
      <c r="I344">
        <f t="shared" si="10"/>
        <v>-891.07838045933386</v>
      </c>
      <c r="J344">
        <f t="shared" si="11"/>
        <v>794020.68012202939</v>
      </c>
    </row>
    <row r="345" spans="1:10" x14ac:dyDescent="0.2">
      <c r="A345" s="1" t="d">
        <v>2022-10-25</v>
      </c>
      <c r="B345">
        <v>10996.969727</v>
      </c>
      <c r="C345">
        <v>11210.379883</v>
      </c>
      <c r="D345">
        <v>10996.969727</v>
      </c>
      <c r="E345">
        <v>11199.120117</v>
      </c>
      <c r="F345">
        <v>11199.120117</v>
      </c>
      <c r="G345">
        <v>5141760000</v>
      </c>
      <c r="I345">
        <f t="shared" si="10"/>
        <v>-662.94849745933425</v>
      </c>
      <c r="J345">
        <f t="shared" si="11"/>
        <v>439500.71028358891</v>
      </c>
    </row>
    <row r="346" spans="1:10" x14ac:dyDescent="0.2">
      <c r="A346" s="1" t="d">
        <v>2022-10-24</v>
      </c>
      <c r="B346">
        <v>10867.070313</v>
      </c>
      <c r="C346">
        <v>10983.519531</v>
      </c>
      <c r="D346">
        <v>10713.330078000001</v>
      </c>
      <c r="E346">
        <v>10952.610352</v>
      </c>
      <c r="F346">
        <v>10952.610352</v>
      </c>
      <c r="G346">
        <v>4808710000</v>
      </c>
      <c r="I346">
        <f t="shared" si="10"/>
        <v>-909.45826245933495</v>
      </c>
      <c r="J346">
        <f t="shared" si="11"/>
        <v>827114.33115555253</v>
      </c>
    </row>
    <row r="347" spans="1:10" x14ac:dyDescent="0.2">
      <c r="A347" s="1" t="d">
        <v>2022-10-21</v>
      </c>
      <c r="B347">
        <v>10576.040039</v>
      </c>
      <c r="C347">
        <v>10875.719727</v>
      </c>
      <c r="D347">
        <v>10542.429688</v>
      </c>
      <c r="E347">
        <v>10859.719727</v>
      </c>
      <c r="F347">
        <v>10859.719727</v>
      </c>
      <c r="G347">
        <v>4706440000</v>
      </c>
      <c r="I347">
        <f t="shared" si="10"/>
        <v>-1002.3488874593349</v>
      </c>
      <c r="J347">
        <f t="shared" si="11"/>
        <v>1004703.2921909665</v>
      </c>
    </row>
    <row r="348" spans="1:10" x14ac:dyDescent="0.2">
      <c r="A348" s="1" t="d">
        <v>2022-10-20</v>
      </c>
      <c r="B348">
        <v>10657.410156</v>
      </c>
      <c r="C348">
        <v>10837.299805000001</v>
      </c>
      <c r="D348">
        <v>10574.549805000001</v>
      </c>
      <c r="E348">
        <v>10614.839844</v>
      </c>
      <c r="F348">
        <v>10614.839844</v>
      </c>
      <c r="G348">
        <v>4628010000</v>
      </c>
      <c r="I348">
        <f t="shared" si="10"/>
        <v>-1247.2287704593346</v>
      </c>
      <c r="J348">
        <f t="shared" si="11"/>
        <v>1555579.6058615034</v>
      </c>
    </row>
    <row r="349" spans="1:10" x14ac:dyDescent="0.2">
      <c r="A349" s="1" t="d">
        <v>2022-10-19</v>
      </c>
      <c r="B349">
        <v>10689.309569999999</v>
      </c>
      <c r="C349">
        <v>10808.040039</v>
      </c>
      <c r="D349">
        <v>10592.879883</v>
      </c>
      <c r="E349">
        <v>10680.509765999999</v>
      </c>
      <c r="F349">
        <v>10680.509765999999</v>
      </c>
      <c r="G349">
        <v>4955090000</v>
      </c>
      <c r="I349">
        <f t="shared" si="10"/>
        <v>-1181.5588484593354</v>
      </c>
      <c r="J349">
        <f t="shared" si="11"/>
        <v>1396081.3123725508</v>
      </c>
    </row>
    <row r="350" spans="1:10" x14ac:dyDescent="0.2">
      <c r="A350" s="1" t="d">
        <v>2022-10-18</v>
      </c>
      <c r="B350">
        <v>10963.990234000001</v>
      </c>
      <c r="C350">
        <v>10972.969727</v>
      </c>
      <c r="D350">
        <v>10670.120117</v>
      </c>
      <c r="E350">
        <v>10772.400390999999</v>
      </c>
      <c r="F350">
        <v>10772.400390999999</v>
      </c>
      <c r="G350">
        <v>5047360000</v>
      </c>
      <c r="I350">
        <f t="shared" si="10"/>
        <v>-1089.6682234593354</v>
      </c>
      <c r="J350">
        <f t="shared" si="11"/>
        <v>1187376.8372170241</v>
      </c>
    </row>
    <row r="351" spans="1:10" x14ac:dyDescent="0.2">
      <c r="A351" s="1" t="d">
        <v>2022-10-17</v>
      </c>
      <c r="B351">
        <v>10575.650390999999</v>
      </c>
      <c r="C351">
        <v>10696.589844</v>
      </c>
      <c r="D351">
        <v>10569.690430000001</v>
      </c>
      <c r="E351">
        <v>10675.799805000001</v>
      </c>
      <c r="F351">
        <v>10675.799805000001</v>
      </c>
      <c r="G351">
        <v>4439190000</v>
      </c>
      <c r="I351">
        <f t="shared" si="10"/>
        <v>-1186.2688094593341</v>
      </c>
      <c r="J351">
        <f t="shared" si="11"/>
        <v>1407233.6882960659</v>
      </c>
    </row>
    <row r="352" spans="1:10" x14ac:dyDescent="0.2">
      <c r="A352" s="1" t="d">
        <v>2022-10-14</v>
      </c>
      <c r="B352">
        <v>10742.809569999999</v>
      </c>
      <c r="C352">
        <v>10766.690430000001</v>
      </c>
      <c r="D352">
        <v>10308.809569999999</v>
      </c>
      <c r="E352">
        <v>10321.389648</v>
      </c>
      <c r="F352">
        <v>10321.389648</v>
      </c>
      <c r="G352">
        <v>4393000000</v>
      </c>
      <c r="I352">
        <f t="shared" si="10"/>
        <v>-1540.6789664593343</v>
      </c>
      <c r="J352">
        <f t="shared" si="11"/>
        <v>2373691.6776902028</v>
      </c>
    </row>
    <row r="353" spans="1:10" x14ac:dyDescent="0.2">
      <c r="A353" s="1" t="d">
        <v>2022-10-13</v>
      </c>
      <c r="B353">
        <v>10131.820313</v>
      </c>
      <c r="C353">
        <v>10697.709961</v>
      </c>
      <c r="D353">
        <v>10088.830078000001</v>
      </c>
      <c r="E353">
        <v>10649.150390999999</v>
      </c>
      <c r="F353">
        <v>10649.150390999999</v>
      </c>
      <c r="G353">
        <v>5300080000</v>
      </c>
      <c r="I353">
        <f t="shared" si="10"/>
        <v>-1212.9182234593354</v>
      </c>
      <c r="J353">
        <f t="shared" si="11"/>
        <v>1471170.6167997504</v>
      </c>
    </row>
    <row r="354" spans="1:10" x14ac:dyDescent="0.2">
      <c r="A354" s="1" t="d">
        <v>2022-10-12</v>
      </c>
      <c r="B354">
        <v>10437</v>
      </c>
      <c r="C354">
        <v>10494.530273</v>
      </c>
      <c r="D354">
        <v>10372.209961</v>
      </c>
      <c r="E354">
        <v>10417.099609000001</v>
      </c>
      <c r="F354">
        <v>10417.099609000001</v>
      </c>
      <c r="G354">
        <v>4091030000</v>
      </c>
      <c r="I354">
        <f t="shared" si="10"/>
        <v>-1444.9690054593339</v>
      </c>
      <c r="J354">
        <f t="shared" si="11"/>
        <v>2087935.4267381364</v>
      </c>
    </row>
    <row r="355" spans="1:10" x14ac:dyDescent="0.2">
      <c r="A355" s="1" t="d">
        <v>2022-10-11</v>
      </c>
      <c r="B355">
        <v>10484.370117</v>
      </c>
      <c r="C355">
        <v>10608.839844</v>
      </c>
      <c r="D355">
        <v>10351.980469</v>
      </c>
      <c r="E355">
        <v>10426.190430000001</v>
      </c>
      <c r="F355">
        <v>10426.190430000001</v>
      </c>
      <c r="G355">
        <v>4738840000</v>
      </c>
      <c r="I355">
        <f t="shared" si="10"/>
        <v>-1435.8781844593341</v>
      </c>
      <c r="J355">
        <f t="shared" si="11"/>
        <v>2061746.1606062334</v>
      </c>
    </row>
    <row r="356" spans="1:10" x14ac:dyDescent="0.2">
      <c r="A356" s="1" t="d">
        <v>2022-10-10</v>
      </c>
      <c r="B356">
        <v>10659.950194999999</v>
      </c>
      <c r="C356">
        <v>10669.929688</v>
      </c>
      <c r="D356">
        <v>10449.040039</v>
      </c>
      <c r="E356">
        <v>10542.099609000001</v>
      </c>
      <c r="F356">
        <v>10542.099609000001</v>
      </c>
      <c r="G356">
        <v>3989640000</v>
      </c>
      <c r="I356">
        <f t="shared" si="10"/>
        <v>-1319.9690054593339</v>
      </c>
      <c r="J356">
        <f t="shared" si="11"/>
        <v>1742318.175373303</v>
      </c>
    </row>
    <row r="357" spans="1:10" x14ac:dyDescent="0.2">
      <c r="A357" s="1" t="d">
        <v>2022-10-07</v>
      </c>
      <c r="B357">
        <v>10877.280273</v>
      </c>
      <c r="C357">
        <v>10891.929688</v>
      </c>
      <c r="D357">
        <v>10608.519531</v>
      </c>
      <c r="E357">
        <v>10652.400390999999</v>
      </c>
      <c r="F357">
        <v>10652.400390999999</v>
      </c>
      <c r="G357">
        <v>4634190000</v>
      </c>
      <c r="I357">
        <f t="shared" si="10"/>
        <v>-1209.6682234593354</v>
      </c>
      <c r="J357">
        <f t="shared" si="11"/>
        <v>1463297.2108472646</v>
      </c>
    </row>
    <row r="358" spans="1:10" x14ac:dyDescent="0.2">
      <c r="A358" s="1" t="d">
        <v>2022-10-06</v>
      </c>
      <c r="B358">
        <v>11129.040039</v>
      </c>
      <c r="C358">
        <v>11230.440430000001</v>
      </c>
      <c r="D358">
        <v>11051.269531</v>
      </c>
      <c r="E358">
        <v>11073.309569999999</v>
      </c>
      <c r="F358">
        <v>11073.309569999999</v>
      </c>
      <c r="G358">
        <v>4423320000</v>
      </c>
      <c r="I358">
        <f t="shared" si="10"/>
        <v>-788.7590444593352</v>
      </c>
      <c r="J358">
        <f t="shared" si="11"/>
        <v>622140.83021640347</v>
      </c>
    </row>
    <row r="359" spans="1:10" x14ac:dyDescent="0.2">
      <c r="A359" s="1" t="d">
        <v>2022-10-05</v>
      </c>
      <c r="B359">
        <v>11022.669921999999</v>
      </c>
      <c r="C359">
        <v>11210.320313</v>
      </c>
      <c r="D359">
        <v>10910.759765999999</v>
      </c>
      <c r="E359">
        <v>11148.639648</v>
      </c>
      <c r="F359">
        <v>11148.639648</v>
      </c>
      <c r="G359">
        <v>4091860000</v>
      </c>
      <c r="I359">
        <f t="shared" si="10"/>
        <v>-713.42896645933433</v>
      </c>
      <c r="J359">
        <f t="shared" si="11"/>
        <v>508980.89018323401</v>
      </c>
    </row>
    <row r="360" spans="1:10" x14ac:dyDescent="0.2">
      <c r="A360" s="1" t="d">
        <v>2022-10-04</v>
      </c>
      <c r="B360">
        <v>11054.719727</v>
      </c>
      <c r="C360">
        <v>11189.959961</v>
      </c>
      <c r="D360">
        <v>11044.040039</v>
      </c>
      <c r="E360">
        <v>11176.410156</v>
      </c>
      <c r="F360">
        <v>11176.410156</v>
      </c>
      <c r="G360">
        <v>5004780000</v>
      </c>
      <c r="I360">
        <f t="shared" si="10"/>
        <v>-685.65845845933472</v>
      </c>
      <c r="J360">
        <f t="shared" si="11"/>
        <v>470127.52165683126</v>
      </c>
    </row>
    <row r="361" spans="1:10" x14ac:dyDescent="0.2">
      <c r="A361" s="1" t="d">
        <v>2022-10-03</v>
      </c>
      <c r="B361">
        <v>10659.009765999999</v>
      </c>
      <c r="C361">
        <v>10875.459961</v>
      </c>
      <c r="D361">
        <v>10577.889648</v>
      </c>
      <c r="E361">
        <v>10815.429688</v>
      </c>
      <c r="F361">
        <v>10815.429688</v>
      </c>
      <c r="G361">
        <v>4415440000</v>
      </c>
      <c r="I361">
        <f t="shared" si="10"/>
        <v>-1046.6389264593345</v>
      </c>
      <c r="J361">
        <f t="shared" si="11"/>
        <v>1095453.0423799481</v>
      </c>
    </row>
    <row r="362" spans="1:10" x14ac:dyDescent="0.2">
      <c r="A362" s="1" t="d">
        <v>2022-09-30</v>
      </c>
      <c r="B362">
        <v>10697.709961</v>
      </c>
      <c r="C362">
        <v>10883.040039</v>
      </c>
      <c r="D362">
        <v>10572.330078000001</v>
      </c>
      <c r="E362">
        <v>10575.620117</v>
      </c>
      <c r="F362">
        <v>10575.620117</v>
      </c>
      <c r="G362">
        <v>4649710000</v>
      </c>
      <c r="I362">
        <f t="shared" si="10"/>
        <v>-1286.4484974593342</v>
      </c>
      <c r="J362">
        <f t="shared" si="11"/>
        <v>1654949.7366153786</v>
      </c>
    </row>
    <row r="363" spans="1:10" x14ac:dyDescent="0.2">
      <c r="A363" s="1" t="d">
        <v>2022-09-29</v>
      </c>
      <c r="B363">
        <v>10894.440430000001</v>
      </c>
      <c r="C363">
        <v>10899.469727</v>
      </c>
      <c r="D363">
        <v>10623.219727</v>
      </c>
      <c r="E363">
        <v>10737.509765999999</v>
      </c>
      <c r="F363">
        <v>10737.509765999999</v>
      </c>
      <c r="G363">
        <v>4516630000</v>
      </c>
      <c r="I363">
        <f t="shared" si="10"/>
        <v>-1124.5588484593354</v>
      </c>
      <c r="J363">
        <f t="shared" si="11"/>
        <v>1264632.6036481864</v>
      </c>
    </row>
    <row r="364" spans="1:10" x14ac:dyDescent="0.2">
      <c r="A364" s="1" t="d">
        <v>2022-09-28</v>
      </c>
      <c r="B364">
        <v>10817.519531</v>
      </c>
      <c r="C364">
        <v>11101.5</v>
      </c>
      <c r="D364">
        <v>10776.339844</v>
      </c>
      <c r="E364">
        <v>11051.639648</v>
      </c>
      <c r="F364">
        <v>11051.639648</v>
      </c>
      <c r="G364">
        <v>4556100000</v>
      </c>
      <c r="I364">
        <f t="shared" si="10"/>
        <v>-810.42896645933433</v>
      </c>
      <c r="J364">
        <f t="shared" si="11"/>
        <v>656795.1096763449</v>
      </c>
    </row>
    <row r="365" spans="1:10" x14ac:dyDescent="0.2">
      <c r="A365" s="1" t="d">
        <v>2022-09-27</v>
      </c>
      <c r="B365">
        <v>10955.290039</v>
      </c>
      <c r="C365">
        <v>11040.980469</v>
      </c>
      <c r="D365">
        <v>10741.019531</v>
      </c>
      <c r="E365">
        <v>10829.5</v>
      </c>
      <c r="F365">
        <v>10829.5</v>
      </c>
      <c r="G365">
        <v>4445050000</v>
      </c>
      <c r="I365">
        <f t="shared" si="10"/>
        <v>-1032.5686144593346</v>
      </c>
      <c r="J365">
        <f t="shared" si="11"/>
        <v>1066197.9435664702</v>
      </c>
    </row>
    <row r="366" spans="1:10" x14ac:dyDescent="0.2">
      <c r="A366" s="1" t="d">
        <v>2022-09-26</v>
      </c>
      <c r="B366">
        <v>10833.379883</v>
      </c>
      <c r="C366">
        <v>11024</v>
      </c>
      <c r="D366">
        <v>10789.049805000001</v>
      </c>
      <c r="E366">
        <v>10802.919921999999</v>
      </c>
      <c r="F366">
        <v>10802.919921999999</v>
      </c>
      <c r="G366">
        <v>4697730000</v>
      </c>
      <c r="I366">
        <f t="shared" si="10"/>
        <v>-1059.1486924593355</v>
      </c>
      <c r="J366">
        <f t="shared" si="11"/>
        <v>1121795.95273832</v>
      </c>
    </row>
    <row r="367" spans="1:10" x14ac:dyDescent="0.2">
      <c r="A367" s="1" t="d">
        <v>2022-09-23</v>
      </c>
      <c r="B367">
        <v>10952.690430000001</v>
      </c>
      <c r="C367">
        <v>10958.290039</v>
      </c>
      <c r="D367">
        <v>10732.719727</v>
      </c>
      <c r="E367">
        <v>10867.929688</v>
      </c>
      <c r="F367">
        <v>10867.929688</v>
      </c>
      <c r="G367">
        <v>5134350000</v>
      </c>
      <c r="I367">
        <f t="shared" si="10"/>
        <v>-994.13892645933447</v>
      </c>
      <c r="J367">
        <f t="shared" si="11"/>
        <v>988312.20510171808</v>
      </c>
    </row>
    <row r="368" spans="1:10" x14ac:dyDescent="0.2">
      <c r="A368" s="1" t="d">
        <v>2022-09-22</v>
      </c>
      <c r="B368">
        <v>11167.379883</v>
      </c>
      <c r="C368">
        <v>11203.769531</v>
      </c>
      <c r="D368">
        <v>11024.639648</v>
      </c>
      <c r="E368">
        <v>11066.809569999999</v>
      </c>
      <c r="F368">
        <v>11066.809569999999</v>
      </c>
      <c r="G368">
        <v>4916470000</v>
      </c>
      <c r="I368">
        <f t="shared" si="10"/>
        <v>-795.2590444593352</v>
      </c>
      <c r="J368">
        <f t="shared" si="11"/>
        <v>632436.94779437489</v>
      </c>
    </row>
    <row r="369" spans="1:10" x14ac:dyDescent="0.2">
      <c r="A369" s="1" t="d">
        <v>2022-09-21</v>
      </c>
      <c r="B369">
        <v>11466.209961</v>
      </c>
      <c r="C369">
        <v>11613.570313</v>
      </c>
      <c r="D369">
        <v>11218.990234000001</v>
      </c>
      <c r="E369">
        <v>11220.190430000001</v>
      </c>
      <c r="F369">
        <v>11220.190430000001</v>
      </c>
      <c r="G369">
        <v>4471000000</v>
      </c>
      <c r="I369">
        <f t="shared" si="10"/>
        <v>-641.87818445933408</v>
      </c>
      <c r="J369">
        <f t="shared" si="11"/>
        <v>412007.60368481092</v>
      </c>
    </row>
    <row r="370" spans="1:10" x14ac:dyDescent="0.2">
      <c r="A370" s="1" t="d">
        <v>2022-09-20</v>
      </c>
      <c r="B370">
        <v>11440.139648</v>
      </c>
      <c r="C370">
        <v>11520.990234000001</v>
      </c>
      <c r="D370">
        <v>11343.719727</v>
      </c>
      <c r="E370">
        <v>11425.049805000001</v>
      </c>
      <c r="F370">
        <v>11425.049805000001</v>
      </c>
      <c r="G370">
        <v>4028100000</v>
      </c>
      <c r="I370">
        <f t="shared" si="10"/>
        <v>-437.01880945933408</v>
      </c>
      <c r="J370">
        <f t="shared" si="11"/>
        <v>190985.43982125373</v>
      </c>
    </row>
    <row r="371" spans="1:10" x14ac:dyDescent="0.2">
      <c r="A371" s="1" t="d">
        <v>2022-09-19</v>
      </c>
      <c r="B371">
        <v>11338.570313</v>
      </c>
      <c r="C371">
        <v>11538.129883</v>
      </c>
      <c r="D371">
        <v>11337.830078000001</v>
      </c>
      <c r="E371">
        <v>11535.019531</v>
      </c>
      <c r="F371">
        <v>11535.019531</v>
      </c>
      <c r="G371">
        <v>4168670000</v>
      </c>
      <c r="I371">
        <f t="shared" si="10"/>
        <v>-327.04908345933472</v>
      </c>
      <c r="J371">
        <f t="shared" si="11"/>
        <v>106961.10299159089</v>
      </c>
    </row>
    <row r="372" spans="1:10" x14ac:dyDescent="0.2">
      <c r="A372" s="1" t="d">
        <v>2022-09-16</v>
      </c>
      <c r="B372">
        <v>11401.209961</v>
      </c>
      <c r="C372">
        <v>11460.429688</v>
      </c>
      <c r="D372">
        <v>11316.919921999999</v>
      </c>
      <c r="E372">
        <v>11448.400390999999</v>
      </c>
      <c r="F372">
        <v>11448.400390999999</v>
      </c>
      <c r="G372">
        <v>7451840000</v>
      </c>
      <c r="I372">
        <f t="shared" si="10"/>
        <v>-413.66822345933542</v>
      </c>
      <c r="J372">
        <f t="shared" si="11"/>
        <v>171121.39910000266</v>
      </c>
    </row>
    <row r="373" spans="1:10" x14ac:dyDescent="0.2">
      <c r="A373" s="1" t="d">
        <v>2022-09-15</v>
      </c>
      <c r="B373">
        <v>11633.240234000001</v>
      </c>
      <c r="C373">
        <v>11760.730469</v>
      </c>
      <c r="D373">
        <v>11497.110352</v>
      </c>
      <c r="E373">
        <v>11552.360352</v>
      </c>
      <c r="F373">
        <v>11552.360352</v>
      </c>
      <c r="G373">
        <v>4805910000</v>
      </c>
      <c r="I373">
        <f t="shared" si="10"/>
        <v>-309.70826245933495</v>
      </c>
      <c r="J373">
        <f t="shared" si="11"/>
        <v>95919.207835580295</v>
      </c>
    </row>
    <row r="374" spans="1:10" x14ac:dyDescent="0.2">
      <c r="A374" s="1" t="d">
        <v>2022-09-14</v>
      </c>
      <c r="B374">
        <v>11680.410156</v>
      </c>
      <c r="C374">
        <v>11746.830078000001</v>
      </c>
      <c r="D374">
        <v>11602.759765999999</v>
      </c>
      <c r="E374">
        <v>11719.679688</v>
      </c>
      <c r="F374">
        <v>11719.679688</v>
      </c>
      <c r="G374">
        <v>4861530000</v>
      </c>
      <c r="I374">
        <f t="shared" si="10"/>
        <v>-142.38892645933447</v>
      </c>
      <c r="J374">
        <f t="shared" si="11"/>
        <v>20274.606378241759</v>
      </c>
    </row>
    <row r="375" spans="1:10" x14ac:dyDescent="0.2">
      <c r="A375" s="1" t="d">
        <v>2022-09-13</v>
      </c>
      <c r="B375">
        <v>11908.809569999999</v>
      </c>
      <c r="C375">
        <v>11957.969727</v>
      </c>
      <c r="D375">
        <v>11604.429688</v>
      </c>
      <c r="E375">
        <v>11633.570313</v>
      </c>
      <c r="F375">
        <v>11633.570313</v>
      </c>
      <c r="G375">
        <v>5188380000</v>
      </c>
      <c r="I375">
        <f t="shared" si="10"/>
        <v>-228.49830145933447</v>
      </c>
      <c r="J375">
        <f t="shared" si="11"/>
        <v>52211.47376980089</v>
      </c>
    </row>
    <row r="376" spans="1:10" x14ac:dyDescent="0.2">
      <c r="A376" s="1" t="d">
        <v>2022-09-12</v>
      </c>
      <c r="B376">
        <v>12174.940430000001</v>
      </c>
      <c r="C376">
        <v>12270.190430000001</v>
      </c>
      <c r="D376">
        <v>12169.280273</v>
      </c>
      <c r="E376">
        <v>12266.410156</v>
      </c>
      <c r="F376">
        <v>12266.410156</v>
      </c>
      <c r="G376">
        <v>4146680000</v>
      </c>
      <c r="I376">
        <f t="shared" si="10"/>
        <v>404.34154154066528</v>
      </c>
      <c r="J376">
        <f t="shared" si="11"/>
        <v>163492.08221548155</v>
      </c>
    </row>
    <row r="377" spans="1:10" x14ac:dyDescent="0.2">
      <c r="A377" s="1" t="d">
        <v>2022-09-09</v>
      </c>
      <c r="B377">
        <v>11958.610352</v>
      </c>
      <c r="C377">
        <v>12132.669921999999</v>
      </c>
      <c r="D377">
        <v>11958.610352</v>
      </c>
      <c r="E377">
        <v>12112.309569999999</v>
      </c>
      <c r="F377">
        <v>12112.309569999999</v>
      </c>
      <c r="G377">
        <v>4401590000</v>
      </c>
      <c r="I377">
        <f t="shared" si="10"/>
        <v>250.2409555406648</v>
      </c>
      <c r="J377">
        <f t="shared" si="11"/>
        <v>62620.535829904977</v>
      </c>
    </row>
    <row r="378" spans="1:10" x14ac:dyDescent="0.2">
      <c r="A378" s="1" t="d">
        <v>2022-09-08</v>
      </c>
      <c r="B378">
        <v>11679.860352</v>
      </c>
      <c r="C378">
        <v>11896.730469</v>
      </c>
      <c r="D378">
        <v>11660.530273</v>
      </c>
      <c r="E378">
        <v>11862.129883</v>
      </c>
      <c r="F378">
        <v>11862.129883</v>
      </c>
      <c r="G378">
        <v>4329910000</v>
      </c>
      <c r="I378">
        <f t="shared" si="10"/>
        <v>6.1268540664968896E-2</v>
      </c>
      <c r="J378">
        <f t="shared" si="11"/>
        <v>3.7538340752149473E-3</v>
      </c>
    </row>
    <row r="379" spans="1:10" x14ac:dyDescent="0.2">
      <c r="A379" s="1" t="d">
        <v>2022-09-07</v>
      </c>
      <c r="B379">
        <v>11559.379883</v>
      </c>
      <c r="C379">
        <v>11819.070313</v>
      </c>
      <c r="D379">
        <v>11555.080078000001</v>
      </c>
      <c r="E379">
        <v>11791.900390999999</v>
      </c>
      <c r="F379">
        <v>11791.900390999999</v>
      </c>
      <c r="G379">
        <v>4445640000</v>
      </c>
      <c r="I379">
        <f t="shared" si="10"/>
        <v>-70.168223459335422</v>
      </c>
      <c r="J379">
        <f t="shared" si="11"/>
        <v>4923.5795834392302</v>
      </c>
    </row>
    <row r="380" spans="1:10" x14ac:dyDescent="0.2">
      <c r="A380" s="1" t="d">
        <v>2022-09-06</v>
      </c>
      <c r="B380">
        <v>11643.030273</v>
      </c>
      <c r="C380">
        <v>11679.429688</v>
      </c>
      <c r="D380">
        <v>11471.5</v>
      </c>
      <c r="E380">
        <v>11544.910156</v>
      </c>
      <c r="F380">
        <v>11544.910156</v>
      </c>
      <c r="G380">
        <v>4622940000</v>
      </c>
      <c r="I380">
        <f t="shared" si="10"/>
        <v>-317.15845845933472</v>
      </c>
      <c r="J380">
        <f t="shared" si="11"/>
        <v>100589.48777230155</v>
      </c>
    </row>
    <row r="381" spans="1:10" x14ac:dyDescent="0.2">
      <c r="A381" s="1" t="d">
        <v>2022-09-02</v>
      </c>
      <c r="B381">
        <v>11899.139648</v>
      </c>
      <c r="C381">
        <v>11945.910156</v>
      </c>
      <c r="D381">
        <v>11573.509765999999</v>
      </c>
      <c r="E381">
        <v>11630.860352</v>
      </c>
      <c r="F381">
        <v>11630.860352</v>
      </c>
      <c r="G381">
        <v>4257410000</v>
      </c>
      <c r="I381">
        <f t="shared" si="10"/>
        <v>-231.20826245933495</v>
      </c>
      <c r="J381">
        <f t="shared" si="11"/>
        <v>53457.260629464712</v>
      </c>
    </row>
    <row r="382" spans="1:10" x14ac:dyDescent="0.2">
      <c r="A382" s="1" t="d">
        <v>2022-09-01</v>
      </c>
      <c r="B382">
        <v>11707.440430000001</v>
      </c>
      <c r="C382">
        <v>11798.370117</v>
      </c>
      <c r="D382">
        <v>11546.519531</v>
      </c>
      <c r="E382">
        <v>11785.129883</v>
      </c>
      <c r="F382">
        <v>11785.129883</v>
      </c>
      <c r="G382">
        <v>4792890000</v>
      </c>
      <c r="I382">
        <f t="shared" si="10"/>
        <v>-76.938731459335031</v>
      </c>
      <c r="J382">
        <f t="shared" si="11"/>
        <v>5919.5683985716696</v>
      </c>
    </row>
    <row r="383" spans="1:10" x14ac:dyDescent="0.2">
      <c r="A383" s="1" t="d">
        <v>2022-08-31</v>
      </c>
      <c r="B383">
        <v>11972.559569999999</v>
      </c>
      <c r="C383">
        <v>12027.429688</v>
      </c>
      <c r="D383">
        <v>11814.169921999999</v>
      </c>
      <c r="E383">
        <v>11816.200194999999</v>
      </c>
      <c r="F383">
        <v>11816.200194999999</v>
      </c>
      <c r="G383">
        <v>4952010000</v>
      </c>
      <c r="I383">
        <f t="shared" si="10"/>
        <v>-45.8684194593352</v>
      </c>
      <c r="J383">
        <f t="shared" si="11"/>
        <v>2103.9119036975203</v>
      </c>
    </row>
    <row r="384" spans="1:10" x14ac:dyDescent="0.2">
      <c r="A384" s="1" t="d">
        <v>2022-08-30</v>
      </c>
      <c r="B384">
        <v>12093.059569999999</v>
      </c>
      <c r="C384">
        <v>12101.849609000001</v>
      </c>
      <c r="D384">
        <v>11790.019531</v>
      </c>
      <c r="E384">
        <v>11883.139648</v>
      </c>
      <c r="F384">
        <v>11883.139648</v>
      </c>
      <c r="G384">
        <v>4681520000</v>
      </c>
      <c r="I384">
        <f t="shared" si="10"/>
        <v>21.071033540665667</v>
      </c>
      <c r="J384">
        <f t="shared" si="11"/>
        <v>443.98845447185749</v>
      </c>
    </row>
    <row r="385" spans="1:10" x14ac:dyDescent="0.2">
      <c r="A385" s="1" t="d">
        <v>2022-08-29</v>
      </c>
      <c r="B385">
        <v>12021.049805000001</v>
      </c>
      <c r="C385">
        <v>12124.870117</v>
      </c>
      <c r="D385">
        <v>11981.419921999999</v>
      </c>
      <c r="E385">
        <v>12017.669921999999</v>
      </c>
      <c r="F385">
        <v>12017.669921999999</v>
      </c>
      <c r="G385">
        <v>4209850000</v>
      </c>
      <c r="I385">
        <f t="shared" si="10"/>
        <v>155.60130754066449</v>
      </c>
      <c r="J385">
        <f t="shared" si="11"/>
        <v>24211.766908364454</v>
      </c>
    </row>
    <row r="386" spans="1:10" x14ac:dyDescent="0.2">
      <c r="A386" s="1" t="d">
        <v>2022-08-26</v>
      </c>
      <c r="B386">
        <v>12630.580078000001</v>
      </c>
      <c r="C386">
        <v>12655.839844</v>
      </c>
      <c r="D386">
        <v>12141.519531</v>
      </c>
      <c r="E386">
        <v>12141.709961</v>
      </c>
      <c r="F386">
        <v>12141.709961</v>
      </c>
      <c r="G386">
        <v>4530000000</v>
      </c>
      <c r="I386">
        <f t="shared" si="10"/>
        <v>279.64134654066584</v>
      </c>
      <c r="J386">
        <f t="shared" si="11"/>
        <v>78199.282695076763</v>
      </c>
    </row>
    <row r="387" spans="1:10" x14ac:dyDescent="0.2">
      <c r="A387" s="1" t="d">
        <v>2022-08-25</v>
      </c>
      <c r="B387">
        <v>12506.370117</v>
      </c>
      <c r="C387">
        <v>12641.259765999999</v>
      </c>
      <c r="D387">
        <v>12471.980469</v>
      </c>
      <c r="E387">
        <v>12639.269531</v>
      </c>
      <c r="F387">
        <v>12639.269531</v>
      </c>
      <c r="G387">
        <v>4323470000</v>
      </c>
      <c r="I387">
        <f t="shared" ref="I387:I450" si="12">E387-$H$2</f>
        <v>777.20091654066528</v>
      </c>
      <c r="J387">
        <f t="shared" ref="J387:J450" si="13">I387^2</f>
        <v>604041.26467165013</v>
      </c>
    </row>
    <row r="388" spans="1:10" x14ac:dyDescent="0.2">
      <c r="A388" s="1" t="d">
        <v>2022-08-24</v>
      </c>
      <c r="B388">
        <v>12375.150390999999</v>
      </c>
      <c r="C388">
        <v>12504.330078000001</v>
      </c>
      <c r="D388">
        <v>12350.160156</v>
      </c>
      <c r="E388">
        <v>12431.530273</v>
      </c>
      <c r="F388">
        <v>12431.530273</v>
      </c>
      <c r="G388">
        <v>3917170000</v>
      </c>
      <c r="I388">
        <f t="shared" si="12"/>
        <v>569.46165854066567</v>
      </c>
      <c r="J388">
        <f t="shared" si="13"/>
        <v>324286.58054788568</v>
      </c>
    </row>
    <row r="389" spans="1:10" x14ac:dyDescent="0.2">
      <c r="A389" s="1" t="d">
        <v>2022-08-23</v>
      </c>
      <c r="B389">
        <v>12380.370117</v>
      </c>
      <c r="C389">
        <v>12490.849609000001</v>
      </c>
      <c r="D389">
        <v>12352.030273</v>
      </c>
      <c r="E389">
        <v>12381.299805000001</v>
      </c>
      <c r="F389">
        <v>12381.299805000001</v>
      </c>
      <c r="G389">
        <v>3836180000</v>
      </c>
      <c r="I389">
        <f t="shared" si="12"/>
        <v>519.23119054066592</v>
      </c>
      <c r="J389">
        <f t="shared" si="13"/>
        <v>269601.02923027735</v>
      </c>
    </row>
    <row r="390" spans="1:10" x14ac:dyDescent="0.2">
      <c r="A390" s="1" t="d">
        <v>2022-08-22</v>
      </c>
      <c r="B390">
        <v>12523.160156</v>
      </c>
      <c r="C390">
        <v>12538.549805000001</v>
      </c>
      <c r="D390">
        <v>12353.730469</v>
      </c>
      <c r="E390">
        <v>12381.570313</v>
      </c>
      <c r="F390">
        <v>12381.570313</v>
      </c>
      <c r="G390">
        <v>4270980000</v>
      </c>
      <c r="I390">
        <f t="shared" si="12"/>
        <v>519.50169854066553</v>
      </c>
      <c r="J390">
        <f t="shared" si="13"/>
        <v>269882.01478663652</v>
      </c>
    </row>
    <row r="391" spans="1:10" x14ac:dyDescent="0.2">
      <c r="A391" s="1" t="d">
        <v>2022-08-19</v>
      </c>
      <c r="B391">
        <v>12832.269531</v>
      </c>
      <c r="C391">
        <v>12859.009765999999</v>
      </c>
      <c r="D391">
        <v>12674.870117</v>
      </c>
      <c r="E391">
        <v>12705.219727</v>
      </c>
      <c r="F391">
        <v>12705.219727</v>
      </c>
      <c r="G391">
        <v>4628170000</v>
      </c>
      <c r="I391">
        <f t="shared" si="12"/>
        <v>843.15111254066505</v>
      </c>
      <c r="J391">
        <f t="shared" si="13"/>
        <v>710903.79857856128</v>
      </c>
    </row>
    <row r="392" spans="1:10" x14ac:dyDescent="0.2">
      <c r="A392" s="1" t="d">
        <v>2022-08-18</v>
      </c>
      <c r="B392">
        <v>12937.790039</v>
      </c>
      <c r="C392">
        <v>13002.660156</v>
      </c>
      <c r="D392">
        <v>12873.490234000001</v>
      </c>
      <c r="E392">
        <v>12965.339844</v>
      </c>
      <c r="F392">
        <v>12965.339844</v>
      </c>
      <c r="G392">
        <v>4724350000</v>
      </c>
      <c r="I392">
        <f t="shared" si="12"/>
        <v>1103.2712295406654</v>
      </c>
      <c r="J392">
        <f t="shared" si="13"/>
        <v>1217207.4059321717</v>
      </c>
    </row>
    <row r="393" spans="1:10" x14ac:dyDescent="0.2">
      <c r="A393" s="1" t="d">
        <v>2022-08-17</v>
      </c>
      <c r="B393">
        <v>12968.629883</v>
      </c>
      <c r="C393">
        <v>13053.509765999999</v>
      </c>
      <c r="D393">
        <v>12863.009765999999</v>
      </c>
      <c r="E393">
        <v>12938.120117</v>
      </c>
      <c r="F393">
        <v>12938.120117</v>
      </c>
      <c r="G393">
        <v>5229520000</v>
      </c>
      <c r="I393">
        <f t="shared" si="12"/>
        <v>1076.0515025406658</v>
      </c>
      <c r="J393">
        <f t="shared" si="13"/>
        <v>1157886.8361200243</v>
      </c>
    </row>
    <row r="394" spans="1:10" x14ac:dyDescent="0.2">
      <c r="A394" s="1" t="d">
        <v>2022-08-16</v>
      </c>
      <c r="B394">
        <v>13082.639648</v>
      </c>
      <c r="C394">
        <v>13181.089844</v>
      </c>
      <c r="D394">
        <v>12979.240234000001</v>
      </c>
      <c r="E394">
        <v>13102.549805000001</v>
      </c>
      <c r="F394">
        <v>13102.549805000001</v>
      </c>
      <c r="G394">
        <v>5028410000</v>
      </c>
      <c r="I394">
        <f t="shared" si="12"/>
        <v>1240.4811905406659</v>
      </c>
      <c r="J394">
        <f t="shared" si="13"/>
        <v>1538793.5840851879</v>
      </c>
    </row>
    <row r="395" spans="1:10" x14ac:dyDescent="0.2">
      <c r="A395" s="1" t="d">
        <v>2022-08-15</v>
      </c>
      <c r="B395">
        <v>12996.629883</v>
      </c>
      <c r="C395">
        <v>13146.059569999999</v>
      </c>
      <c r="D395">
        <v>12993.780273</v>
      </c>
      <c r="E395">
        <v>13128.049805000001</v>
      </c>
      <c r="F395">
        <v>13128.049805000001</v>
      </c>
      <c r="G395">
        <v>4476040000</v>
      </c>
      <c r="I395">
        <f t="shared" si="12"/>
        <v>1265.9811905406659</v>
      </c>
      <c r="J395">
        <f t="shared" si="13"/>
        <v>1602708.3748027619</v>
      </c>
    </row>
    <row r="396" spans="1:10" x14ac:dyDescent="0.2">
      <c r="A396" s="1" t="d">
        <v>2022-08-12</v>
      </c>
      <c r="B396">
        <v>12866.309569999999</v>
      </c>
      <c r="C396">
        <v>13047.190430000001</v>
      </c>
      <c r="D396">
        <v>12821.219727</v>
      </c>
      <c r="E396">
        <v>13047.190430000001</v>
      </c>
      <c r="F396">
        <v>13047.190430000001</v>
      </c>
      <c r="G396">
        <v>4782610000</v>
      </c>
      <c r="I396">
        <f t="shared" si="12"/>
        <v>1185.1218155406659</v>
      </c>
      <c r="J396">
        <f t="shared" si="13"/>
        <v>1404513.7176704041</v>
      </c>
    </row>
    <row r="397" spans="1:10" x14ac:dyDescent="0.2">
      <c r="A397" s="1" t="d">
        <v>2022-08-11</v>
      </c>
      <c r="B397">
        <v>12944.820313</v>
      </c>
      <c r="C397">
        <v>13026.240234000001</v>
      </c>
      <c r="D397">
        <v>12760.089844</v>
      </c>
      <c r="E397">
        <v>12779.910156</v>
      </c>
      <c r="F397">
        <v>12779.910156</v>
      </c>
      <c r="G397">
        <v>5815960000</v>
      </c>
      <c r="I397">
        <f t="shared" si="12"/>
        <v>917.84154154066528</v>
      </c>
      <c r="J397">
        <f t="shared" si="13"/>
        <v>842433.09537774476</v>
      </c>
    </row>
    <row r="398" spans="1:10" x14ac:dyDescent="0.2">
      <c r="A398" s="1" t="d">
        <v>2022-08-10</v>
      </c>
      <c r="B398">
        <v>12793.440430000001</v>
      </c>
      <c r="C398">
        <v>12861.440430000001</v>
      </c>
      <c r="D398">
        <v>12698.610352</v>
      </c>
      <c r="E398">
        <v>12854.799805000001</v>
      </c>
      <c r="F398">
        <v>12854.799805000001</v>
      </c>
      <c r="G398">
        <v>5196210000</v>
      </c>
      <c r="I398">
        <f t="shared" si="12"/>
        <v>992.73119054066592</v>
      </c>
      <c r="J398">
        <f t="shared" si="13"/>
        <v>985515.2166722879</v>
      </c>
    </row>
    <row r="399" spans="1:10" x14ac:dyDescent="0.2">
      <c r="A399" s="1" t="d">
        <v>2022-08-09</v>
      </c>
      <c r="B399">
        <v>12557.490234000001</v>
      </c>
      <c r="C399">
        <v>12582.910156</v>
      </c>
      <c r="D399">
        <v>12438.860352</v>
      </c>
      <c r="E399">
        <v>12493.929688</v>
      </c>
      <c r="F399">
        <v>12493.929688</v>
      </c>
      <c r="G399">
        <v>5307340000</v>
      </c>
      <c r="I399">
        <f t="shared" si="12"/>
        <v>631.86107354066553</v>
      </c>
      <c r="J399">
        <f t="shared" si="13"/>
        <v>399248.41625596234</v>
      </c>
    </row>
    <row r="400" spans="1:10" x14ac:dyDescent="0.2">
      <c r="A400" s="1" t="d">
        <v>2022-08-08</v>
      </c>
      <c r="B400">
        <v>12703.719727</v>
      </c>
      <c r="C400">
        <v>12855.150390999999</v>
      </c>
      <c r="D400">
        <v>12597.75</v>
      </c>
      <c r="E400">
        <v>12644.459961</v>
      </c>
      <c r="F400">
        <v>12644.459961</v>
      </c>
      <c r="G400">
        <v>5238600000</v>
      </c>
      <c r="I400">
        <f t="shared" si="12"/>
        <v>782.39134654066584</v>
      </c>
      <c r="J400">
        <f t="shared" si="13"/>
        <v>612136.21914171625</v>
      </c>
    </row>
    <row r="401" spans="1:10" x14ac:dyDescent="0.2">
      <c r="A401" s="1" t="d">
        <v>2022-08-05</v>
      </c>
      <c r="B401">
        <v>12538.799805000001</v>
      </c>
      <c r="C401">
        <v>12720.440430000001</v>
      </c>
      <c r="D401">
        <v>12525.769531</v>
      </c>
      <c r="E401">
        <v>12657.549805000001</v>
      </c>
      <c r="F401">
        <v>12657.549805000001</v>
      </c>
      <c r="G401">
        <v>4911300000</v>
      </c>
      <c r="I401">
        <f t="shared" si="12"/>
        <v>795.48119054066592</v>
      </c>
      <c r="J401">
        <f t="shared" si="13"/>
        <v>632790.32450399525</v>
      </c>
    </row>
    <row r="402" spans="1:10" x14ac:dyDescent="0.2">
      <c r="A402" s="1" t="d">
        <v>2022-08-04</v>
      </c>
      <c r="B402">
        <v>12675.040039</v>
      </c>
      <c r="C402">
        <v>12736.190430000001</v>
      </c>
      <c r="D402">
        <v>12600.780273</v>
      </c>
      <c r="E402">
        <v>12720.580078000001</v>
      </c>
      <c r="F402">
        <v>12720.580078000001</v>
      </c>
      <c r="G402">
        <v>5451470000</v>
      </c>
      <c r="I402">
        <f t="shared" si="12"/>
        <v>858.51146354066623</v>
      </c>
      <c r="J402">
        <f t="shared" si="13"/>
        <v>737041.93303073663</v>
      </c>
    </row>
    <row r="403" spans="1:10" x14ac:dyDescent="0.2">
      <c r="A403" s="1" t="d">
        <v>2022-08-03</v>
      </c>
      <c r="B403">
        <v>12433.870117</v>
      </c>
      <c r="C403">
        <v>12699.639648</v>
      </c>
      <c r="D403">
        <v>12425.209961</v>
      </c>
      <c r="E403">
        <v>12668.160156</v>
      </c>
      <c r="F403">
        <v>12668.160156</v>
      </c>
      <c r="G403">
        <v>5667990000</v>
      </c>
      <c r="I403">
        <f t="shared" si="12"/>
        <v>806.09154154066528</v>
      </c>
      <c r="J403">
        <f t="shared" si="13"/>
        <v>649783.57334340608</v>
      </c>
    </row>
    <row r="404" spans="1:10" x14ac:dyDescent="0.2">
      <c r="A404" s="1" t="d">
        <v>2022-08-02</v>
      </c>
      <c r="B404">
        <v>12287.669921999999</v>
      </c>
      <c r="C404">
        <v>12503.339844</v>
      </c>
      <c r="D404">
        <v>12260.480469</v>
      </c>
      <c r="E404">
        <v>12348.759765999999</v>
      </c>
      <c r="F404">
        <v>12348.759765999999</v>
      </c>
      <c r="G404">
        <v>4792140000</v>
      </c>
      <c r="I404">
        <f t="shared" si="12"/>
        <v>486.69115154066458</v>
      </c>
      <c r="J404">
        <f t="shared" si="13"/>
        <v>236868.27698797814</v>
      </c>
    </row>
    <row r="405" spans="1:10" x14ac:dyDescent="0.2">
      <c r="A405" s="1" t="d">
        <v>2022-08-01</v>
      </c>
      <c r="B405">
        <v>12317.959961</v>
      </c>
      <c r="C405">
        <v>12499.719727</v>
      </c>
      <c r="D405">
        <v>12271.980469</v>
      </c>
      <c r="E405">
        <v>12368.980469</v>
      </c>
      <c r="F405">
        <v>12368.980469</v>
      </c>
      <c r="G405">
        <v>4396390000</v>
      </c>
      <c r="I405">
        <f t="shared" si="12"/>
        <v>506.91185454066544</v>
      </c>
      <c r="J405">
        <f t="shared" si="13"/>
        <v>256959.62827385677</v>
      </c>
    </row>
    <row r="406" spans="1:10" x14ac:dyDescent="0.2">
      <c r="A406" s="1" t="d">
        <v>2022-07-29</v>
      </c>
      <c r="B406">
        <v>12239.690430000001</v>
      </c>
      <c r="C406">
        <v>12426.259765999999</v>
      </c>
      <c r="D406">
        <v>12181.129883</v>
      </c>
      <c r="E406">
        <v>12390.690430000001</v>
      </c>
      <c r="F406">
        <v>12390.690430000001</v>
      </c>
      <c r="G406">
        <v>4907410000</v>
      </c>
      <c r="I406">
        <f t="shared" si="12"/>
        <v>528.62181554066592</v>
      </c>
      <c r="J406">
        <f t="shared" si="13"/>
        <v>279441.02386550984</v>
      </c>
    </row>
    <row r="407" spans="1:10" x14ac:dyDescent="0.2">
      <c r="A407" s="1" t="d">
        <v>2022-07-28</v>
      </c>
      <c r="B407">
        <v>12036.480469</v>
      </c>
      <c r="C407">
        <v>12179.089844</v>
      </c>
      <c r="D407">
        <v>11886.669921999999</v>
      </c>
      <c r="E407">
        <v>12162.589844</v>
      </c>
      <c r="F407">
        <v>12162.589844</v>
      </c>
      <c r="G407">
        <v>4924950000</v>
      </c>
      <c r="I407">
        <f t="shared" si="12"/>
        <v>300.52122954066544</v>
      </c>
      <c r="J407">
        <f t="shared" si="13"/>
        <v>90313.009404633325</v>
      </c>
    </row>
    <row r="408" spans="1:10" x14ac:dyDescent="0.2">
      <c r="A408" s="1" t="d">
        <v>2022-07-27</v>
      </c>
      <c r="B408">
        <v>11756.190430000001</v>
      </c>
      <c r="C408">
        <v>12081.730469</v>
      </c>
      <c r="D408">
        <v>11718.379883</v>
      </c>
      <c r="E408">
        <v>12032.419921999999</v>
      </c>
      <c r="F408">
        <v>12032.419921999999</v>
      </c>
      <c r="G408">
        <v>4588480000</v>
      </c>
      <c r="I408">
        <f t="shared" si="12"/>
        <v>170.35130754066449</v>
      </c>
      <c r="J408">
        <f t="shared" si="13"/>
        <v>29019.567980814056</v>
      </c>
    </row>
    <row r="409" spans="1:10" x14ac:dyDescent="0.2">
      <c r="A409" s="1" t="d">
        <v>2022-07-26</v>
      </c>
      <c r="B409">
        <v>11701.530273</v>
      </c>
      <c r="C409">
        <v>11711.309569999999</v>
      </c>
      <c r="D409">
        <v>11533.370117</v>
      </c>
      <c r="E409">
        <v>11562.570313</v>
      </c>
      <c r="F409">
        <v>11562.570313</v>
      </c>
      <c r="G409">
        <v>4349760000</v>
      </c>
      <c r="I409">
        <f t="shared" si="12"/>
        <v>-299.49830145933447</v>
      </c>
      <c r="J409">
        <f t="shared" si="13"/>
        <v>89699.232577026385</v>
      </c>
    </row>
    <row r="410" spans="1:10" x14ac:dyDescent="0.2">
      <c r="A410" s="1" t="d">
        <v>2022-07-25</v>
      </c>
      <c r="B410">
        <v>11837.959961</v>
      </c>
      <c r="C410">
        <v>11855.110352</v>
      </c>
      <c r="D410">
        <v>11707.530273</v>
      </c>
      <c r="E410">
        <v>11782.669921999999</v>
      </c>
      <c r="F410">
        <v>11782.669921999999</v>
      </c>
      <c r="G410">
        <v>4346520000</v>
      </c>
      <c r="I410">
        <f t="shared" si="12"/>
        <v>-79.398692459335507</v>
      </c>
      <c r="J410">
        <f t="shared" si="13"/>
        <v>6304.1523642521415</v>
      </c>
    </row>
    <row r="411" spans="1:10" x14ac:dyDescent="0.2">
      <c r="A411" s="1" t="d">
        <v>2022-07-22</v>
      </c>
      <c r="B411">
        <v>12025.370117</v>
      </c>
      <c r="C411">
        <v>12093.019531</v>
      </c>
      <c r="D411">
        <v>11767.190430000001</v>
      </c>
      <c r="E411">
        <v>11834.110352</v>
      </c>
      <c r="F411">
        <v>11834.110352</v>
      </c>
      <c r="G411">
        <v>4721880000</v>
      </c>
      <c r="I411">
        <f t="shared" si="12"/>
        <v>-27.958262459334946</v>
      </c>
      <c r="J411">
        <f t="shared" si="13"/>
        <v>781.66443974505773</v>
      </c>
    </row>
    <row r="412" spans="1:10" x14ac:dyDescent="0.2">
      <c r="A412" s="1" t="d">
        <v>2022-07-21</v>
      </c>
      <c r="B412">
        <v>11914.150390999999</v>
      </c>
      <c r="C412">
        <v>12060.589844</v>
      </c>
      <c r="D412">
        <v>11812.719727</v>
      </c>
      <c r="E412">
        <v>12059.610352</v>
      </c>
      <c r="F412">
        <v>12059.610352</v>
      </c>
      <c r="G412">
        <v>4680930000</v>
      </c>
      <c r="I412">
        <f t="shared" si="12"/>
        <v>197.54173754066505</v>
      </c>
      <c r="J412">
        <f t="shared" si="13"/>
        <v>39022.738070584994</v>
      </c>
    </row>
    <row r="413" spans="1:10" x14ac:dyDescent="0.2">
      <c r="A413" s="1" t="d">
        <v>2022-07-20</v>
      </c>
      <c r="B413">
        <v>11726.089844</v>
      </c>
      <c r="C413">
        <v>11939.959961</v>
      </c>
      <c r="D413">
        <v>11703.360352</v>
      </c>
      <c r="E413">
        <v>11897.650390999999</v>
      </c>
      <c r="F413">
        <v>11897.650390999999</v>
      </c>
      <c r="G413">
        <v>5467080000</v>
      </c>
      <c r="I413">
        <f t="shared" si="12"/>
        <v>35.581776540664578</v>
      </c>
      <c r="J413">
        <f t="shared" si="13"/>
        <v>1266.0628217897881</v>
      </c>
    </row>
    <row r="414" spans="1:10" x14ac:dyDescent="0.2">
      <c r="A414" s="1" t="d">
        <v>2022-07-19</v>
      </c>
      <c r="B414">
        <v>11515</v>
      </c>
      <c r="C414">
        <v>11721.219727</v>
      </c>
      <c r="D414">
        <v>11448.969727</v>
      </c>
      <c r="E414">
        <v>11713.150390999999</v>
      </c>
      <c r="F414">
        <v>11713.150390999999</v>
      </c>
      <c r="G414">
        <v>5302740000</v>
      </c>
      <c r="I414">
        <f t="shared" si="12"/>
        <v>-148.91822345933542</v>
      </c>
      <c r="J414">
        <f t="shared" si="13"/>
        <v>22176.637278284557</v>
      </c>
    </row>
    <row r="415" spans="1:10" x14ac:dyDescent="0.2">
      <c r="A415" s="1" t="d">
        <v>2022-07-18</v>
      </c>
      <c r="B415">
        <v>11561.639648</v>
      </c>
      <c r="C415">
        <v>11629.030273</v>
      </c>
      <c r="D415">
        <v>11322.839844</v>
      </c>
      <c r="E415">
        <v>11360.049805000001</v>
      </c>
      <c r="F415">
        <v>11360.049805000001</v>
      </c>
      <c r="G415">
        <v>5057920000</v>
      </c>
      <c r="I415">
        <f t="shared" si="12"/>
        <v>-502.01880945933408</v>
      </c>
      <c r="J415">
        <f t="shared" si="13"/>
        <v>252022.88505096719</v>
      </c>
    </row>
    <row r="416" spans="1:10" x14ac:dyDescent="0.2">
      <c r="A416" s="1" t="d">
        <v>2022-07-15</v>
      </c>
      <c r="B416">
        <v>11379.360352</v>
      </c>
      <c r="C416">
        <v>11454.690430000001</v>
      </c>
      <c r="D416">
        <v>11295.330078000001</v>
      </c>
      <c r="E416">
        <v>11452.419921999999</v>
      </c>
      <c r="F416">
        <v>11452.419921999999</v>
      </c>
      <c r="G416">
        <v>4369060000</v>
      </c>
      <c r="I416">
        <f t="shared" si="12"/>
        <v>-409.64869245933551</v>
      </c>
      <c r="J416">
        <f t="shared" si="13"/>
        <v>167812.05123364323</v>
      </c>
    </row>
    <row r="417" spans="1:10" x14ac:dyDescent="0.2">
      <c r="A417" s="1" t="d">
        <v>2022-07-14</v>
      </c>
      <c r="B417">
        <v>11151.209961</v>
      </c>
      <c r="C417">
        <v>11279.969727</v>
      </c>
      <c r="D417">
        <v>11005.929688</v>
      </c>
      <c r="E417">
        <v>11251.190430000001</v>
      </c>
      <c r="F417">
        <v>11251.190430000001</v>
      </c>
      <c r="G417">
        <v>4481070000</v>
      </c>
      <c r="I417">
        <f t="shared" si="12"/>
        <v>-610.87818445933408</v>
      </c>
      <c r="J417">
        <f t="shared" si="13"/>
        <v>373172.15624833218</v>
      </c>
    </row>
    <row r="418" spans="1:10" x14ac:dyDescent="0.2">
      <c r="A418" s="1" t="d">
        <v>2022-07-13</v>
      </c>
      <c r="B418">
        <v>11056.549805000001</v>
      </c>
      <c r="C418">
        <v>11325.669921999999</v>
      </c>
      <c r="D418">
        <v>11031.269531</v>
      </c>
      <c r="E418">
        <v>11247.580078000001</v>
      </c>
      <c r="F418">
        <v>11247.580078000001</v>
      </c>
      <c r="G418">
        <v>4433060000</v>
      </c>
      <c r="I418">
        <f t="shared" si="12"/>
        <v>-614.48853645933377</v>
      </c>
      <c r="J418">
        <f t="shared" si="13"/>
        <v>377596.16143993399</v>
      </c>
    </row>
    <row r="419" spans="1:10" x14ac:dyDescent="0.2">
      <c r="A419" s="1" t="d">
        <v>2022-07-12</v>
      </c>
      <c r="B419">
        <v>11420.889648</v>
      </c>
      <c r="C419">
        <v>11483.169921999999</v>
      </c>
      <c r="D419">
        <v>11207.080078000001</v>
      </c>
      <c r="E419">
        <v>11264.730469</v>
      </c>
      <c r="F419">
        <v>11264.730469</v>
      </c>
      <c r="G419">
        <v>4317860000</v>
      </c>
      <c r="I419">
        <f t="shared" si="12"/>
        <v>-597.33814545933456</v>
      </c>
      <c r="J419">
        <f t="shared" si="13"/>
        <v>356812.86002079712</v>
      </c>
    </row>
    <row r="420" spans="1:10" x14ac:dyDescent="0.2">
      <c r="A420" s="1" t="d">
        <v>2022-07-11</v>
      </c>
      <c r="B420">
        <v>11524.490234000001</v>
      </c>
      <c r="C420">
        <v>11541.099609000001</v>
      </c>
      <c r="D420">
        <v>11348.059569999999</v>
      </c>
      <c r="E420">
        <v>11372.599609000001</v>
      </c>
      <c r="F420">
        <v>11372.599609000001</v>
      </c>
      <c r="G420">
        <v>4362910000</v>
      </c>
      <c r="I420">
        <f t="shared" si="12"/>
        <v>-489.46900545933386</v>
      </c>
      <c r="J420">
        <f t="shared" si="13"/>
        <v>239579.90730534939</v>
      </c>
    </row>
    <row r="421" spans="1:10" x14ac:dyDescent="0.2">
      <c r="A421" s="1" t="d">
        <v>2022-07-08</v>
      </c>
      <c r="B421">
        <v>11503.610352</v>
      </c>
      <c r="C421">
        <v>11689.700194999999</v>
      </c>
      <c r="D421">
        <v>11479.769531</v>
      </c>
      <c r="E421">
        <v>11635.309569999999</v>
      </c>
      <c r="F421">
        <v>11635.309569999999</v>
      </c>
      <c r="G421">
        <v>4526570000</v>
      </c>
      <c r="I421">
        <f t="shared" si="12"/>
        <v>-226.7590444593352</v>
      </c>
      <c r="J421">
        <f t="shared" si="13"/>
        <v>51419.664244110762</v>
      </c>
    </row>
    <row r="422" spans="1:10" x14ac:dyDescent="0.2">
      <c r="A422" s="1" t="d">
        <v>2022-07-07</v>
      </c>
      <c r="B422">
        <v>11422.599609000001</v>
      </c>
      <c r="C422">
        <v>11644.469727</v>
      </c>
      <c r="D422">
        <v>11412.879883</v>
      </c>
      <c r="E422">
        <v>11621.349609000001</v>
      </c>
      <c r="F422">
        <v>11621.349609000001</v>
      </c>
      <c r="G422">
        <v>4685050000</v>
      </c>
      <c r="I422">
        <f t="shared" si="12"/>
        <v>-240.71900545933386</v>
      </c>
      <c r="J422">
        <f t="shared" si="13"/>
        <v>57945.6395893308</v>
      </c>
    </row>
    <row r="423" spans="1:10" x14ac:dyDescent="0.2">
      <c r="A423" s="1" t="d">
        <v>2022-07-06</v>
      </c>
      <c r="B423">
        <v>11337.900390999999</v>
      </c>
      <c r="C423">
        <v>11443.150390999999</v>
      </c>
      <c r="D423">
        <v>11250.320313</v>
      </c>
      <c r="E423">
        <v>11361.849609000001</v>
      </c>
      <c r="F423">
        <v>11361.849609000001</v>
      </c>
      <c r="G423">
        <v>4851170000</v>
      </c>
      <c r="I423">
        <f t="shared" si="12"/>
        <v>-500.21900545933386</v>
      </c>
      <c r="J423">
        <f t="shared" si="13"/>
        <v>250219.05342272506</v>
      </c>
    </row>
    <row r="424" spans="1:10" x14ac:dyDescent="0.2">
      <c r="A424" s="1" t="d">
        <v>2022-07-05</v>
      </c>
      <c r="B424">
        <v>10964.179688</v>
      </c>
      <c r="C424">
        <v>11323.889648</v>
      </c>
      <c r="D424">
        <v>10911.450194999999</v>
      </c>
      <c r="E424">
        <v>11322.240234000001</v>
      </c>
      <c r="F424">
        <v>11322.240234000001</v>
      </c>
      <c r="G424">
        <v>5053570000</v>
      </c>
      <c r="I424">
        <f t="shared" si="12"/>
        <v>-539.82838045933386</v>
      </c>
      <c r="J424">
        <f t="shared" si="13"/>
        <v>291414.6803493473</v>
      </c>
    </row>
    <row r="425" spans="1:10" x14ac:dyDescent="0.2">
      <c r="A425" s="1" t="d">
        <v>2022-07-01</v>
      </c>
      <c r="B425">
        <v>11006.830078000001</v>
      </c>
      <c r="C425">
        <v>11132.549805000001</v>
      </c>
      <c r="D425">
        <v>10922.709961</v>
      </c>
      <c r="E425">
        <v>11127.849609000001</v>
      </c>
      <c r="F425">
        <v>11127.849609000001</v>
      </c>
      <c r="G425">
        <v>4865730000</v>
      </c>
      <c r="I425">
        <f t="shared" si="12"/>
        <v>-734.21900545933386</v>
      </c>
      <c r="J425">
        <f t="shared" si="13"/>
        <v>539077.54797769326</v>
      </c>
    </row>
    <row r="426" spans="1:10" x14ac:dyDescent="0.2">
      <c r="A426" s="1" t="d">
        <v>2022-06-30</v>
      </c>
      <c r="B426">
        <v>11048.25</v>
      </c>
      <c r="C426">
        <v>11160.919921999999</v>
      </c>
      <c r="D426">
        <v>10850.009765999999</v>
      </c>
      <c r="E426">
        <v>11028.740234000001</v>
      </c>
      <c r="F426">
        <v>11028.740234000001</v>
      </c>
      <c r="G426">
        <v>5654520000</v>
      </c>
      <c r="I426">
        <f t="shared" si="12"/>
        <v>-833.32838045933386</v>
      </c>
      <c r="J426">
        <f t="shared" si="13"/>
        <v>694436.18967897631</v>
      </c>
    </row>
    <row r="427" spans="1:10" x14ac:dyDescent="0.2">
      <c r="A427" s="1" t="d">
        <v>2022-06-29</v>
      </c>
      <c r="B427">
        <v>11160.219727</v>
      </c>
      <c r="C427">
        <v>11226.330078000001</v>
      </c>
      <c r="D427">
        <v>11072.190430000001</v>
      </c>
      <c r="E427">
        <v>11177.889648</v>
      </c>
      <c r="F427">
        <v>11177.889648</v>
      </c>
      <c r="G427">
        <v>5650860000</v>
      </c>
      <c r="I427">
        <f t="shared" si="12"/>
        <v>-684.17896645933433</v>
      </c>
      <c r="J427">
        <f t="shared" si="13"/>
        <v>468100.85814536293</v>
      </c>
    </row>
    <row r="428" spans="1:10" x14ac:dyDescent="0.2">
      <c r="A428" s="1" t="d">
        <v>2022-06-28</v>
      </c>
      <c r="B428">
        <v>11542.240234000001</v>
      </c>
      <c r="C428">
        <v>11635.849609000001</v>
      </c>
      <c r="D428">
        <v>11177.679688</v>
      </c>
      <c r="E428">
        <v>11181.540039</v>
      </c>
      <c r="F428">
        <v>11181.540039</v>
      </c>
      <c r="G428">
        <v>5433220000</v>
      </c>
      <c r="I428">
        <f t="shared" si="12"/>
        <v>-680.52857545933512</v>
      </c>
      <c r="J428">
        <f t="shared" si="13"/>
        <v>463119.14201671199</v>
      </c>
    </row>
    <row r="429" spans="1:10" x14ac:dyDescent="0.2">
      <c r="A429" s="1" t="d">
        <v>2022-06-27</v>
      </c>
      <c r="B429">
        <v>11661.019531</v>
      </c>
      <c r="C429">
        <v>11677.490234000001</v>
      </c>
      <c r="D429">
        <v>11487.070313</v>
      </c>
      <c r="E429">
        <v>11524.549805000001</v>
      </c>
      <c r="F429">
        <v>11524.549805000001</v>
      </c>
      <c r="G429">
        <v>5047860000</v>
      </c>
      <c r="I429">
        <f t="shared" si="12"/>
        <v>-337.51880945933408</v>
      </c>
      <c r="J429">
        <f t="shared" si="13"/>
        <v>113918.94673884627</v>
      </c>
    </row>
    <row r="430" spans="1:10" x14ac:dyDescent="0.2">
      <c r="A430" s="1" t="d">
        <v>2022-06-24</v>
      </c>
      <c r="B430">
        <v>11351.309569999999</v>
      </c>
      <c r="C430">
        <v>11613.230469</v>
      </c>
      <c r="D430">
        <v>11337.780273</v>
      </c>
      <c r="E430">
        <v>11607.620117</v>
      </c>
      <c r="F430">
        <v>11607.620117</v>
      </c>
      <c r="G430">
        <v>9468130000</v>
      </c>
      <c r="I430">
        <f t="shared" si="12"/>
        <v>-254.44849745933425</v>
      </c>
      <c r="J430">
        <f t="shared" si="13"/>
        <v>64744.037859312826</v>
      </c>
    </row>
    <row r="431" spans="1:10" x14ac:dyDescent="0.2">
      <c r="A431" s="1" t="d">
        <v>2022-06-23</v>
      </c>
      <c r="B431">
        <v>11137.679688</v>
      </c>
      <c r="C431">
        <v>11260.269531</v>
      </c>
      <c r="D431">
        <v>11046.280273</v>
      </c>
      <c r="E431">
        <v>11232.190430000001</v>
      </c>
      <c r="F431">
        <v>11232.190430000001</v>
      </c>
      <c r="G431">
        <v>5258200000</v>
      </c>
      <c r="I431">
        <f t="shared" si="12"/>
        <v>-629.87818445933408</v>
      </c>
      <c r="J431">
        <f t="shared" si="13"/>
        <v>396746.52725778689</v>
      </c>
    </row>
    <row r="432" spans="1:10" x14ac:dyDescent="0.2">
      <c r="A432" s="1" t="d">
        <v>2022-06-22</v>
      </c>
      <c r="B432">
        <v>10941.950194999999</v>
      </c>
      <c r="C432">
        <v>11216.769531</v>
      </c>
      <c r="D432">
        <v>10938.059569999999</v>
      </c>
      <c r="E432">
        <v>11053.080078000001</v>
      </c>
      <c r="F432">
        <v>11053.080078000001</v>
      </c>
      <c r="G432">
        <v>5238180000</v>
      </c>
      <c r="I432">
        <f t="shared" si="12"/>
        <v>-808.98853645933377</v>
      </c>
      <c r="J432">
        <f t="shared" si="13"/>
        <v>654462.45212261484</v>
      </c>
    </row>
    <row r="433" spans="1:10" x14ac:dyDescent="0.2">
      <c r="A433" s="1" t="d">
        <v>2022-06-21</v>
      </c>
      <c r="B433">
        <v>10974.049805000001</v>
      </c>
      <c r="C433">
        <v>11164.990234000001</v>
      </c>
      <c r="D433">
        <v>10974.049805000001</v>
      </c>
      <c r="E433">
        <v>11069.299805000001</v>
      </c>
      <c r="F433">
        <v>11069.299805000001</v>
      </c>
      <c r="G433">
        <v>5226260000</v>
      </c>
      <c r="I433">
        <f t="shared" si="12"/>
        <v>-792.76880945933408</v>
      </c>
      <c r="J433">
        <f t="shared" si="13"/>
        <v>628482.38525156991</v>
      </c>
    </row>
    <row r="434" spans="1:10" x14ac:dyDescent="0.2">
      <c r="A434" s="1" t="d">
        <v>2022-06-17</v>
      </c>
      <c r="B434">
        <v>10697.549805000001</v>
      </c>
      <c r="C434">
        <v>10884.709961</v>
      </c>
      <c r="D434">
        <v>10638.719727</v>
      </c>
      <c r="E434">
        <v>10798.349609000001</v>
      </c>
      <c r="F434">
        <v>10798.349609000001</v>
      </c>
      <c r="G434">
        <v>7452830000</v>
      </c>
      <c r="I434">
        <f t="shared" si="12"/>
        <v>-1063.7190054593339</v>
      </c>
      <c r="J434">
        <f t="shared" si="13"/>
        <v>1131498.1225753943</v>
      </c>
    </row>
    <row r="435" spans="1:10" x14ac:dyDescent="0.2">
      <c r="A435" s="1" t="d">
        <v>2022-06-16</v>
      </c>
      <c r="B435">
        <v>10806.019531</v>
      </c>
      <c r="C435">
        <v>10831.070313</v>
      </c>
      <c r="D435">
        <v>10565.139648</v>
      </c>
      <c r="E435">
        <v>10646.099609000001</v>
      </c>
      <c r="F435">
        <v>10646.099609000001</v>
      </c>
      <c r="G435">
        <v>5696630000</v>
      </c>
      <c r="I435">
        <f t="shared" si="12"/>
        <v>-1215.9690054593339</v>
      </c>
      <c r="J435">
        <f t="shared" si="13"/>
        <v>1478580.6222377615</v>
      </c>
    </row>
    <row r="436" spans="1:10" x14ac:dyDescent="0.2">
      <c r="A436" s="1" t="d">
        <v>2022-06-15</v>
      </c>
      <c r="B436">
        <v>10968.400390999999</v>
      </c>
      <c r="C436">
        <v>11244.259765999999</v>
      </c>
      <c r="D436">
        <v>10866.389648</v>
      </c>
      <c r="E436">
        <v>11099.150390999999</v>
      </c>
      <c r="F436">
        <v>11099.150390999999</v>
      </c>
      <c r="G436">
        <v>5368500000</v>
      </c>
      <c r="I436">
        <f t="shared" si="12"/>
        <v>-762.91822345933542</v>
      </c>
      <c r="J436">
        <f t="shared" si="13"/>
        <v>582044.2156863485</v>
      </c>
    </row>
    <row r="437" spans="1:10" x14ac:dyDescent="0.2">
      <c r="A437" s="1" t="d">
        <v>2022-06-14</v>
      </c>
      <c r="B437">
        <v>10897.429688</v>
      </c>
      <c r="C437">
        <v>10926.809569999999</v>
      </c>
      <c r="D437">
        <v>10733.040039</v>
      </c>
      <c r="E437">
        <v>10828.349609000001</v>
      </c>
      <c r="F437">
        <v>10828.349609000001</v>
      </c>
      <c r="G437">
        <v>4819890000</v>
      </c>
      <c r="I437">
        <f t="shared" si="12"/>
        <v>-1033.7190054593339</v>
      </c>
      <c r="J437">
        <f t="shared" si="13"/>
        <v>1068574.9822478343</v>
      </c>
    </row>
    <row r="438" spans="1:10" x14ac:dyDescent="0.2">
      <c r="A438" s="1" t="d">
        <v>2022-06-13</v>
      </c>
      <c r="B438">
        <v>10986.849609000001</v>
      </c>
      <c r="C438">
        <v>11071.480469</v>
      </c>
      <c r="D438">
        <v>10775.139648</v>
      </c>
      <c r="E438">
        <v>10809.230469</v>
      </c>
      <c r="F438">
        <v>10809.230469</v>
      </c>
      <c r="G438">
        <v>5937320000</v>
      </c>
      <c r="I438">
        <f t="shared" si="12"/>
        <v>-1052.8381454593346</v>
      </c>
      <c r="J438">
        <f t="shared" si="13"/>
        <v>1108468.160534251</v>
      </c>
    </row>
    <row r="439" spans="1:10" x14ac:dyDescent="0.2">
      <c r="A439" s="1" t="d">
        <v>2022-06-10</v>
      </c>
      <c r="B439">
        <v>11543.879883</v>
      </c>
      <c r="C439">
        <v>11569.150390999999</v>
      </c>
      <c r="D439">
        <v>11328.269531</v>
      </c>
      <c r="E439">
        <v>11340.019531</v>
      </c>
      <c r="F439">
        <v>11340.019531</v>
      </c>
      <c r="G439">
        <v>5152020000</v>
      </c>
      <c r="I439">
        <f t="shared" si="12"/>
        <v>-522.04908345933472</v>
      </c>
      <c r="J439">
        <f t="shared" si="13"/>
        <v>272535.24554073141</v>
      </c>
    </row>
    <row r="440" spans="1:10" x14ac:dyDescent="0.2">
      <c r="A440" s="1" t="d">
        <v>2022-06-09</v>
      </c>
      <c r="B440">
        <v>12016.469727</v>
      </c>
      <c r="C440">
        <v>12115.059569999999</v>
      </c>
      <c r="D440">
        <v>11751.980469</v>
      </c>
      <c r="E440">
        <v>11754.230469</v>
      </c>
      <c r="F440">
        <v>11754.230469</v>
      </c>
      <c r="G440">
        <v>5408460000</v>
      </c>
      <c r="I440">
        <f t="shared" si="12"/>
        <v>-107.83814545933456</v>
      </c>
      <c r="J440">
        <f t="shared" si="13"/>
        <v>11629.065616108597</v>
      </c>
    </row>
    <row r="441" spans="1:10" x14ac:dyDescent="0.2">
      <c r="A441" s="1" t="d">
        <v>2022-06-08</v>
      </c>
      <c r="B441">
        <v>12147.280273</v>
      </c>
      <c r="C441">
        <v>12235.780273</v>
      </c>
      <c r="D441">
        <v>12052.700194999999</v>
      </c>
      <c r="E441">
        <v>12086.269531</v>
      </c>
      <c r="F441">
        <v>12086.269531</v>
      </c>
      <c r="G441">
        <v>4708980000</v>
      </c>
      <c r="I441">
        <f t="shared" si="12"/>
        <v>224.20091654066528</v>
      </c>
      <c r="J441">
        <f t="shared" si="13"/>
        <v>50266.050977674357</v>
      </c>
    </row>
    <row r="442" spans="1:10" x14ac:dyDescent="0.2">
      <c r="A442" s="1" t="d">
        <v>2022-06-07</v>
      </c>
      <c r="B442">
        <v>11925.809569999999</v>
      </c>
      <c r="C442">
        <v>12194.860352</v>
      </c>
      <c r="D442">
        <v>11888.610352</v>
      </c>
      <c r="E442">
        <v>12175.230469</v>
      </c>
      <c r="F442">
        <v>12175.230469</v>
      </c>
      <c r="G442">
        <v>4411240000</v>
      </c>
      <c r="I442">
        <f t="shared" si="12"/>
        <v>313.16185454066544</v>
      </c>
      <c r="J442">
        <f t="shared" si="13"/>
        <v>98070.347139348902</v>
      </c>
    </row>
    <row r="443" spans="1:10" x14ac:dyDescent="0.2">
      <c r="A443" s="1" t="d">
        <v>2022-06-06</v>
      </c>
      <c r="B443">
        <v>12200.330078000001</v>
      </c>
      <c r="C443">
        <v>12245.400390999999</v>
      </c>
      <c r="D443">
        <v>12004.200194999999</v>
      </c>
      <c r="E443">
        <v>12061.370117</v>
      </c>
      <c r="F443">
        <v>12061.370117</v>
      </c>
      <c r="G443">
        <v>4647010000</v>
      </c>
      <c r="I443">
        <f t="shared" si="12"/>
        <v>199.30150254066575</v>
      </c>
      <c r="J443">
        <f t="shared" si="13"/>
        <v>39721.088914966997</v>
      </c>
    </row>
    <row r="444" spans="1:10" x14ac:dyDescent="0.2">
      <c r="A444" s="1" t="d">
        <v>2022-06-03</v>
      </c>
      <c r="B444">
        <v>12097.120117</v>
      </c>
      <c r="C444">
        <v>12167.440430000001</v>
      </c>
      <c r="D444">
        <v>11966.620117</v>
      </c>
      <c r="E444">
        <v>12012.730469</v>
      </c>
      <c r="F444">
        <v>12012.730469</v>
      </c>
      <c r="G444">
        <v>4130040000</v>
      </c>
      <c r="I444">
        <f t="shared" si="12"/>
        <v>150.66185454066544</v>
      </c>
      <c r="J444">
        <f t="shared" si="13"/>
        <v>22698.994413632634</v>
      </c>
    </row>
    <row r="445" spans="1:10" x14ac:dyDescent="0.2">
      <c r="A445" s="1" t="d">
        <v>2022-06-02</v>
      </c>
      <c r="B445">
        <v>11945.570313</v>
      </c>
      <c r="C445">
        <v>12320.120117</v>
      </c>
      <c r="D445">
        <v>11901.450194999999</v>
      </c>
      <c r="E445">
        <v>12316.900390999999</v>
      </c>
      <c r="F445">
        <v>12316.900390999999</v>
      </c>
      <c r="G445">
        <v>4445840000</v>
      </c>
      <c r="I445">
        <f t="shared" si="12"/>
        <v>454.83177654066458</v>
      </c>
      <c r="J445">
        <f t="shared" si="13"/>
        <v>206871.94495113703</v>
      </c>
    </row>
    <row r="446" spans="1:10" x14ac:dyDescent="0.2">
      <c r="A446" s="1" t="d">
        <v>2022-06-01</v>
      </c>
      <c r="B446">
        <v>12176.889648</v>
      </c>
      <c r="C446">
        <v>12237.940430000001</v>
      </c>
      <c r="D446">
        <v>11901.429688</v>
      </c>
      <c r="E446">
        <v>11994.459961</v>
      </c>
      <c r="F446">
        <v>11994.459961</v>
      </c>
      <c r="G446">
        <v>4719900000</v>
      </c>
      <c r="I446">
        <f t="shared" si="12"/>
        <v>132.39134654066584</v>
      </c>
      <c r="J446">
        <f t="shared" si="13"/>
        <v>17527.468638850671</v>
      </c>
    </row>
    <row r="447" spans="1:10" x14ac:dyDescent="0.2">
      <c r="A447" s="1" t="d">
        <v>2022-05-31</v>
      </c>
      <c r="B447">
        <v>12137.540039</v>
      </c>
      <c r="C447">
        <v>12190.080078000001</v>
      </c>
      <c r="D447">
        <v>11942.5</v>
      </c>
      <c r="E447">
        <v>12081.389648</v>
      </c>
      <c r="F447">
        <v>12081.389648</v>
      </c>
      <c r="G447">
        <v>6045500000</v>
      </c>
      <c r="I447">
        <f t="shared" si="12"/>
        <v>219.32103354066567</v>
      </c>
      <c r="J447">
        <f t="shared" si="13"/>
        <v>48101.715753345794</v>
      </c>
    </row>
    <row r="448" spans="1:10" x14ac:dyDescent="0.2">
      <c r="A448" s="1" t="d">
        <v>2022-05-27</v>
      </c>
      <c r="B448">
        <v>11869.690430000001</v>
      </c>
      <c r="C448">
        <v>12131.660156</v>
      </c>
      <c r="D448">
        <v>11856.820313</v>
      </c>
      <c r="E448">
        <v>12131.129883</v>
      </c>
      <c r="F448">
        <v>12131.129883</v>
      </c>
      <c r="G448">
        <v>4793900000</v>
      </c>
      <c r="I448">
        <f t="shared" si="12"/>
        <v>269.06126854066497</v>
      </c>
      <c r="J448">
        <f t="shared" si="13"/>
        <v>72393.966228711826</v>
      </c>
    </row>
    <row r="449" spans="1:10" x14ac:dyDescent="0.2">
      <c r="A449" s="1" t="d">
        <v>2022-05-26</v>
      </c>
      <c r="B449">
        <v>11409.839844</v>
      </c>
      <c r="C449">
        <v>11796.969727</v>
      </c>
      <c r="D449">
        <v>11406.160156</v>
      </c>
      <c r="E449">
        <v>11740.650390999999</v>
      </c>
      <c r="F449">
        <v>11740.650390999999</v>
      </c>
      <c r="G449">
        <v>4672620000</v>
      </c>
      <c r="I449">
        <f t="shared" si="12"/>
        <v>-121.41822345933542</v>
      </c>
      <c r="J449">
        <f t="shared" si="13"/>
        <v>14742.384988021111</v>
      </c>
    </row>
    <row r="450" spans="1:10" x14ac:dyDescent="0.2">
      <c r="A450" s="1" t="d">
        <v>2022-05-25</v>
      </c>
      <c r="B450">
        <v>11225.030273</v>
      </c>
      <c r="C450">
        <v>11511.900390999999</v>
      </c>
      <c r="D450">
        <v>11211.849609000001</v>
      </c>
      <c r="E450">
        <v>11434.740234000001</v>
      </c>
      <c r="F450">
        <v>11434.740234000001</v>
      </c>
      <c r="G450">
        <v>4519690000</v>
      </c>
      <c r="I450">
        <f t="shared" si="12"/>
        <v>-427.32838045933386</v>
      </c>
      <c r="J450">
        <f t="shared" si="13"/>
        <v>182609.54474599718</v>
      </c>
    </row>
    <row r="451" spans="1:10" x14ac:dyDescent="0.2">
      <c r="A451" s="1" t="d">
        <v>2022-05-24</v>
      </c>
      <c r="B451">
        <v>11326.440430000001</v>
      </c>
      <c r="C451">
        <v>11351.610352</v>
      </c>
      <c r="D451">
        <v>11092.480469</v>
      </c>
      <c r="E451">
        <v>11264.450194999999</v>
      </c>
      <c r="F451">
        <v>11264.450194999999</v>
      </c>
      <c r="G451">
        <v>4724430000</v>
      </c>
      <c r="I451">
        <f t="shared" ref="I451:I514" si="14">E451-$H$2</f>
        <v>-597.6184194593352</v>
      </c>
      <c r="J451">
        <f t="shared" ref="J451:J514" si="15">I451^2</f>
        <v>357147.7752770739</v>
      </c>
    </row>
    <row r="452" spans="1:10" x14ac:dyDescent="0.2">
      <c r="A452" s="1" t="d">
        <v>2022-05-23</v>
      </c>
      <c r="B452">
        <v>11396.280273</v>
      </c>
      <c r="C452">
        <v>11552.070313</v>
      </c>
      <c r="D452">
        <v>11304.559569999999</v>
      </c>
      <c r="E452">
        <v>11535.269531</v>
      </c>
      <c r="F452">
        <v>11535.269531</v>
      </c>
      <c r="G452">
        <v>4552200000</v>
      </c>
      <c r="I452">
        <f t="shared" si="14"/>
        <v>-326.79908345933472</v>
      </c>
      <c r="J452">
        <f t="shared" si="15"/>
        <v>106797.64094986122</v>
      </c>
    </row>
    <row r="453" spans="1:10" x14ac:dyDescent="0.2">
      <c r="A453" s="1" t="d">
        <v>2022-05-20</v>
      </c>
      <c r="B453">
        <v>11542.669921999999</v>
      </c>
      <c r="C453">
        <v>11552.209961</v>
      </c>
      <c r="D453">
        <v>11035.690430000001</v>
      </c>
      <c r="E453">
        <v>11354.620117</v>
      </c>
      <c r="F453">
        <v>11354.620117</v>
      </c>
      <c r="G453">
        <v>5434370000</v>
      </c>
      <c r="I453">
        <f t="shared" si="14"/>
        <v>-507.44849745933425</v>
      </c>
      <c r="J453">
        <f t="shared" si="15"/>
        <v>257503.97757373596</v>
      </c>
    </row>
    <row r="454" spans="1:10" x14ac:dyDescent="0.2">
      <c r="A454" s="1" t="d">
        <v>2022-05-19</v>
      </c>
      <c r="B454">
        <v>11364.400390999999</v>
      </c>
      <c r="C454">
        <v>11562.820313</v>
      </c>
      <c r="D454">
        <v>11313.309569999999</v>
      </c>
      <c r="E454">
        <v>11388.5</v>
      </c>
      <c r="F454">
        <v>11388.5</v>
      </c>
      <c r="G454">
        <v>5154410000</v>
      </c>
      <c r="I454">
        <f t="shared" si="14"/>
        <v>-473.56861445933464</v>
      </c>
      <c r="J454">
        <f t="shared" si="15"/>
        <v>224267.23260093393</v>
      </c>
    </row>
    <row r="455" spans="1:10" x14ac:dyDescent="0.2">
      <c r="A455" s="1" t="d">
        <v>2022-05-18</v>
      </c>
      <c r="B455">
        <v>11790.679688</v>
      </c>
      <c r="C455">
        <v>11826.219727</v>
      </c>
      <c r="D455">
        <v>11381.690430000001</v>
      </c>
      <c r="E455">
        <v>11418.150390999999</v>
      </c>
      <c r="F455">
        <v>11418.150390999999</v>
      </c>
      <c r="G455">
        <v>5064120000</v>
      </c>
      <c r="I455">
        <f t="shared" si="14"/>
        <v>-443.91822345933542</v>
      </c>
      <c r="J455">
        <f t="shared" si="15"/>
        <v>197063.38911929246</v>
      </c>
    </row>
    <row r="456" spans="1:10" x14ac:dyDescent="0.2">
      <c r="A456" s="1" t="d">
        <v>2022-05-17</v>
      </c>
      <c r="B456">
        <v>11905.570313</v>
      </c>
      <c r="C456">
        <v>11988.429688</v>
      </c>
      <c r="D456">
        <v>11754.280273</v>
      </c>
      <c r="E456">
        <v>11984.519531</v>
      </c>
      <c r="F456">
        <v>11984.519531</v>
      </c>
      <c r="G456">
        <v>5093960000</v>
      </c>
      <c r="I456">
        <f t="shared" si="14"/>
        <v>122.45091654066528</v>
      </c>
      <c r="J456">
        <f t="shared" si="15"/>
        <v>14994.226961648972</v>
      </c>
    </row>
    <row r="457" spans="1:10" x14ac:dyDescent="0.2">
      <c r="A457" s="1" t="d">
        <v>2022-05-16</v>
      </c>
      <c r="B457">
        <v>11727.139648</v>
      </c>
      <c r="C457">
        <v>11804.589844</v>
      </c>
      <c r="D457">
        <v>11627.530273</v>
      </c>
      <c r="E457">
        <v>11662.790039</v>
      </c>
      <c r="F457">
        <v>11662.790039</v>
      </c>
      <c r="G457">
        <v>4930250000</v>
      </c>
      <c r="I457">
        <f t="shared" si="14"/>
        <v>-199.27857545933512</v>
      </c>
      <c r="J457">
        <f t="shared" si="15"/>
        <v>39711.950637101923</v>
      </c>
    </row>
    <row r="458" spans="1:10" x14ac:dyDescent="0.2">
      <c r="A458" s="1" t="d">
        <v>2022-05-13</v>
      </c>
      <c r="B458">
        <v>11555.969727</v>
      </c>
      <c r="C458">
        <v>11856.709961</v>
      </c>
      <c r="D458">
        <v>11510.259765999999</v>
      </c>
      <c r="E458">
        <v>11805</v>
      </c>
      <c r="F458">
        <v>11805</v>
      </c>
      <c r="G458">
        <v>5894020000</v>
      </c>
      <c r="I458">
        <f t="shared" si="14"/>
        <v>-57.06861445933464</v>
      </c>
      <c r="J458">
        <f t="shared" si="15"/>
        <v>3256.8267563081786</v>
      </c>
    </row>
    <row r="459" spans="1:10" x14ac:dyDescent="0.2">
      <c r="A459" s="1" t="d">
        <v>2022-05-12</v>
      </c>
      <c r="B459">
        <v>11199.25</v>
      </c>
      <c r="C459">
        <v>11547.330078000001</v>
      </c>
      <c r="D459">
        <v>11108.759765999999</v>
      </c>
      <c r="E459">
        <v>11370.959961</v>
      </c>
      <c r="F459">
        <v>11370.959961</v>
      </c>
      <c r="G459">
        <v>6679470000</v>
      </c>
      <c r="I459">
        <f t="shared" si="14"/>
        <v>-491.10865345933416</v>
      </c>
      <c r="J459">
        <f t="shared" si="15"/>
        <v>241187.70950264038</v>
      </c>
    </row>
    <row r="460" spans="1:10" x14ac:dyDescent="0.2">
      <c r="A460" s="1" t="d">
        <v>2022-05-11</v>
      </c>
      <c r="B460">
        <v>11645.570313</v>
      </c>
      <c r="C460">
        <v>11844.509765999999</v>
      </c>
      <c r="D460">
        <v>11339.179688</v>
      </c>
      <c r="E460">
        <v>11364.240234000001</v>
      </c>
      <c r="F460">
        <v>11364.240234000001</v>
      </c>
      <c r="G460">
        <v>6152370000</v>
      </c>
      <c r="I460">
        <f t="shared" si="14"/>
        <v>-497.82838045933386</v>
      </c>
      <c r="J460">
        <f t="shared" si="15"/>
        <v>247833.09639076327</v>
      </c>
    </row>
    <row r="461" spans="1:10" x14ac:dyDescent="0.2">
      <c r="A461" s="1" t="d">
        <v>2022-05-10</v>
      </c>
      <c r="B461">
        <v>11900.339844</v>
      </c>
      <c r="C461">
        <v>11944.940430000001</v>
      </c>
      <c r="D461">
        <v>11566.280273</v>
      </c>
      <c r="E461">
        <v>11737.669921999999</v>
      </c>
      <c r="F461">
        <v>11737.669921999999</v>
      </c>
      <c r="G461">
        <v>6218260000</v>
      </c>
      <c r="I461">
        <f t="shared" si="14"/>
        <v>-124.39869245933551</v>
      </c>
      <c r="J461">
        <f t="shared" si="15"/>
        <v>15475.034685592336</v>
      </c>
    </row>
    <row r="462" spans="1:10" x14ac:dyDescent="0.2">
      <c r="A462" s="1" t="d">
        <v>2022-05-09</v>
      </c>
      <c r="B462">
        <v>11923.030273</v>
      </c>
      <c r="C462">
        <v>11990.610352</v>
      </c>
      <c r="D462">
        <v>11574.940430000001</v>
      </c>
      <c r="E462">
        <v>11623.25</v>
      </c>
      <c r="F462">
        <v>11623.25</v>
      </c>
      <c r="G462">
        <v>5939140000</v>
      </c>
      <c r="I462">
        <f t="shared" si="14"/>
        <v>-238.81861445933464</v>
      </c>
      <c r="J462">
        <f t="shared" si="15"/>
        <v>57034.330612276317</v>
      </c>
    </row>
    <row r="463" spans="1:10" x14ac:dyDescent="0.2">
      <c r="A463" s="1" t="d">
        <v>2022-05-06</v>
      </c>
      <c r="B463">
        <v>12246.830078000001</v>
      </c>
      <c r="C463">
        <v>12358.419921999999</v>
      </c>
      <c r="D463">
        <v>11990.150390999999</v>
      </c>
      <c r="E463">
        <v>12144.660156</v>
      </c>
      <c r="F463">
        <v>12144.660156</v>
      </c>
      <c r="G463">
        <v>5324480000</v>
      </c>
      <c r="I463">
        <f t="shared" si="14"/>
        <v>282.59154154066528</v>
      </c>
      <c r="J463">
        <f t="shared" si="15"/>
        <v>79857.979350329551</v>
      </c>
    </row>
    <row r="464" spans="1:10" x14ac:dyDescent="0.2">
      <c r="A464" s="1" t="d">
        <v>2022-05-05</v>
      </c>
      <c r="B464">
        <v>12787.519531</v>
      </c>
      <c r="C464">
        <v>12787.519531</v>
      </c>
      <c r="D464">
        <v>12183.559569999999</v>
      </c>
      <c r="E464">
        <v>12317.690430000001</v>
      </c>
      <c r="F464">
        <v>12317.690430000001</v>
      </c>
      <c r="G464">
        <v>5308920000</v>
      </c>
      <c r="I464">
        <f t="shared" si="14"/>
        <v>455.62181554066592</v>
      </c>
      <c r="J464">
        <f t="shared" si="15"/>
        <v>207591.23879657261</v>
      </c>
    </row>
    <row r="465" spans="1:10" x14ac:dyDescent="0.2">
      <c r="A465" s="1" t="d">
        <v>2022-05-04</v>
      </c>
      <c r="B465">
        <v>12574.730469</v>
      </c>
      <c r="C465">
        <v>12985.009765999999</v>
      </c>
      <c r="D465">
        <v>12367.019531</v>
      </c>
      <c r="E465">
        <v>12964.860352</v>
      </c>
      <c r="F465">
        <v>12964.860352</v>
      </c>
      <c r="G465">
        <v>5498050000</v>
      </c>
      <c r="I465">
        <f t="shared" si="14"/>
        <v>1102.7917375406651</v>
      </c>
      <c r="J465">
        <f t="shared" si="15"/>
        <v>1216149.6163879591</v>
      </c>
    </row>
    <row r="466" spans="1:10" x14ac:dyDescent="0.2">
      <c r="A466" s="1" t="d">
        <v>2022-05-03</v>
      </c>
      <c r="B466">
        <v>12511.459961</v>
      </c>
      <c r="C466">
        <v>12645.830078000001</v>
      </c>
      <c r="D466">
        <v>12460.990234000001</v>
      </c>
      <c r="E466">
        <v>12563.759765999999</v>
      </c>
      <c r="F466">
        <v>12563.759765999999</v>
      </c>
      <c r="G466">
        <v>4547280000</v>
      </c>
      <c r="I466">
        <f t="shared" si="14"/>
        <v>701.69115154066458</v>
      </c>
      <c r="J466">
        <f t="shared" si="15"/>
        <v>492370.4721504639</v>
      </c>
    </row>
    <row r="467" spans="1:10" x14ac:dyDescent="0.2">
      <c r="A467" s="1" t="d">
        <v>2022-05-02</v>
      </c>
      <c r="B467">
        <v>12331.690430000001</v>
      </c>
      <c r="C467">
        <v>12542.540039</v>
      </c>
      <c r="D467">
        <v>12202.410156</v>
      </c>
      <c r="E467">
        <v>12536.019531</v>
      </c>
      <c r="F467">
        <v>12536.019531</v>
      </c>
      <c r="G467">
        <v>4918240000</v>
      </c>
      <c r="I467">
        <f t="shared" si="14"/>
        <v>673.95091654066528</v>
      </c>
      <c r="J467">
        <f t="shared" si="15"/>
        <v>454209.83790600277</v>
      </c>
    </row>
    <row r="468" spans="1:10" x14ac:dyDescent="0.2">
      <c r="A468" s="1" t="d">
        <v>2022-04-29</v>
      </c>
      <c r="B468">
        <v>12710.419921999999</v>
      </c>
      <c r="C468">
        <v>12861.830078000001</v>
      </c>
      <c r="D468">
        <v>12315.740234000001</v>
      </c>
      <c r="E468">
        <v>12334.639648</v>
      </c>
      <c r="F468">
        <v>12334.639648</v>
      </c>
      <c r="G468">
        <v>4733070000</v>
      </c>
      <c r="I468">
        <f t="shared" si="14"/>
        <v>472.57103354066567</v>
      </c>
      <c r="J468">
        <f t="shared" si="15"/>
        <v>223323.38174169295</v>
      </c>
    </row>
    <row r="469" spans="1:10" x14ac:dyDescent="0.2">
      <c r="A469" s="1" t="d">
        <v>2022-04-28</v>
      </c>
      <c r="B469">
        <v>12712.860352</v>
      </c>
      <c r="C469">
        <v>12948.519531</v>
      </c>
      <c r="D469">
        <v>12487.860352</v>
      </c>
      <c r="E469">
        <v>12871.530273</v>
      </c>
      <c r="F469">
        <v>12871.530273</v>
      </c>
      <c r="G469">
        <v>5067150000</v>
      </c>
      <c r="I469">
        <f t="shared" si="14"/>
        <v>1009.4616585406657</v>
      </c>
      <c r="J469">
        <f t="shared" si="15"/>
        <v>1019012.8400636715</v>
      </c>
    </row>
    <row r="470" spans="1:10" x14ac:dyDescent="0.2">
      <c r="A470" s="1" t="d">
        <v>2022-04-27</v>
      </c>
      <c r="B470">
        <v>12500.879883</v>
      </c>
      <c r="C470">
        <v>12703.790039</v>
      </c>
      <c r="D470">
        <v>12430.900390999999</v>
      </c>
      <c r="E470">
        <v>12488.929688</v>
      </c>
      <c r="F470">
        <v>12488.929688</v>
      </c>
      <c r="G470">
        <v>4810720000</v>
      </c>
      <c r="I470">
        <f t="shared" si="14"/>
        <v>626.86107354066553</v>
      </c>
      <c r="J470">
        <f t="shared" si="15"/>
        <v>392954.8055205557</v>
      </c>
    </row>
    <row r="471" spans="1:10" x14ac:dyDescent="0.2">
      <c r="A471" s="1" t="d">
        <v>2022-04-26</v>
      </c>
      <c r="B471">
        <v>12918.040039</v>
      </c>
      <c r="C471">
        <v>12918.040039</v>
      </c>
      <c r="D471">
        <v>12490.740234000001</v>
      </c>
      <c r="E471">
        <v>12490.740234000001</v>
      </c>
      <c r="F471">
        <v>12490.740234000001</v>
      </c>
      <c r="G471">
        <v>5168160000</v>
      </c>
      <c r="I471">
        <f t="shared" si="14"/>
        <v>628.67161954066614</v>
      </c>
      <c r="J471">
        <f t="shared" si="15"/>
        <v>395228.00521588407</v>
      </c>
    </row>
    <row r="472" spans="1:10" x14ac:dyDescent="0.2">
      <c r="A472" s="1" t="d">
        <v>2022-04-25</v>
      </c>
      <c r="B472">
        <v>12749.169921999999</v>
      </c>
      <c r="C472">
        <v>13011.450194999999</v>
      </c>
      <c r="D472">
        <v>12722.589844</v>
      </c>
      <c r="E472">
        <v>13004.849609000001</v>
      </c>
      <c r="F472">
        <v>13004.849609000001</v>
      </c>
      <c r="G472">
        <v>4845160000</v>
      </c>
      <c r="I472">
        <f t="shared" si="14"/>
        <v>1142.7809945406661</v>
      </c>
      <c r="J472">
        <f t="shared" si="15"/>
        <v>1305948.4014833539</v>
      </c>
    </row>
    <row r="473" spans="1:10" x14ac:dyDescent="0.2">
      <c r="A473" s="1" t="d">
        <v>2022-04-22</v>
      </c>
      <c r="B473">
        <v>13168.799805000001</v>
      </c>
      <c r="C473">
        <v>13212.599609000001</v>
      </c>
      <c r="D473">
        <v>12828.019531</v>
      </c>
      <c r="E473">
        <v>12839.290039</v>
      </c>
      <c r="F473">
        <v>12839.290039</v>
      </c>
      <c r="G473">
        <v>4475090000</v>
      </c>
      <c r="I473">
        <f t="shared" si="14"/>
        <v>977.22142454066488</v>
      </c>
      <c r="J473">
        <f t="shared" si="15"/>
        <v>954961.71258128644</v>
      </c>
    </row>
    <row r="474" spans="1:10" x14ac:dyDescent="0.2">
      <c r="A474" s="1" t="d">
        <v>2022-04-21</v>
      </c>
      <c r="B474">
        <v>13623.700194999999</v>
      </c>
      <c r="C474">
        <v>13710.700194999999</v>
      </c>
      <c r="D474">
        <v>13140.830078000001</v>
      </c>
      <c r="E474">
        <v>13174.650390999999</v>
      </c>
      <c r="F474">
        <v>13174.650390999999</v>
      </c>
      <c r="G474">
        <v>5233110000</v>
      </c>
      <c r="I474">
        <f t="shared" si="14"/>
        <v>1312.5817765406646</v>
      </c>
      <c r="J474">
        <f t="shared" si="15"/>
        <v>1722870.9201066471</v>
      </c>
    </row>
    <row r="475" spans="1:10" x14ac:dyDescent="0.2">
      <c r="A475" s="1" t="d">
        <v>2022-04-20</v>
      </c>
      <c r="B475">
        <v>13665.379883</v>
      </c>
      <c r="C475">
        <v>13678.549805000001</v>
      </c>
      <c r="D475">
        <v>13426.129883</v>
      </c>
      <c r="E475">
        <v>13453.070313</v>
      </c>
      <c r="F475">
        <v>13453.070313</v>
      </c>
      <c r="G475">
        <v>4678930000</v>
      </c>
      <c r="I475">
        <f t="shared" si="14"/>
        <v>1591.0016985406655</v>
      </c>
      <c r="J475">
        <f t="shared" si="15"/>
        <v>2531286.4047592827</v>
      </c>
    </row>
    <row r="476" spans="1:10" x14ac:dyDescent="0.2">
      <c r="A476" s="1" t="d">
        <v>2022-04-19</v>
      </c>
      <c r="B476">
        <v>13312.440430000001</v>
      </c>
      <c r="C476">
        <v>13643.969727</v>
      </c>
      <c r="D476">
        <v>13281.219727</v>
      </c>
      <c r="E476">
        <v>13619.660156</v>
      </c>
      <c r="F476">
        <v>13619.660156</v>
      </c>
      <c r="G476">
        <v>4562840000</v>
      </c>
      <c r="I476">
        <f t="shared" si="14"/>
        <v>1757.5915415406653</v>
      </c>
      <c r="J476">
        <f t="shared" si="15"/>
        <v>3089128.0268952921</v>
      </c>
    </row>
    <row r="477" spans="1:10" x14ac:dyDescent="0.2">
      <c r="A477" s="1" t="d">
        <v>2022-04-18</v>
      </c>
      <c r="B477">
        <v>13319.389648</v>
      </c>
      <c r="C477">
        <v>13414.269531</v>
      </c>
      <c r="D477">
        <v>13222.030273</v>
      </c>
      <c r="E477">
        <v>13332.360352</v>
      </c>
      <c r="F477">
        <v>13332.360352</v>
      </c>
      <c r="G477">
        <v>4365230000</v>
      </c>
      <c r="I477">
        <f t="shared" si="14"/>
        <v>1470.2917375406651</v>
      </c>
      <c r="J477">
        <f t="shared" si="15"/>
        <v>2161757.7934803478</v>
      </c>
    </row>
    <row r="478" spans="1:10" x14ac:dyDescent="0.2">
      <c r="A478" s="1" t="d">
        <v>2022-04-14</v>
      </c>
      <c r="B478">
        <v>13647.429688</v>
      </c>
      <c r="C478">
        <v>13662.929688</v>
      </c>
      <c r="D478">
        <v>13345.219727</v>
      </c>
      <c r="E478">
        <v>13351.080078000001</v>
      </c>
      <c r="F478">
        <v>13351.080078000001</v>
      </c>
      <c r="G478">
        <v>4642240000</v>
      </c>
      <c r="I478">
        <f t="shared" si="14"/>
        <v>1489.0114635406662</v>
      </c>
      <c r="J478">
        <f t="shared" si="15"/>
        <v>2217155.138555517</v>
      </c>
    </row>
    <row r="479" spans="1:10" x14ac:dyDescent="0.2">
      <c r="A479" s="1" t="d">
        <v>2022-04-13</v>
      </c>
      <c r="B479">
        <v>13373.120117</v>
      </c>
      <c r="C479">
        <v>13679.429688</v>
      </c>
      <c r="D479">
        <v>13353.660156</v>
      </c>
      <c r="E479">
        <v>13643.589844</v>
      </c>
      <c r="F479">
        <v>13643.589844</v>
      </c>
      <c r="G479">
        <v>4909720000</v>
      </c>
      <c r="I479">
        <f t="shared" si="14"/>
        <v>1781.5212295406654</v>
      </c>
      <c r="J479">
        <f t="shared" si="15"/>
        <v>3173817.8913040846</v>
      </c>
    </row>
    <row r="480" spans="1:10" x14ac:dyDescent="0.2">
      <c r="A480" s="1" t="d">
        <v>2022-04-12</v>
      </c>
      <c r="B480">
        <v>13584.690430000001</v>
      </c>
      <c r="C480">
        <v>13685.950194999999</v>
      </c>
      <c r="D480">
        <v>13317.740234000001</v>
      </c>
      <c r="E480">
        <v>13371.570313</v>
      </c>
      <c r="F480">
        <v>13371.570313</v>
      </c>
      <c r="G480">
        <v>4991720000</v>
      </c>
      <c r="I480">
        <f t="shared" si="14"/>
        <v>1509.5016985406655</v>
      </c>
      <c r="J480">
        <f t="shared" si="15"/>
        <v>2278595.3778971541</v>
      </c>
    </row>
    <row r="481" spans="1:10" x14ac:dyDescent="0.2">
      <c r="A481" s="1" t="d">
        <v>2022-04-11</v>
      </c>
      <c r="B481">
        <v>13547.290039</v>
      </c>
      <c r="C481">
        <v>13585.080078000001</v>
      </c>
      <c r="D481">
        <v>13401.389648</v>
      </c>
      <c r="E481">
        <v>13411.959961</v>
      </c>
      <c r="F481">
        <v>13411.959961</v>
      </c>
      <c r="G481">
        <v>4946680000</v>
      </c>
      <c r="I481">
        <f t="shared" si="14"/>
        <v>1549.8913465406658</v>
      </c>
      <c r="J481">
        <f t="shared" si="15"/>
        <v>2402163.1860816381</v>
      </c>
    </row>
    <row r="482" spans="1:10" x14ac:dyDescent="0.2">
      <c r="A482" s="1" t="d">
        <v>2022-04-08</v>
      </c>
      <c r="B482">
        <v>13830.469727</v>
      </c>
      <c r="C482">
        <v>13866.059569999999</v>
      </c>
      <c r="D482">
        <v>13693.690430000001</v>
      </c>
      <c r="E482">
        <v>13711</v>
      </c>
      <c r="F482">
        <v>13711</v>
      </c>
      <c r="G482">
        <v>4574080000</v>
      </c>
      <c r="I482">
        <f t="shared" si="14"/>
        <v>1848.9313855406654</v>
      </c>
      <c r="J482">
        <f t="shared" si="15"/>
        <v>3418547.2684373246</v>
      </c>
    </row>
    <row r="483" spans="1:10" x14ac:dyDescent="0.2">
      <c r="A483" s="1" t="d">
        <v>2022-04-07</v>
      </c>
      <c r="B483">
        <v>13861.490234000001</v>
      </c>
      <c r="C483">
        <v>13978.25</v>
      </c>
      <c r="D483">
        <v>13689.230469</v>
      </c>
      <c r="E483">
        <v>13897.299805000001</v>
      </c>
      <c r="F483">
        <v>13897.299805000001</v>
      </c>
      <c r="G483">
        <v>4856090000</v>
      </c>
      <c r="I483">
        <f t="shared" si="14"/>
        <v>2035.2311905406659</v>
      </c>
      <c r="J483">
        <f t="shared" si="15"/>
        <v>4142165.9989495762</v>
      </c>
    </row>
    <row r="484" spans="1:10" x14ac:dyDescent="0.2">
      <c r="A484" s="1" t="d">
        <v>2022-04-06</v>
      </c>
      <c r="B484">
        <v>14002.580078000001</v>
      </c>
      <c r="C484">
        <v>14032.839844</v>
      </c>
      <c r="D484">
        <v>13788.900390999999</v>
      </c>
      <c r="E484">
        <v>13888.820313</v>
      </c>
      <c r="F484">
        <v>13888.820313</v>
      </c>
      <c r="G484">
        <v>5360420000</v>
      </c>
      <c r="I484">
        <f t="shared" si="14"/>
        <v>2026.7516985406655</v>
      </c>
      <c r="J484">
        <f t="shared" si="15"/>
        <v>4107722.4475374729</v>
      </c>
    </row>
    <row r="485" spans="1:10" x14ac:dyDescent="0.2">
      <c r="A485" s="1" t="d">
        <v>2022-04-05</v>
      </c>
      <c r="B485">
        <v>14490.259765999999</v>
      </c>
      <c r="C485">
        <v>14500.290039</v>
      </c>
      <c r="D485">
        <v>14169.120117</v>
      </c>
      <c r="E485">
        <v>14204.169921999999</v>
      </c>
      <c r="F485">
        <v>14204.169921999999</v>
      </c>
      <c r="G485">
        <v>4727710000</v>
      </c>
      <c r="I485">
        <f t="shared" si="14"/>
        <v>2342.1013075406645</v>
      </c>
      <c r="J485">
        <f t="shared" si="15"/>
        <v>5485438.5347836902</v>
      </c>
    </row>
    <row r="486" spans="1:10" x14ac:dyDescent="0.2">
      <c r="A486" s="1" t="d">
        <v>2022-04-04</v>
      </c>
      <c r="B486">
        <v>14304.349609000001</v>
      </c>
      <c r="C486">
        <v>14534.379883</v>
      </c>
      <c r="D486">
        <v>14286.450194999999</v>
      </c>
      <c r="E486">
        <v>14532.549805000001</v>
      </c>
      <c r="F486">
        <v>14532.549805000001</v>
      </c>
      <c r="G486">
        <v>4630100000</v>
      </c>
      <c r="I486">
        <f t="shared" si="14"/>
        <v>2670.4811905406659</v>
      </c>
      <c r="J486">
        <f t="shared" si="15"/>
        <v>7131469.7890314925</v>
      </c>
    </row>
    <row r="487" spans="1:10" x14ac:dyDescent="0.2">
      <c r="A487" s="1" t="d">
        <v>2022-04-01</v>
      </c>
      <c r="B487">
        <v>14269.530273</v>
      </c>
      <c r="C487">
        <v>14306.940430000001</v>
      </c>
      <c r="D487">
        <v>14131.809569999999</v>
      </c>
      <c r="E487">
        <v>14261.5</v>
      </c>
      <c r="F487">
        <v>14261.5</v>
      </c>
      <c r="G487">
        <v>5002790000</v>
      </c>
      <c r="I487">
        <f t="shared" si="14"/>
        <v>2399.4313855406654</v>
      </c>
      <c r="J487">
        <f t="shared" si="15"/>
        <v>5757270.973917597</v>
      </c>
    </row>
    <row r="488" spans="1:10" x14ac:dyDescent="0.2">
      <c r="A488" s="1" t="d">
        <v>2022-03-31</v>
      </c>
      <c r="B488">
        <v>14444.780273</v>
      </c>
      <c r="C488">
        <v>14456.740234000001</v>
      </c>
      <c r="D488">
        <v>14217.719727</v>
      </c>
      <c r="E488">
        <v>14220.519531</v>
      </c>
      <c r="F488">
        <v>14220.519531</v>
      </c>
      <c r="G488">
        <v>5453890000</v>
      </c>
      <c r="I488">
        <f t="shared" si="14"/>
        <v>2358.4509165406653</v>
      </c>
      <c r="J488">
        <f t="shared" si="15"/>
        <v>5562290.7257315041</v>
      </c>
    </row>
    <row r="489" spans="1:10" x14ac:dyDescent="0.2">
      <c r="A489" s="1" t="d">
        <v>2022-03-30</v>
      </c>
      <c r="B489">
        <v>14558.589844</v>
      </c>
      <c r="C489">
        <v>14609.25</v>
      </c>
      <c r="D489">
        <v>14383.450194999999</v>
      </c>
      <c r="E489">
        <v>14442.269531</v>
      </c>
      <c r="F489">
        <v>14442.269531</v>
      </c>
      <c r="G489">
        <v>5479200000</v>
      </c>
      <c r="I489">
        <f t="shared" si="14"/>
        <v>2580.2009165406653</v>
      </c>
      <c r="J489">
        <f t="shared" si="15"/>
        <v>6657436.7697172891</v>
      </c>
    </row>
    <row r="490" spans="1:10" x14ac:dyDescent="0.2">
      <c r="A490" s="1" t="d">
        <v>2022-03-29</v>
      </c>
      <c r="B490">
        <v>14500.389648</v>
      </c>
      <c r="C490">
        <v>14646.900390999999</v>
      </c>
      <c r="D490">
        <v>14419.400390999999</v>
      </c>
      <c r="E490">
        <v>14619.639648</v>
      </c>
      <c r="F490">
        <v>14619.639648</v>
      </c>
      <c r="G490">
        <v>6060890000</v>
      </c>
      <c r="I490">
        <f t="shared" si="14"/>
        <v>2757.5710335406657</v>
      </c>
      <c r="J490">
        <f t="shared" si="15"/>
        <v>7604198.0050225351</v>
      </c>
    </row>
    <row r="491" spans="1:10" x14ac:dyDescent="0.2">
      <c r="A491" s="1" t="d">
        <v>2022-03-28</v>
      </c>
      <c r="B491">
        <v>14177.209961</v>
      </c>
      <c r="C491">
        <v>14356</v>
      </c>
      <c r="D491">
        <v>14101.339844</v>
      </c>
      <c r="E491">
        <v>14354.900390999999</v>
      </c>
      <c r="F491">
        <v>14354.900390999999</v>
      </c>
      <c r="G491">
        <v>5129500000</v>
      </c>
      <c r="I491">
        <f t="shared" si="14"/>
        <v>2492.8317765406646</v>
      </c>
      <c r="J491">
        <f t="shared" si="15"/>
        <v>6214210.266130886</v>
      </c>
    </row>
    <row r="492" spans="1:10" x14ac:dyDescent="0.2">
      <c r="A492" s="1" t="d">
        <v>2022-03-25</v>
      </c>
      <c r="B492">
        <v>14194.719727</v>
      </c>
      <c r="C492">
        <v>14218.759765999999</v>
      </c>
      <c r="D492">
        <v>14010.790039</v>
      </c>
      <c r="E492">
        <v>14169.299805000001</v>
      </c>
      <c r="F492">
        <v>14169.299805000001</v>
      </c>
      <c r="G492">
        <v>5585100000</v>
      </c>
      <c r="I492">
        <f t="shared" si="14"/>
        <v>2307.2311905406659</v>
      </c>
      <c r="J492">
        <f t="shared" si="15"/>
        <v>5323315.766603699</v>
      </c>
    </row>
    <row r="493" spans="1:10" x14ac:dyDescent="0.2">
      <c r="A493" s="1" t="d">
        <v>2022-03-24</v>
      </c>
      <c r="B493">
        <v>14001.320313</v>
      </c>
      <c r="C493">
        <v>14193.549805000001</v>
      </c>
      <c r="D493">
        <v>13897.200194999999</v>
      </c>
      <c r="E493">
        <v>14191.839844</v>
      </c>
      <c r="F493">
        <v>14191.839844</v>
      </c>
      <c r="G493">
        <v>5149520000</v>
      </c>
      <c r="I493">
        <f t="shared" si="14"/>
        <v>2329.7712295406654</v>
      </c>
      <c r="J493">
        <f t="shared" si="15"/>
        <v>5427833.9819954243</v>
      </c>
    </row>
    <row r="494" spans="1:10" x14ac:dyDescent="0.2">
      <c r="A494" s="1" t="d">
        <v>2022-03-23</v>
      </c>
      <c r="B494">
        <v>13990.349609000001</v>
      </c>
      <c r="C494">
        <v>14152.139648</v>
      </c>
      <c r="D494">
        <v>13921.650390999999</v>
      </c>
      <c r="E494">
        <v>13922.599609000001</v>
      </c>
      <c r="F494">
        <v>13922.599609000001</v>
      </c>
      <c r="G494">
        <v>5024230000</v>
      </c>
      <c r="I494">
        <f t="shared" si="14"/>
        <v>2060.5309945406661</v>
      </c>
      <c r="J494">
        <f t="shared" si="15"/>
        <v>4245787.9794627465</v>
      </c>
    </row>
    <row r="495" spans="1:10" x14ac:dyDescent="0.2">
      <c r="A495" s="1" t="d">
        <v>2022-03-22</v>
      </c>
      <c r="B495">
        <v>13866.429688</v>
      </c>
      <c r="C495">
        <v>14141.070313</v>
      </c>
      <c r="D495">
        <v>13857.290039</v>
      </c>
      <c r="E495">
        <v>14108.820313</v>
      </c>
      <c r="F495">
        <v>14108.820313</v>
      </c>
      <c r="G495">
        <v>5445100000</v>
      </c>
      <c r="I495">
        <f t="shared" si="14"/>
        <v>2246.7516985406655</v>
      </c>
      <c r="J495">
        <f t="shared" si="15"/>
        <v>5047893.1948953653</v>
      </c>
    </row>
    <row r="496" spans="1:10" x14ac:dyDescent="0.2">
      <c r="A496" s="1" t="d">
        <v>2022-03-21</v>
      </c>
      <c r="B496">
        <v>13860.389648</v>
      </c>
      <c r="C496">
        <v>13945.809569999999</v>
      </c>
      <c r="D496">
        <v>13682.549805000001</v>
      </c>
      <c r="E496">
        <v>13838.459961</v>
      </c>
      <c r="F496">
        <v>13838.459961</v>
      </c>
      <c r="G496">
        <v>5673940000</v>
      </c>
      <c r="I496">
        <f t="shared" si="14"/>
        <v>1976.3913465406658</v>
      </c>
      <c r="J496">
        <f t="shared" si="15"/>
        <v>3906122.7546808263</v>
      </c>
    </row>
    <row r="497" spans="1:10" x14ac:dyDescent="0.2">
      <c r="A497" s="1" t="d">
        <v>2022-03-18</v>
      </c>
      <c r="B497">
        <v>13564.629883</v>
      </c>
      <c r="C497">
        <v>13899.280273</v>
      </c>
      <c r="D497">
        <v>13528.059569999999</v>
      </c>
      <c r="E497">
        <v>13893.839844</v>
      </c>
      <c r="F497">
        <v>13893.839844</v>
      </c>
      <c r="G497">
        <v>8149290000</v>
      </c>
      <c r="I497">
        <f t="shared" si="14"/>
        <v>2031.7712295406654</v>
      </c>
      <c r="J497">
        <f t="shared" si="15"/>
        <v>4128094.3291891874</v>
      </c>
    </row>
    <row r="498" spans="1:10" x14ac:dyDescent="0.2">
      <c r="A498" s="1" t="d">
        <v>2022-03-17</v>
      </c>
      <c r="B498">
        <v>13360.719727</v>
      </c>
      <c r="C498">
        <v>13620.799805000001</v>
      </c>
      <c r="D498">
        <v>13317.139648</v>
      </c>
      <c r="E498">
        <v>13614.780273</v>
      </c>
      <c r="F498">
        <v>13614.780273</v>
      </c>
      <c r="G498">
        <v>5612090000</v>
      </c>
      <c r="I498">
        <f t="shared" si="14"/>
        <v>1752.7116585406657</v>
      </c>
      <c r="J498">
        <f t="shared" si="15"/>
        <v>3071998.1579843708</v>
      </c>
    </row>
    <row r="499" spans="1:10" x14ac:dyDescent="0.2">
      <c r="A499" s="1" t="d">
        <v>2022-03-16</v>
      </c>
      <c r="B499">
        <v>13119.370117</v>
      </c>
      <c r="C499">
        <v>13440.120117</v>
      </c>
      <c r="D499">
        <v>12992.200194999999</v>
      </c>
      <c r="E499">
        <v>13436.549805000001</v>
      </c>
      <c r="F499">
        <v>13436.549805000001</v>
      </c>
      <c r="G499">
        <v>6552210000</v>
      </c>
      <c r="I499">
        <f t="shared" si="14"/>
        <v>1574.4811905406659</v>
      </c>
      <c r="J499">
        <f t="shared" si="15"/>
        <v>2478991.0193663528</v>
      </c>
    </row>
    <row r="500" spans="1:10" x14ac:dyDescent="0.2">
      <c r="A500" s="1" t="d">
        <v>2022-03-15</v>
      </c>
      <c r="B500">
        <v>12685.230469</v>
      </c>
      <c r="C500">
        <v>12973.879883</v>
      </c>
      <c r="D500">
        <v>12616.589844</v>
      </c>
      <c r="E500">
        <v>12948.620117</v>
      </c>
      <c r="F500">
        <v>12948.620117</v>
      </c>
      <c r="G500">
        <v>5440100000</v>
      </c>
      <c r="I500">
        <f t="shared" si="14"/>
        <v>1086.5515025406658</v>
      </c>
      <c r="J500">
        <f t="shared" si="15"/>
        <v>1180594.1676733785</v>
      </c>
    </row>
    <row r="501" spans="1:10" x14ac:dyDescent="0.2">
      <c r="A501" s="1" t="d">
        <v>2022-03-14</v>
      </c>
      <c r="B501">
        <v>12795.120117</v>
      </c>
      <c r="C501">
        <v>12918.009765999999</v>
      </c>
      <c r="D501">
        <v>12555.349609000001</v>
      </c>
      <c r="E501">
        <v>12581.219727</v>
      </c>
      <c r="F501">
        <v>12581.219727</v>
      </c>
      <c r="G501">
        <v>5876710000</v>
      </c>
      <c r="I501">
        <f t="shared" si="14"/>
        <v>719.15111254066505</v>
      </c>
      <c r="J501">
        <f t="shared" si="15"/>
        <v>517178.32266847632</v>
      </c>
    </row>
    <row r="502" spans="1:10" x14ac:dyDescent="0.2">
      <c r="A502" s="1" t="d">
        <v>2022-03-11</v>
      </c>
      <c r="B502">
        <v>13229.769531</v>
      </c>
      <c r="C502">
        <v>13239.349609000001</v>
      </c>
      <c r="D502">
        <v>12830.370117</v>
      </c>
      <c r="E502">
        <v>12843.809569999999</v>
      </c>
      <c r="F502">
        <v>12843.809569999999</v>
      </c>
      <c r="G502">
        <v>5288210000</v>
      </c>
      <c r="I502">
        <f t="shared" si="14"/>
        <v>981.7409555406648</v>
      </c>
      <c r="J502">
        <f t="shared" si="15"/>
        <v>963815.30378589756</v>
      </c>
    </row>
    <row r="503" spans="1:10" x14ac:dyDescent="0.2">
      <c r="A503" s="1" t="d">
        <v>2022-03-10</v>
      </c>
      <c r="B503">
        <v>13098.349609000001</v>
      </c>
      <c r="C503">
        <v>13163.5</v>
      </c>
      <c r="D503">
        <v>12946.280273</v>
      </c>
      <c r="E503">
        <v>13129.959961</v>
      </c>
      <c r="F503">
        <v>13129.959961</v>
      </c>
      <c r="G503">
        <v>5071250000</v>
      </c>
      <c r="I503">
        <f t="shared" si="14"/>
        <v>1267.8913465406658</v>
      </c>
      <c r="J503">
        <f t="shared" si="15"/>
        <v>1607548.4666327029</v>
      </c>
    </row>
    <row r="504" spans="1:10" x14ac:dyDescent="0.2">
      <c r="A504" s="1" t="d">
        <v>2022-03-09</v>
      </c>
      <c r="B504">
        <v>13113.700194999999</v>
      </c>
      <c r="C504">
        <v>13301.160156</v>
      </c>
      <c r="D504">
        <v>13039.790039</v>
      </c>
      <c r="E504">
        <v>13255.549805000001</v>
      </c>
      <c r="F504">
        <v>13255.549805000001</v>
      </c>
      <c r="G504">
        <v>5396550000</v>
      </c>
      <c r="I504">
        <f t="shared" si="14"/>
        <v>1393.4811905406659</v>
      </c>
      <c r="J504">
        <f t="shared" si="15"/>
        <v>1941789.8283906316</v>
      </c>
    </row>
    <row r="505" spans="1:10" x14ac:dyDescent="0.2">
      <c r="A505" s="1" t="d">
        <v>2022-03-08</v>
      </c>
      <c r="B505">
        <v>12800.040039</v>
      </c>
      <c r="C505">
        <v>13159.440430000001</v>
      </c>
      <c r="D505">
        <v>12670.080078000001</v>
      </c>
      <c r="E505">
        <v>12795.549805000001</v>
      </c>
      <c r="F505">
        <v>12795.549805000001</v>
      </c>
      <c r="G505">
        <v>6683960000</v>
      </c>
      <c r="I505">
        <f t="shared" si="14"/>
        <v>933.48119054066592</v>
      </c>
      <c r="J505">
        <f t="shared" si="15"/>
        <v>871387.13309321902</v>
      </c>
    </row>
    <row r="506" spans="1:10" x14ac:dyDescent="0.2">
      <c r="A506" s="1" t="d">
        <v>2022-03-07</v>
      </c>
      <c r="B506">
        <v>13328.360352</v>
      </c>
      <c r="C506">
        <v>13353.280273</v>
      </c>
      <c r="D506">
        <v>12828.019531</v>
      </c>
      <c r="E506">
        <v>12830.959961</v>
      </c>
      <c r="F506">
        <v>12830.959961</v>
      </c>
      <c r="G506">
        <v>6195370000</v>
      </c>
      <c r="I506">
        <f t="shared" si="14"/>
        <v>968.89134654066584</v>
      </c>
      <c r="J506">
        <f t="shared" si="15"/>
        <v>938750.44140138465</v>
      </c>
    </row>
    <row r="507" spans="1:10" x14ac:dyDescent="0.2">
      <c r="A507" s="1" t="d">
        <v>2022-03-04</v>
      </c>
      <c r="B507">
        <v>13455.230469</v>
      </c>
      <c r="C507">
        <v>13486.709961</v>
      </c>
      <c r="D507">
        <v>13224.980469</v>
      </c>
      <c r="E507">
        <v>13313.440430000001</v>
      </c>
      <c r="F507">
        <v>13313.440430000001</v>
      </c>
      <c r="G507">
        <v>5343900000</v>
      </c>
      <c r="I507">
        <f t="shared" si="14"/>
        <v>1451.3718155406659</v>
      </c>
      <c r="J507">
        <f t="shared" si="15"/>
        <v>2106480.146945809</v>
      </c>
    </row>
    <row r="508" spans="1:10" x14ac:dyDescent="0.2">
      <c r="A508" s="1" t="d">
        <v>2022-03-03</v>
      </c>
      <c r="B508">
        <v>13837.589844</v>
      </c>
      <c r="C508">
        <v>13837.589844</v>
      </c>
      <c r="D508">
        <v>13472.639648</v>
      </c>
      <c r="E508">
        <v>13537.940430000001</v>
      </c>
      <c r="F508">
        <v>13537.940430000001</v>
      </c>
      <c r="G508">
        <v>5092580000</v>
      </c>
      <c r="I508">
        <f t="shared" si="14"/>
        <v>1675.8718155406659</v>
      </c>
      <c r="J508">
        <f t="shared" si="15"/>
        <v>2808546.3421235676</v>
      </c>
    </row>
    <row r="509" spans="1:10" x14ac:dyDescent="0.2">
      <c r="A509" s="1" t="d">
        <v>2022-03-02</v>
      </c>
      <c r="B509">
        <v>13597.530273</v>
      </c>
      <c r="C509">
        <v>13796.549805000001</v>
      </c>
      <c r="D509">
        <v>13493.910156</v>
      </c>
      <c r="E509">
        <v>13752.019531</v>
      </c>
      <c r="F509">
        <v>13752.019531</v>
      </c>
      <c r="G509">
        <v>5246390000</v>
      </c>
      <c r="I509">
        <f t="shared" si="14"/>
        <v>1889.9509165406653</v>
      </c>
      <c r="J509">
        <f t="shared" si="15"/>
        <v>3571914.4669329007</v>
      </c>
    </row>
    <row r="510" spans="1:10" x14ac:dyDescent="0.2">
      <c r="A510" s="1" t="d">
        <v>2022-03-01</v>
      </c>
      <c r="B510">
        <v>13716.700194999999</v>
      </c>
      <c r="C510">
        <v>13777.040039</v>
      </c>
      <c r="D510">
        <v>13441.320313</v>
      </c>
      <c r="E510">
        <v>13532.459961</v>
      </c>
      <c r="F510">
        <v>13532.459961</v>
      </c>
      <c r="G510">
        <v>6131350000</v>
      </c>
      <c r="I510">
        <f t="shared" si="14"/>
        <v>1670.3913465406658</v>
      </c>
      <c r="J510">
        <f t="shared" si="15"/>
        <v>2790207.2505979389</v>
      </c>
    </row>
    <row r="511" spans="1:10" x14ac:dyDescent="0.2">
      <c r="A511" s="1" t="d">
        <v>2022-02-28</v>
      </c>
      <c r="B511">
        <v>13570.830078000001</v>
      </c>
      <c r="C511">
        <v>13810.639648</v>
      </c>
      <c r="D511">
        <v>13549.900390999999</v>
      </c>
      <c r="E511">
        <v>13751.400390999999</v>
      </c>
      <c r="F511">
        <v>13751.400390999999</v>
      </c>
      <c r="G511">
        <v>5928130000</v>
      </c>
      <c r="I511">
        <f t="shared" si="14"/>
        <v>1889.3317765406646</v>
      </c>
      <c r="J511">
        <f t="shared" si="15"/>
        <v>3569574.5618463038</v>
      </c>
    </row>
    <row r="512" spans="1:10" x14ac:dyDescent="0.2">
      <c r="A512" s="1" t="d">
        <v>2022-02-25</v>
      </c>
      <c r="B512">
        <v>13485.259765999999</v>
      </c>
      <c r="C512">
        <v>13696.860352</v>
      </c>
      <c r="D512">
        <v>13358.290039</v>
      </c>
      <c r="E512">
        <v>13694.620117</v>
      </c>
      <c r="F512">
        <v>13694.620117</v>
      </c>
      <c r="G512">
        <v>4628720000</v>
      </c>
      <c r="I512">
        <f t="shared" si="14"/>
        <v>1832.5515025406658</v>
      </c>
      <c r="J512">
        <f t="shared" si="15"/>
        <v>3358245.0094640516</v>
      </c>
    </row>
    <row r="513" spans="1:10" x14ac:dyDescent="0.2">
      <c r="A513" s="1" t="d">
        <v>2022-02-24</v>
      </c>
      <c r="B513">
        <v>12587.879883</v>
      </c>
      <c r="C513">
        <v>13486.110352</v>
      </c>
      <c r="D513">
        <v>12587.879883</v>
      </c>
      <c r="E513">
        <v>13473.589844</v>
      </c>
      <c r="F513">
        <v>13473.589844</v>
      </c>
      <c r="G513">
        <v>6180200000</v>
      </c>
      <c r="I513">
        <f t="shared" si="14"/>
        <v>1611.5212295406654</v>
      </c>
      <c r="J513">
        <f t="shared" si="15"/>
        <v>2597000.673260258</v>
      </c>
    </row>
    <row r="514" spans="1:10" x14ac:dyDescent="0.2">
      <c r="A514" s="1" t="d">
        <v>2022-02-23</v>
      </c>
      <c r="B514">
        <v>13511.75</v>
      </c>
      <c r="C514">
        <v>13533.780273</v>
      </c>
      <c r="D514">
        <v>13032.169921999999</v>
      </c>
      <c r="E514">
        <v>13037.490234000001</v>
      </c>
      <c r="F514">
        <v>13037.490234000001</v>
      </c>
      <c r="G514">
        <v>4639330000</v>
      </c>
      <c r="I514">
        <f t="shared" si="14"/>
        <v>1175.4216195406661</v>
      </c>
      <c r="J514">
        <f t="shared" si="15"/>
        <v>1381615.9836836024</v>
      </c>
    </row>
    <row r="515" spans="1:10" x14ac:dyDescent="0.2">
      <c r="A515" s="1" t="d">
        <v>2022-02-22</v>
      </c>
      <c r="B515">
        <v>13424.360352</v>
      </c>
      <c r="C515">
        <v>13618.719727</v>
      </c>
      <c r="D515">
        <v>13249.650390999999</v>
      </c>
      <c r="E515">
        <v>13381.519531</v>
      </c>
      <c r="F515">
        <v>13381.519531</v>
      </c>
      <c r="G515">
        <v>4849170000</v>
      </c>
      <c r="I515">
        <f t="shared" ref="I515:I578" si="16">E515-$H$2</f>
        <v>1519.4509165406653</v>
      </c>
      <c r="J515">
        <f t="shared" ref="J515:J578" si="17">I515^2</f>
        <v>2308731.0877762679</v>
      </c>
    </row>
    <row r="516" spans="1:10" x14ac:dyDescent="0.2">
      <c r="A516" s="1" t="d">
        <v>2022-02-18</v>
      </c>
      <c r="B516">
        <v>13735.400390999999</v>
      </c>
      <c r="C516">
        <v>13762.400390999999</v>
      </c>
      <c r="D516">
        <v>13465.559569999999</v>
      </c>
      <c r="E516">
        <v>13548.070313</v>
      </c>
      <c r="F516">
        <v>13548.070313</v>
      </c>
      <c r="G516">
        <v>4501940000</v>
      </c>
      <c r="I516">
        <f t="shared" si="16"/>
        <v>1686.0016985406655</v>
      </c>
      <c r="J516">
        <f t="shared" si="17"/>
        <v>2842601.7274820092</v>
      </c>
    </row>
    <row r="517" spans="1:10" x14ac:dyDescent="0.2">
      <c r="A517" s="1" t="d">
        <v>2022-02-17</v>
      </c>
      <c r="B517">
        <v>14004.190430000001</v>
      </c>
      <c r="C517">
        <v>14020.820313</v>
      </c>
      <c r="D517">
        <v>13704.700194999999</v>
      </c>
      <c r="E517">
        <v>13716.719727</v>
      </c>
      <c r="F517">
        <v>13716.719727</v>
      </c>
      <c r="G517">
        <v>4278370000</v>
      </c>
      <c r="I517">
        <f t="shared" si="16"/>
        <v>1854.6511125406651</v>
      </c>
      <c r="J517">
        <f t="shared" si="17"/>
        <v>3439730.7492483268</v>
      </c>
    </row>
    <row r="518" spans="1:10" x14ac:dyDescent="0.2">
      <c r="A518" s="1" t="d">
        <v>2022-02-16</v>
      </c>
      <c r="B518">
        <v>14038.919921999999</v>
      </c>
      <c r="C518">
        <v>14163.730469</v>
      </c>
      <c r="D518">
        <v>13931.990234000001</v>
      </c>
      <c r="E518">
        <v>14124.089844</v>
      </c>
      <c r="F518">
        <v>14124.089844</v>
      </c>
      <c r="G518">
        <v>4238560000</v>
      </c>
      <c r="I518">
        <f t="shared" si="16"/>
        <v>2262.0212295406654</v>
      </c>
      <c r="J518">
        <f t="shared" si="17"/>
        <v>5116740.0428926637</v>
      </c>
    </row>
    <row r="519" spans="1:10" x14ac:dyDescent="0.2">
      <c r="A519" s="1" t="d">
        <v>2022-02-15</v>
      </c>
      <c r="B519">
        <v>13997.179688</v>
      </c>
      <c r="C519">
        <v>14142.490234000001</v>
      </c>
      <c r="D519">
        <v>13976.290039</v>
      </c>
      <c r="E519">
        <v>14139.759765999999</v>
      </c>
      <c r="F519">
        <v>14139.759765999999</v>
      </c>
      <c r="G519">
        <v>4416840000</v>
      </c>
      <c r="I519">
        <f t="shared" si="16"/>
        <v>2277.6911515406646</v>
      </c>
      <c r="J519">
        <f t="shared" si="17"/>
        <v>5187876.9818066387</v>
      </c>
    </row>
    <row r="520" spans="1:10" x14ac:dyDescent="0.2">
      <c r="A520" s="1" t="d">
        <v>2022-02-14</v>
      </c>
      <c r="B520">
        <v>13768.969727</v>
      </c>
      <c r="C520">
        <v>13921.709961</v>
      </c>
      <c r="D520">
        <v>13664.759765999999</v>
      </c>
      <c r="E520">
        <v>13790.919921999999</v>
      </c>
      <c r="F520">
        <v>13790.919921999999</v>
      </c>
      <c r="G520">
        <v>4347350000</v>
      </c>
      <c r="I520">
        <f t="shared" si="16"/>
        <v>1928.8513075406645</v>
      </c>
      <c r="J520">
        <f t="shared" si="17"/>
        <v>3720467.3666013312</v>
      </c>
    </row>
    <row r="521" spans="1:10" x14ac:dyDescent="0.2">
      <c r="A521" s="1" t="d">
        <v>2022-02-11</v>
      </c>
      <c r="B521">
        <v>14213.620117</v>
      </c>
      <c r="C521">
        <v>14246.700194999999</v>
      </c>
      <c r="D521">
        <v>13733.160156</v>
      </c>
      <c r="E521">
        <v>13791.150390999999</v>
      </c>
      <c r="F521">
        <v>13791.150390999999</v>
      </c>
      <c r="G521">
        <v>5237320000</v>
      </c>
      <c r="I521">
        <f t="shared" si="16"/>
        <v>1929.0817765406646</v>
      </c>
      <c r="J521">
        <f t="shared" si="17"/>
        <v>3721356.5005812864</v>
      </c>
    </row>
    <row r="522" spans="1:10" x14ac:dyDescent="0.2">
      <c r="A522" s="1" t="d">
        <v>2022-02-10</v>
      </c>
      <c r="B522">
        <v>14228.679688</v>
      </c>
      <c r="C522">
        <v>14509.559569999999</v>
      </c>
      <c r="D522">
        <v>14118.200194999999</v>
      </c>
      <c r="E522">
        <v>14185.639648</v>
      </c>
      <c r="F522">
        <v>14185.639648</v>
      </c>
      <c r="G522">
        <v>5212510000</v>
      </c>
      <c r="I522">
        <f t="shared" si="16"/>
        <v>2323.5710335406657</v>
      </c>
      <c r="J522">
        <f t="shared" si="17"/>
        <v>5398982.3479092373</v>
      </c>
    </row>
    <row r="523" spans="1:10" x14ac:dyDescent="0.2">
      <c r="A523" s="1" t="d">
        <v>2022-02-09</v>
      </c>
      <c r="B523">
        <v>14368.160156</v>
      </c>
      <c r="C523">
        <v>14490.719727</v>
      </c>
      <c r="D523">
        <v>14330.870117</v>
      </c>
      <c r="E523">
        <v>14490.370117</v>
      </c>
      <c r="F523">
        <v>14490.370117</v>
      </c>
      <c r="G523">
        <v>4729730000</v>
      </c>
      <c r="I523">
        <f t="shared" si="16"/>
        <v>2628.3015025406658</v>
      </c>
      <c r="J523">
        <f t="shared" si="17"/>
        <v>6907968.7882575216</v>
      </c>
    </row>
    <row r="524" spans="1:10" x14ac:dyDescent="0.2">
      <c r="A524" s="1" t="d">
        <v>2022-02-08</v>
      </c>
      <c r="B524">
        <v>13984.429688</v>
      </c>
      <c r="C524">
        <v>14226.480469</v>
      </c>
      <c r="D524">
        <v>13934.780273</v>
      </c>
      <c r="E524">
        <v>14194.450194999999</v>
      </c>
      <c r="F524">
        <v>14194.450194999999</v>
      </c>
      <c r="G524">
        <v>4293770000</v>
      </c>
      <c r="I524">
        <f t="shared" si="16"/>
        <v>2332.3815805406648</v>
      </c>
      <c r="J524">
        <f t="shared" si="17"/>
        <v>5440003.8372453693</v>
      </c>
    </row>
    <row r="525" spans="1:10" x14ac:dyDescent="0.2">
      <c r="A525" s="1" t="d">
        <v>2022-02-07</v>
      </c>
      <c r="B525">
        <v>14118.790039</v>
      </c>
      <c r="C525">
        <v>14236.309569999999</v>
      </c>
      <c r="D525">
        <v>13974.099609000001</v>
      </c>
      <c r="E525">
        <v>14015.669921999999</v>
      </c>
      <c r="F525">
        <v>14015.669921999999</v>
      </c>
      <c r="G525">
        <v>4268730000</v>
      </c>
      <c r="I525">
        <f t="shared" si="16"/>
        <v>2153.6013075406645</v>
      </c>
      <c r="J525">
        <f t="shared" si="17"/>
        <v>4637998.5918408595</v>
      </c>
    </row>
    <row r="526" spans="1:10" x14ac:dyDescent="0.2">
      <c r="A526" s="1" t="d">
        <v>2022-02-04</v>
      </c>
      <c r="B526">
        <v>13958.480469</v>
      </c>
      <c r="C526">
        <v>14222.759765999999</v>
      </c>
      <c r="D526">
        <v>13850.389648</v>
      </c>
      <c r="E526">
        <v>14098.009765999999</v>
      </c>
      <c r="F526">
        <v>14098.009765999999</v>
      </c>
      <c r="G526">
        <v>4121340000</v>
      </c>
      <c r="I526">
        <f t="shared" si="16"/>
        <v>2235.9411515406646</v>
      </c>
      <c r="J526">
        <f t="shared" si="17"/>
        <v>4999432.8331529936</v>
      </c>
    </row>
    <row r="527" spans="1:10" x14ac:dyDescent="0.2">
      <c r="A527" s="1" t="d">
        <v>2022-02-03</v>
      </c>
      <c r="B527">
        <v>14045.830078000001</v>
      </c>
      <c r="C527">
        <v>14207.889648</v>
      </c>
      <c r="D527">
        <v>13851.740234000001</v>
      </c>
      <c r="E527">
        <v>13878.820313</v>
      </c>
      <c r="F527">
        <v>13878.820313</v>
      </c>
      <c r="G527">
        <v>4326300000</v>
      </c>
      <c r="I527">
        <f t="shared" si="16"/>
        <v>2016.7516985406655</v>
      </c>
      <c r="J527">
        <f t="shared" si="17"/>
        <v>4067287.4135666597</v>
      </c>
    </row>
    <row r="528" spans="1:10" x14ac:dyDescent="0.2">
      <c r="A528" s="1" t="d">
        <v>2022-02-02</v>
      </c>
      <c r="B528">
        <v>14494.469727</v>
      </c>
      <c r="C528">
        <v>14504.820313</v>
      </c>
      <c r="D528">
        <v>14264.650390999999</v>
      </c>
      <c r="E528">
        <v>14417.549805000001</v>
      </c>
      <c r="F528">
        <v>14417.549805000001</v>
      </c>
      <c r="G528">
        <v>4673140000</v>
      </c>
      <c r="I528">
        <f t="shared" si="16"/>
        <v>2555.4811905406659</v>
      </c>
      <c r="J528">
        <f t="shared" si="17"/>
        <v>6530484.1152071394</v>
      </c>
    </row>
    <row r="529" spans="1:10" x14ac:dyDescent="0.2">
      <c r="A529" s="1" t="d">
        <v>2022-02-01</v>
      </c>
      <c r="B529">
        <v>14277.429688</v>
      </c>
      <c r="C529">
        <v>14358.690430000001</v>
      </c>
      <c r="D529">
        <v>14070.769531</v>
      </c>
      <c r="E529">
        <v>14346</v>
      </c>
      <c r="F529">
        <v>14346</v>
      </c>
      <c r="G529">
        <v>4671850000</v>
      </c>
      <c r="I529">
        <f t="shared" si="16"/>
        <v>2483.9313855406654</v>
      </c>
      <c r="J529">
        <f t="shared" si="17"/>
        <v>6169915.1280739699</v>
      </c>
    </row>
    <row r="530" spans="1:10" x14ac:dyDescent="0.2">
      <c r="A530" s="1" t="d">
        <v>2022-01-31</v>
      </c>
      <c r="B530">
        <v>13812.190430000001</v>
      </c>
      <c r="C530">
        <v>14242.900390999999</v>
      </c>
      <c r="D530">
        <v>13767.709961</v>
      </c>
      <c r="E530">
        <v>14239.879883</v>
      </c>
      <c r="F530">
        <v>14239.879883</v>
      </c>
      <c r="G530">
        <v>5124940000</v>
      </c>
      <c r="I530">
        <f t="shared" si="16"/>
        <v>2377.811268540665</v>
      </c>
      <c r="J530">
        <f t="shared" si="17"/>
        <v>5653986.4287989661</v>
      </c>
    </row>
    <row r="531" spans="1:10" x14ac:dyDescent="0.2">
      <c r="A531" s="1" t="d">
        <v>2022-01-28</v>
      </c>
      <c r="B531">
        <v>13436.709961</v>
      </c>
      <c r="C531">
        <v>13771.910156</v>
      </c>
      <c r="D531">
        <v>13236.559569999999</v>
      </c>
      <c r="E531">
        <v>13770.570313</v>
      </c>
      <c r="F531">
        <v>13770.570313</v>
      </c>
      <c r="G531">
        <v>4971930000</v>
      </c>
      <c r="I531">
        <f t="shared" si="16"/>
        <v>1908.5016985406655</v>
      </c>
      <c r="J531">
        <f t="shared" si="17"/>
        <v>3642378.7333326056</v>
      </c>
    </row>
    <row r="532" spans="1:10" x14ac:dyDescent="0.2">
      <c r="A532" s="1" t="d">
        <v>2022-01-27</v>
      </c>
      <c r="B532">
        <v>13710.990234000001</v>
      </c>
      <c r="C532">
        <v>13765.910156</v>
      </c>
      <c r="D532">
        <v>13322.660156</v>
      </c>
      <c r="E532">
        <v>13352.780273</v>
      </c>
      <c r="F532">
        <v>13352.780273</v>
      </c>
      <c r="G532">
        <v>5177380000</v>
      </c>
      <c r="I532">
        <f t="shared" si="16"/>
        <v>1490.7116585406657</v>
      </c>
      <c r="J532">
        <f t="shared" si="17"/>
        <v>2222221.2489090622</v>
      </c>
    </row>
    <row r="533" spans="1:10" x14ac:dyDescent="0.2">
      <c r="A533" s="1" t="d">
        <v>2022-01-26</v>
      </c>
      <c r="B533">
        <v>13871.769531</v>
      </c>
      <c r="C533">
        <v>14002.650390999999</v>
      </c>
      <c r="D533">
        <v>13392.190430000001</v>
      </c>
      <c r="E533">
        <v>13542.120117</v>
      </c>
      <c r="F533">
        <v>13542.120117</v>
      </c>
      <c r="G533">
        <v>5771140000</v>
      </c>
      <c r="I533">
        <f t="shared" si="16"/>
        <v>1680.0515025406658</v>
      </c>
      <c r="J533">
        <f t="shared" si="17"/>
        <v>2822573.0511891488</v>
      </c>
    </row>
    <row r="534" spans="1:10" x14ac:dyDescent="0.2">
      <c r="A534" s="1" t="d">
        <v>2022-01-25</v>
      </c>
      <c r="B534">
        <v>13610.870117</v>
      </c>
      <c r="C534">
        <v>13781.620117</v>
      </c>
      <c r="D534">
        <v>13414.139648</v>
      </c>
      <c r="E534">
        <v>13539.290039</v>
      </c>
      <c r="F534">
        <v>13539.290039</v>
      </c>
      <c r="G534">
        <v>5019380000</v>
      </c>
      <c r="I534">
        <f t="shared" si="16"/>
        <v>1677.2214245406649</v>
      </c>
      <c r="J534">
        <f t="shared" si="17"/>
        <v>2813071.7069382174</v>
      </c>
    </row>
    <row r="535" spans="1:10" x14ac:dyDescent="0.2">
      <c r="A535" s="1" t="d">
        <v>2022-01-24</v>
      </c>
      <c r="B535">
        <v>13481.5</v>
      </c>
      <c r="C535">
        <v>13876.610352</v>
      </c>
      <c r="D535">
        <v>13094.650390999999</v>
      </c>
      <c r="E535">
        <v>13855.129883</v>
      </c>
      <c r="F535">
        <v>13855.129883</v>
      </c>
      <c r="G535">
        <v>6998770000</v>
      </c>
      <c r="I535">
        <f t="shared" si="16"/>
        <v>1993.061268540665</v>
      </c>
      <c r="J535">
        <f t="shared" si="17"/>
        <v>3972293.2201569248</v>
      </c>
    </row>
    <row r="536" spans="1:10" x14ac:dyDescent="0.2">
      <c r="A536" s="1" t="d">
        <v>2022-01-21</v>
      </c>
      <c r="B536">
        <v>14046.219727</v>
      </c>
      <c r="C536">
        <v>14171.719727</v>
      </c>
      <c r="D536">
        <v>13764.240234000001</v>
      </c>
      <c r="E536">
        <v>13768.919921999999</v>
      </c>
      <c r="F536">
        <v>13768.919921999999</v>
      </c>
      <c r="G536">
        <v>5870830000</v>
      </c>
      <c r="I536">
        <f t="shared" si="16"/>
        <v>1906.8513075406645</v>
      </c>
      <c r="J536">
        <f t="shared" si="17"/>
        <v>3636081.9090695418</v>
      </c>
    </row>
    <row r="537" spans="1:10" x14ac:dyDescent="0.2">
      <c r="A537" s="1" t="d">
        <v>2022-01-20</v>
      </c>
      <c r="B537">
        <v>14462.849609000001</v>
      </c>
      <c r="C537">
        <v>14642.030273</v>
      </c>
      <c r="D537">
        <v>14140.780273</v>
      </c>
      <c r="E537">
        <v>14154.019531</v>
      </c>
      <c r="F537">
        <v>14154.019531</v>
      </c>
      <c r="G537">
        <v>5102050000</v>
      </c>
      <c r="I537">
        <f t="shared" si="16"/>
        <v>2291.9509165406653</v>
      </c>
      <c r="J537">
        <f t="shared" si="17"/>
        <v>5253039.0038315952</v>
      </c>
    </row>
    <row r="538" spans="1:10" x14ac:dyDescent="0.2">
      <c r="A538" s="1" t="d">
        <v>2022-01-19</v>
      </c>
      <c r="B538">
        <v>14582.219727</v>
      </c>
      <c r="C538">
        <v>14658.889648</v>
      </c>
      <c r="D538">
        <v>14331.650390999999</v>
      </c>
      <c r="E538">
        <v>14340.259765999999</v>
      </c>
      <c r="F538">
        <v>14340.259765999999</v>
      </c>
      <c r="G538">
        <v>4665340000</v>
      </c>
      <c r="I538">
        <f t="shared" si="16"/>
        <v>2478.1911515406646</v>
      </c>
      <c r="J538">
        <f t="shared" si="17"/>
        <v>6141431.3835744448</v>
      </c>
    </row>
    <row r="539" spans="1:10" x14ac:dyDescent="0.2">
      <c r="A539" s="1" t="d">
        <v>2022-01-18</v>
      </c>
      <c r="B539">
        <v>14681.830078000001</v>
      </c>
      <c r="C539">
        <v>14740.540039</v>
      </c>
      <c r="D539">
        <v>14482.940430000001</v>
      </c>
      <c r="E539">
        <v>14506.900390999999</v>
      </c>
      <c r="F539">
        <v>14506.900390999999</v>
      </c>
      <c r="G539">
        <v>5060790000</v>
      </c>
      <c r="I539">
        <f t="shared" si="16"/>
        <v>2644.8317765406646</v>
      </c>
      <c r="J539">
        <f t="shared" si="17"/>
        <v>6995135.1261992482</v>
      </c>
    </row>
    <row r="540" spans="1:10" x14ac:dyDescent="0.2">
      <c r="A540" s="1" t="d">
        <v>2022-01-14</v>
      </c>
      <c r="B540">
        <v>14708.019531</v>
      </c>
      <c r="C540">
        <v>14897.679688</v>
      </c>
      <c r="D540">
        <v>14689.429688</v>
      </c>
      <c r="E540">
        <v>14893.75</v>
      </c>
      <c r="F540">
        <v>14893.75</v>
      </c>
      <c r="G540">
        <v>4374020000</v>
      </c>
      <c r="I540">
        <f t="shared" si="16"/>
        <v>3031.6813855406654</v>
      </c>
      <c r="J540">
        <f t="shared" si="17"/>
        <v>9191092.0234337691</v>
      </c>
    </row>
    <row r="541" spans="1:10" x14ac:dyDescent="0.2">
      <c r="A541" s="1" t="d">
        <v>2022-01-13</v>
      </c>
      <c r="B541">
        <v>15245.040039</v>
      </c>
      <c r="C541">
        <v>15259.709961</v>
      </c>
      <c r="D541">
        <v>14782.240234000001</v>
      </c>
      <c r="E541">
        <v>14806.809569999999</v>
      </c>
      <c r="F541">
        <v>14806.809569999999</v>
      </c>
      <c r="G541">
        <v>4302020000</v>
      </c>
      <c r="I541">
        <f t="shared" si="16"/>
        <v>2944.7409555406648</v>
      </c>
      <c r="J541">
        <f t="shared" si="17"/>
        <v>8671499.295238547</v>
      </c>
    </row>
    <row r="542" spans="1:10" x14ac:dyDescent="0.2">
      <c r="A542" s="1" t="d">
        <v>2022-01-12</v>
      </c>
      <c r="B542">
        <v>15263.099609000001</v>
      </c>
      <c r="C542">
        <v>15319.030273</v>
      </c>
      <c r="D542">
        <v>15117.290039</v>
      </c>
      <c r="E542">
        <v>15188.389648</v>
      </c>
      <c r="F542">
        <v>15188.389648</v>
      </c>
      <c r="G542">
        <v>4338530000</v>
      </c>
      <c r="I542">
        <f t="shared" si="16"/>
        <v>3326.3210335406657</v>
      </c>
      <c r="J542">
        <f t="shared" si="17"/>
        <v>11064411.618175043</v>
      </c>
    </row>
    <row r="543" spans="1:10" x14ac:dyDescent="0.2">
      <c r="A543" s="1" t="d">
        <v>2022-01-11</v>
      </c>
      <c r="B543">
        <v>14919.259765999999</v>
      </c>
      <c r="C543">
        <v>15158.709961</v>
      </c>
      <c r="D543">
        <v>14837.629883</v>
      </c>
      <c r="E543">
        <v>15153.450194999999</v>
      </c>
      <c r="F543">
        <v>15153.450194999999</v>
      </c>
      <c r="G543">
        <v>4390710000</v>
      </c>
      <c r="I543">
        <f t="shared" si="16"/>
        <v>3291.3815805406648</v>
      </c>
      <c r="J543">
        <f t="shared" si="17"/>
        <v>10833192.708722364</v>
      </c>
    </row>
    <row r="544" spans="1:10" x14ac:dyDescent="0.2">
      <c r="A544" s="1" t="d">
        <v>2022-01-10</v>
      </c>
      <c r="B544">
        <v>14751.780273</v>
      </c>
      <c r="C544">
        <v>14953.849609000001</v>
      </c>
      <c r="D544">
        <v>14530.230469</v>
      </c>
      <c r="E544">
        <v>14942.830078000001</v>
      </c>
      <c r="F544">
        <v>14942.830078000001</v>
      </c>
      <c r="G544">
        <v>5317180000</v>
      </c>
      <c r="I544">
        <f t="shared" si="16"/>
        <v>3080.7614635406662</v>
      </c>
      <c r="J544">
        <f t="shared" si="17"/>
        <v>9491091.1952372286</v>
      </c>
    </row>
    <row r="545" spans="1:10" x14ac:dyDescent="0.2">
      <c r="A545" s="1" t="d">
        <v>2022-01-07</v>
      </c>
      <c r="B545">
        <v>15095.719727</v>
      </c>
      <c r="C545">
        <v>15171.019531</v>
      </c>
      <c r="D545">
        <v>14877.629883</v>
      </c>
      <c r="E545">
        <v>14935.900390999999</v>
      </c>
      <c r="F545">
        <v>14935.900390999999</v>
      </c>
      <c r="G545">
        <v>4238070000</v>
      </c>
      <c r="I545">
        <f t="shared" si="16"/>
        <v>3073.8317765406646</v>
      </c>
      <c r="J545">
        <f t="shared" si="17"/>
        <v>9448441.7904711384</v>
      </c>
    </row>
    <row r="546" spans="1:10" x14ac:dyDescent="0.2">
      <c r="A546" s="1" t="d">
        <v>2022-01-06</v>
      </c>
      <c r="B546">
        <v>15024.150390999999</v>
      </c>
      <c r="C546">
        <v>15198.450194999999</v>
      </c>
      <c r="D546">
        <v>14914.870117</v>
      </c>
      <c r="E546">
        <v>15080.860352</v>
      </c>
      <c r="F546">
        <v>15080.860352</v>
      </c>
      <c r="G546">
        <v>4790820000</v>
      </c>
      <c r="I546">
        <f t="shared" si="16"/>
        <v>3218.7917375406651</v>
      </c>
      <c r="J546">
        <f t="shared" si="17"/>
        <v>10360620.249660054</v>
      </c>
    </row>
    <row r="547" spans="1:10" x14ac:dyDescent="0.2">
      <c r="A547" s="1" t="d">
        <v>2022-01-05</v>
      </c>
      <c r="B547">
        <v>15547.160156</v>
      </c>
      <c r="C547">
        <v>15586.299805000001</v>
      </c>
      <c r="D547">
        <v>15095.179688</v>
      </c>
      <c r="E547">
        <v>15100.169921999999</v>
      </c>
      <c r="F547">
        <v>15100.169921999999</v>
      </c>
      <c r="G547">
        <v>5031850000</v>
      </c>
      <c r="I547">
        <f t="shared" si="16"/>
        <v>3238.1013075406645</v>
      </c>
      <c r="J547">
        <f t="shared" si="17"/>
        <v>10485300.077896561</v>
      </c>
    </row>
    <row r="548" spans="1:10" x14ac:dyDescent="0.2">
      <c r="A548" s="1" t="d">
        <v>2022-01-04</v>
      </c>
      <c r="B548">
        <v>15852.139648</v>
      </c>
      <c r="C548">
        <v>15852.139648</v>
      </c>
      <c r="D548">
        <v>15512.410156</v>
      </c>
      <c r="E548">
        <v>15622.719727</v>
      </c>
      <c r="F548">
        <v>15622.719727</v>
      </c>
      <c r="G548">
        <v>5131110000</v>
      </c>
      <c r="I548">
        <f t="shared" si="16"/>
        <v>3760.6511125406651</v>
      </c>
      <c r="J548">
        <f t="shared" si="17"/>
        <v>14142496.790253341</v>
      </c>
    </row>
    <row r="549" spans="1:10" x14ac:dyDescent="0.2">
      <c r="A549" s="1" t="d">
        <v>2022-01-03</v>
      </c>
      <c r="B549">
        <v>15732.5</v>
      </c>
      <c r="C549">
        <v>15832.799805000001</v>
      </c>
      <c r="D549">
        <v>15644.089844</v>
      </c>
      <c r="E549">
        <v>15832.799805000001</v>
      </c>
      <c r="F549">
        <v>15832.799805000001</v>
      </c>
      <c r="G549">
        <v>4429960000</v>
      </c>
      <c r="I549">
        <f t="shared" si="16"/>
        <v>3970.7311905406659</v>
      </c>
      <c r="J549">
        <f t="shared" si="17"/>
        <v>15766706.187532494</v>
      </c>
    </row>
    <row r="550" spans="1:10" x14ac:dyDescent="0.2">
      <c r="A550" s="1" t="d">
        <v>2021-12-31</v>
      </c>
      <c r="B550">
        <v>15722.910156</v>
      </c>
      <c r="C550">
        <v>15777.429688</v>
      </c>
      <c r="D550">
        <v>15643.940430000001</v>
      </c>
      <c r="E550">
        <v>15644.969727</v>
      </c>
      <c r="F550">
        <v>15644.969727</v>
      </c>
      <c r="G550">
        <v>3392580000</v>
      </c>
      <c r="I550">
        <f t="shared" si="16"/>
        <v>3782.9011125406651</v>
      </c>
      <c r="J550">
        <f t="shared" si="17"/>
        <v>14310340.827261401</v>
      </c>
    </row>
    <row r="551" spans="1:10" x14ac:dyDescent="0.2">
      <c r="A551" s="1" t="d">
        <v>2021-12-30</v>
      </c>
      <c r="B551">
        <v>15758.980469</v>
      </c>
      <c r="C551">
        <v>15868.089844</v>
      </c>
      <c r="D551">
        <v>15729.160156</v>
      </c>
      <c r="E551">
        <v>15741.559569999999</v>
      </c>
      <c r="F551">
        <v>15741.559569999999</v>
      </c>
      <c r="G551">
        <v>3750920000</v>
      </c>
      <c r="I551">
        <f t="shared" si="16"/>
        <v>3879.4909555406648</v>
      </c>
      <c r="J551">
        <f t="shared" si="17"/>
        <v>15050450.07412182</v>
      </c>
    </row>
    <row r="552" spans="1:10" x14ac:dyDescent="0.2">
      <c r="A552" s="1" t="d">
        <v>2021-12-29</v>
      </c>
      <c r="B552">
        <v>15794.919921999999</v>
      </c>
      <c r="C552">
        <v>15821.809569999999</v>
      </c>
      <c r="D552">
        <v>15679.849609000001</v>
      </c>
      <c r="E552">
        <v>15766.219727</v>
      </c>
      <c r="F552">
        <v>15766.219727</v>
      </c>
      <c r="G552">
        <v>3714380000</v>
      </c>
      <c r="I552">
        <f t="shared" si="16"/>
        <v>3904.1511125406651</v>
      </c>
      <c r="J552">
        <f t="shared" si="17"/>
        <v>15242395.909552513</v>
      </c>
    </row>
    <row r="553" spans="1:10" x14ac:dyDescent="0.2">
      <c r="A553" s="1" t="d">
        <v>2021-12-28</v>
      </c>
      <c r="B553">
        <v>15895.200194999999</v>
      </c>
      <c r="C553">
        <v>15901.469727</v>
      </c>
      <c r="D553">
        <v>15757.070313</v>
      </c>
      <c r="E553">
        <v>15781.719727</v>
      </c>
      <c r="F553">
        <v>15781.719727</v>
      </c>
      <c r="G553">
        <v>3648500000</v>
      </c>
      <c r="I553">
        <f t="shared" si="16"/>
        <v>3919.6511125406651</v>
      </c>
      <c r="J553">
        <f t="shared" si="17"/>
        <v>15363664.844041273</v>
      </c>
    </row>
    <row r="554" spans="1:10" x14ac:dyDescent="0.2">
      <c r="A554" s="1" t="d">
        <v>2021-12-27</v>
      </c>
      <c r="B554">
        <v>15696.830078000001</v>
      </c>
      <c r="C554">
        <v>15871.400390999999</v>
      </c>
      <c r="D554">
        <v>15696.830078000001</v>
      </c>
      <c r="E554">
        <v>15871.259765999999</v>
      </c>
      <c r="F554">
        <v>15871.259765999999</v>
      </c>
      <c r="G554">
        <v>3743920000</v>
      </c>
      <c r="I554">
        <f t="shared" si="16"/>
        <v>4009.1911515406646</v>
      </c>
      <c r="J554">
        <f t="shared" si="17"/>
        <v>16073613.689591961</v>
      </c>
    </row>
    <row r="555" spans="1:10" x14ac:dyDescent="0.2">
      <c r="A555" s="1" t="d">
        <v>2021-12-23</v>
      </c>
      <c r="B555">
        <v>15544.790039</v>
      </c>
      <c r="C555">
        <v>15697.980469</v>
      </c>
      <c r="D555">
        <v>15528.910156</v>
      </c>
      <c r="E555">
        <v>15653.370117</v>
      </c>
      <c r="F555">
        <v>15653.370117</v>
      </c>
      <c r="G555">
        <v>3935010000</v>
      </c>
      <c r="I555">
        <f t="shared" si="16"/>
        <v>3791.3015025406658</v>
      </c>
      <c r="J555">
        <f t="shared" si="17"/>
        <v>14373967.08316711</v>
      </c>
    </row>
    <row r="556" spans="1:10" x14ac:dyDescent="0.2">
      <c r="A556" s="1" t="d">
        <v>2021-12-22</v>
      </c>
      <c r="B556">
        <v>15319.160156</v>
      </c>
      <c r="C556">
        <v>15525.969727</v>
      </c>
      <c r="D556">
        <v>15303.059569999999</v>
      </c>
      <c r="E556">
        <v>15521.889648</v>
      </c>
      <c r="F556">
        <v>15521.889648</v>
      </c>
      <c r="G556">
        <v>4107900000</v>
      </c>
      <c r="I556">
        <f t="shared" si="16"/>
        <v>3659.8210335406657</v>
      </c>
      <c r="J556">
        <f t="shared" si="17"/>
        <v>13394289.997546665</v>
      </c>
    </row>
    <row r="557" spans="1:10" x14ac:dyDescent="0.2">
      <c r="A557" s="1" t="d">
        <v>2021-12-21</v>
      </c>
      <c r="B557">
        <v>15140.429688</v>
      </c>
      <c r="C557">
        <v>15349.059569999999</v>
      </c>
      <c r="D557">
        <v>15015.030273</v>
      </c>
      <c r="E557">
        <v>15341.089844</v>
      </c>
      <c r="F557">
        <v>15341.089844</v>
      </c>
      <c r="G557">
        <v>4581720000</v>
      </c>
      <c r="I557">
        <f t="shared" si="16"/>
        <v>3479.0212295406654</v>
      </c>
      <c r="J557">
        <f t="shared" si="17"/>
        <v>12103588.715594644</v>
      </c>
    </row>
    <row r="558" spans="1:10" x14ac:dyDescent="0.2">
      <c r="A558" s="1" t="d">
        <v>2021-12-20</v>
      </c>
      <c r="B558">
        <v>14933</v>
      </c>
      <c r="C558">
        <v>15007.299805000001</v>
      </c>
      <c r="D558">
        <v>14860.040039</v>
      </c>
      <c r="E558">
        <v>14980.940430000001</v>
      </c>
      <c r="F558">
        <v>14980.940430000001</v>
      </c>
      <c r="G558">
        <v>4602640000</v>
      </c>
      <c r="I558">
        <f t="shared" si="16"/>
        <v>3118.8718155406659</v>
      </c>
      <c r="J558">
        <f t="shared" si="17"/>
        <v>9727361.4017739296</v>
      </c>
    </row>
    <row r="559" spans="1:10" x14ac:dyDescent="0.2">
      <c r="A559" s="1" t="d">
        <v>2021-12-17</v>
      </c>
      <c r="B559">
        <v>15036.769531</v>
      </c>
      <c r="C559">
        <v>15288.780273</v>
      </c>
      <c r="D559">
        <v>14960.370117</v>
      </c>
      <c r="E559">
        <v>15169.679688</v>
      </c>
      <c r="F559">
        <v>15169.679688</v>
      </c>
      <c r="G559">
        <v>7668770000</v>
      </c>
      <c r="I559">
        <f t="shared" si="16"/>
        <v>3307.6110735406655</v>
      </c>
      <c r="J559">
        <f t="shared" si="17"/>
        <v>10940291.013808833</v>
      </c>
    </row>
    <row r="560" spans="1:10" x14ac:dyDescent="0.2">
      <c r="A560" s="1" t="d">
        <v>2021-12-16</v>
      </c>
      <c r="B560">
        <v>15629.080078000001</v>
      </c>
      <c r="C560">
        <v>15633.190430000001</v>
      </c>
      <c r="D560">
        <v>15119.490234000001</v>
      </c>
      <c r="E560">
        <v>15180.429688</v>
      </c>
      <c r="F560">
        <v>15180.429688</v>
      </c>
      <c r="G560">
        <v>4906480000</v>
      </c>
      <c r="I560">
        <f t="shared" si="16"/>
        <v>3318.3610735406655</v>
      </c>
      <c r="J560">
        <f t="shared" si="17"/>
        <v>11011520.214389957</v>
      </c>
    </row>
    <row r="561" spans="1:10" x14ac:dyDescent="0.2">
      <c r="A561" s="1" t="d">
        <v>2021-12-15</v>
      </c>
      <c r="B561">
        <v>15230.709961</v>
      </c>
      <c r="C561">
        <v>15575.759765999999</v>
      </c>
      <c r="D561">
        <v>15055.230469</v>
      </c>
      <c r="E561">
        <v>15565.580078000001</v>
      </c>
      <c r="F561">
        <v>15565.580078000001</v>
      </c>
      <c r="G561">
        <v>5343920000</v>
      </c>
      <c r="I561">
        <f t="shared" si="16"/>
        <v>3703.5114635406662</v>
      </c>
      <c r="J561">
        <f t="shared" si="17"/>
        <v>13715997.160577128</v>
      </c>
    </row>
    <row r="562" spans="1:10" x14ac:dyDescent="0.2">
      <c r="A562" s="1" t="d">
        <v>2021-12-14</v>
      </c>
      <c r="B562">
        <v>15215.959961</v>
      </c>
      <c r="C562">
        <v>15317.549805000001</v>
      </c>
      <c r="D562">
        <v>15097.349609000001</v>
      </c>
      <c r="E562">
        <v>15237.639648</v>
      </c>
      <c r="F562">
        <v>15237.639648</v>
      </c>
      <c r="G562">
        <v>4865990000</v>
      </c>
      <c r="I562">
        <f t="shared" si="16"/>
        <v>3375.5710335406657</v>
      </c>
      <c r="J562">
        <f t="shared" si="17"/>
        <v>11394479.802478798</v>
      </c>
    </row>
    <row r="563" spans="1:10" x14ac:dyDescent="0.2">
      <c r="A563" s="1" t="d">
        <v>2021-12-13</v>
      </c>
      <c r="B563">
        <v>15621.269531</v>
      </c>
      <c r="C563">
        <v>15637.059569999999</v>
      </c>
      <c r="D563">
        <v>15408.25</v>
      </c>
      <c r="E563">
        <v>15413.280273</v>
      </c>
      <c r="F563">
        <v>15413.280273</v>
      </c>
      <c r="G563">
        <v>4573920000</v>
      </c>
      <c r="I563">
        <f t="shared" si="16"/>
        <v>3551.2116585406657</v>
      </c>
      <c r="J563">
        <f t="shared" si="17"/>
        <v>12611104.243755145</v>
      </c>
    </row>
    <row r="564" spans="1:10" x14ac:dyDescent="0.2">
      <c r="A564" s="1" t="d">
        <v>2021-12-10</v>
      </c>
      <c r="B564">
        <v>15629.589844</v>
      </c>
      <c r="C564">
        <v>15677.599609000001</v>
      </c>
      <c r="D564">
        <v>15477.849609000001</v>
      </c>
      <c r="E564">
        <v>15630.599609000001</v>
      </c>
      <c r="F564">
        <v>15630.599609000001</v>
      </c>
      <c r="G564">
        <v>4426210000</v>
      </c>
      <c r="I564">
        <f t="shared" si="16"/>
        <v>3768.5309945406661</v>
      </c>
      <c r="J564">
        <f t="shared" si="17"/>
        <v>14201825.856813662</v>
      </c>
    </row>
    <row r="565" spans="1:10" x14ac:dyDescent="0.2">
      <c r="A565" s="1" t="d">
        <v>2021-12-09</v>
      </c>
      <c r="B565">
        <v>15720.540039</v>
      </c>
      <c r="C565">
        <v>15796.049805000001</v>
      </c>
      <c r="D565">
        <v>15511.120117</v>
      </c>
      <c r="E565">
        <v>15517.370117</v>
      </c>
      <c r="F565">
        <v>15517.370117</v>
      </c>
      <c r="G565">
        <v>4515600000</v>
      </c>
      <c r="I565">
        <f t="shared" si="16"/>
        <v>3655.3015025406658</v>
      </c>
      <c r="J565">
        <f t="shared" si="17"/>
        <v>13361229.074476048</v>
      </c>
    </row>
    <row r="566" spans="1:10" x14ac:dyDescent="0.2">
      <c r="A566" s="1" t="d">
        <v>2021-12-08</v>
      </c>
      <c r="B566">
        <v>15690.650390999999</v>
      </c>
      <c r="C566">
        <v>15792.639648</v>
      </c>
      <c r="D566">
        <v>15618.879883</v>
      </c>
      <c r="E566">
        <v>15786.990234000001</v>
      </c>
      <c r="F566">
        <v>15786.990234000001</v>
      </c>
      <c r="G566">
        <v>4615390000</v>
      </c>
      <c r="I566">
        <f t="shared" si="16"/>
        <v>3924.9216195406661</v>
      </c>
      <c r="J566">
        <f t="shared" si="17"/>
        <v>15405009.719537726</v>
      </c>
    </row>
    <row r="567" spans="1:10" x14ac:dyDescent="0.2">
      <c r="A567" s="1" t="d">
        <v>2021-12-07</v>
      </c>
      <c r="B567">
        <v>15510.910156</v>
      </c>
      <c r="C567">
        <v>15720.089844</v>
      </c>
      <c r="D567">
        <v>15507.660156</v>
      </c>
      <c r="E567">
        <v>15686.919921999999</v>
      </c>
      <c r="F567">
        <v>15686.919921999999</v>
      </c>
      <c r="G567">
        <v>5116490000</v>
      </c>
      <c r="I567">
        <f t="shared" si="16"/>
        <v>3824.8513075406645</v>
      </c>
      <c r="J567">
        <f t="shared" si="17"/>
        <v>14629487.52479553</v>
      </c>
    </row>
    <row r="568" spans="1:10" x14ac:dyDescent="0.2">
      <c r="A568" s="1" t="d">
        <v>2021-12-06</v>
      </c>
      <c r="B568">
        <v>15117.629883</v>
      </c>
      <c r="C568">
        <v>15281.990234000001</v>
      </c>
      <c r="D568">
        <v>14931.610352</v>
      </c>
      <c r="E568">
        <v>15225.150390999999</v>
      </c>
      <c r="F568">
        <v>15225.150390999999</v>
      </c>
      <c r="G568">
        <v>5115230000</v>
      </c>
      <c r="I568">
        <f t="shared" si="16"/>
        <v>3363.0817765406646</v>
      </c>
      <c r="J568">
        <f t="shared" si="17"/>
        <v>11310319.035699913</v>
      </c>
    </row>
    <row r="569" spans="1:10" x14ac:dyDescent="0.2">
      <c r="A569" s="1" t="d">
        <v>2021-12-03</v>
      </c>
      <c r="B569">
        <v>15428.709961</v>
      </c>
      <c r="C569">
        <v>15470.360352</v>
      </c>
      <c r="D569">
        <v>14931.059569999999</v>
      </c>
      <c r="E569">
        <v>15085.469727</v>
      </c>
      <c r="F569">
        <v>15085.469727</v>
      </c>
      <c r="G569">
        <v>5900290000</v>
      </c>
      <c r="I569">
        <f t="shared" si="16"/>
        <v>3223.4011125406651</v>
      </c>
      <c r="J569">
        <f t="shared" si="17"/>
        <v>10390314.732328396</v>
      </c>
    </row>
    <row r="570" spans="1:10" x14ac:dyDescent="0.2">
      <c r="A570" s="1" t="d">
        <v>2021-12-02</v>
      </c>
      <c r="B570">
        <v>15181.820313</v>
      </c>
      <c r="C570">
        <v>15444.540039</v>
      </c>
      <c r="D570">
        <v>15150.120117</v>
      </c>
      <c r="E570">
        <v>15381.320313</v>
      </c>
      <c r="F570">
        <v>15381.320313</v>
      </c>
      <c r="G570">
        <v>5418340000</v>
      </c>
      <c r="I570">
        <f t="shared" si="16"/>
        <v>3519.2516985406655</v>
      </c>
      <c r="J570">
        <f t="shared" si="17"/>
        <v>12385132.51768136</v>
      </c>
    </row>
    <row r="571" spans="1:10" x14ac:dyDescent="0.2">
      <c r="A571" s="1" t="d">
        <v>2021-12-01</v>
      </c>
      <c r="B571">
        <v>15752.269531</v>
      </c>
      <c r="C571">
        <v>15816.820313</v>
      </c>
      <c r="D571">
        <v>15243.929688</v>
      </c>
      <c r="E571">
        <v>15254.049805000001</v>
      </c>
      <c r="F571">
        <v>15254.049805000001</v>
      </c>
      <c r="G571">
        <v>6320260000</v>
      </c>
      <c r="I571">
        <f t="shared" si="16"/>
        <v>3391.9811905406659</v>
      </c>
      <c r="J571">
        <f t="shared" si="17"/>
        <v>11505536.396981673</v>
      </c>
    </row>
    <row r="572" spans="1:10" x14ac:dyDescent="0.2">
      <c r="A572" s="1" t="d">
        <v>2021-11-30</v>
      </c>
      <c r="B572">
        <v>15716.5</v>
      </c>
      <c r="C572">
        <v>15828.200194999999</v>
      </c>
      <c r="D572">
        <v>15451.389648</v>
      </c>
      <c r="E572">
        <v>15537.690430000001</v>
      </c>
      <c r="F572">
        <v>15537.690430000001</v>
      </c>
      <c r="G572">
        <v>6631470000</v>
      </c>
      <c r="I572">
        <f t="shared" si="16"/>
        <v>3675.6218155406659</v>
      </c>
      <c r="J572">
        <f t="shared" si="17"/>
        <v>13510195.730878461</v>
      </c>
    </row>
    <row r="573" spans="1:10" x14ac:dyDescent="0.2">
      <c r="A573" s="1" t="d">
        <v>2021-11-29</v>
      </c>
      <c r="B573">
        <v>15719.419921999999</v>
      </c>
      <c r="C573">
        <v>15833.110352</v>
      </c>
      <c r="D573">
        <v>15644.610352</v>
      </c>
      <c r="E573">
        <v>15782.830078000001</v>
      </c>
      <c r="F573">
        <v>15782.830078000001</v>
      </c>
      <c r="G573">
        <v>4836230000</v>
      </c>
      <c r="I573">
        <f t="shared" si="16"/>
        <v>3920.7614635406662</v>
      </c>
      <c r="J573">
        <f t="shared" si="17"/>
        <v>15372370.453985548</v>
      </c>
    </row>
    <row r="574" spans="1:10" x14ac:dyDescent="0.2">
      <c r="A574" s="1" t="d">
        <v>2021-11-26</v>
      </c>
      <c r="B574">
        <v>15664.379883</v>
      </c>
      <c r="C574">
        <v>15731.540039</v>
      </c>
      <c r="D574">
        <v>15456.089844</v>
      </c>
      <c r="E574">
        <v>15491.660156</v>
      </c>
      <c r="F574">
        <v>15491.660156</v>
      </c>
      <c r="G574">
        <v>3502170000</v>
      </c>
      <c r="I574">
        <f t="shared" si="16"/>
        <v>3629.5915415406653</v>
      </c>
      <c r="J574">
        <f t="shared" si="17"/>
        <v>13173934.758423543</v>
      </c>
    </row>
    <row r="575" spans="1:10" x14ac:dyDescent="0.2">
      <c r="A575" s="1" t="d">
        <v>2021-11-24</v>
      </c>
      <c r="B575">
        <v>15677.879883</v>
      </c>
      <c r="C575">
        <v>15848.559569999999</v>
      </c>
      <c r="D575">
        <v>15591.360352</v>
      </c>
      <c r="E575">
        <v>15845.230469</v>
      </c>
      <c r="F575">
        <v>15845.230469</v>
      </c>
      <c r="G575">
        <v>4197090000</v>
      </c>
      <c r="I575">
        <f t="shared" si="16"/>
        <v>3983.1618545406654</v>
      </c>
      <c r="J575">
        <f t="shared" si="17"/>
        <v>15865578.359467832</v>
      </c>
    </row>
    <row r="576" spans="1:10" x14ac:dyDescent="0.2">
      <c r="A576" s="1" t="d">
        <v>2021-11-23</v>
      </c>
      <c r="B576">
        <v>15809.5</v>
      </c>
      <c r="C576">
        <v>15895.860352</v>
      </c>
      <c r="D576">
        <v>15601.459961</v>
      </c>
      <c r="E576">
        <v>15775.139648</v>
      </c>
      <c r="F576">
        <v>15775.139648</v>
      </c>
      <c r="G576">
        <v>5434380000</v>
      </c>
      <c r="I576">
        <f t="shared" si="16"/>
        <v>3913.0710335406657</v>
      </c>
      <c r="J576">
        <f t="shared" si="17"/>
        <v>15312124.913535014</v>
      </c>
    </row>
    <row r="577" spans="1:10" x14ac:dyDescent="0.2">
      <c r="A577" s="1" t="d">
        <v>2021-11-22</v>
      </c>
      <c r="B577">
        <v>16120.919921999999</v>
      </c>
      <c r="C577">
        <v>16212.230469</v>
      </c>
      <c r="D577">
        <v>15851.040039</v>
      </c>
      <c r="E577">
        <v>15854.759765999999</v>
      </c>
      <c r="F577">
        <v>15854.759765999999</v>
      </c>
      <c r="G577">
        <v>5567830000</v>
      </c>
      <c r="I577">
        <f t="shared" si="16"/>
        <v>3992.6911515406646</v>
      </c>
      <c r="J577">
        <f t="shared" si="17"/>
        <v>15941582.631591119</v>
      </c>
    </row>
    <row r="578" spans="1:10" x14ac:dyDescent="0.2">
      <c r="A578" s="1" t="d">
        <v>2021-11-19</v>
      </c>
      <c r="B578">
        <v>16042.160156</v>
      </c>
      <c r="C578">
        <v>16121.120117</v>
      </c>
      <c r="D578">
        <v>16017.230469</v>
      </c>
      <c r="E578">
        <v>16057.440430000001</v>
      </c>
      <c r="F578">
        <v>16057.440430000001</v>
      </c>
      <c r="G578">
        <v>4875310000</v>
      </c>
      <c r="I578">
        <f t="shared" si="16"/>
        <v>4195.3718155406659</v>
      </c>
      <c r="J578">
        <f t="shared" si="17"/>
        <v>17601144.670632984</v>
      </c>
    </row>
    <row r="579" spans="1:10" x14ac:dyDescent="0.2">
      <c r="A579" s="1" t="d">
        <v>2021-11-18</v>
      </c>
      <c r="B579">
        <v>15973.389648</v>
      </c>
      <c r="C579">
        <v>16010.879883</v>
      </c>
      <c r="D579">
        <v>15848.830078000001</v>
      </c>
      <c r="E579">
        <v>15993.709961</v>
      </c>
      <c r="F579">
        <v>15993.709961</v>
      </c>
      <c r="G579">
        <v>5391360000</v>
      </c>
      <c r="I579">
        <f t="shared" ref="I579:I642" si="18">E579-$H$2</f>
        <v>4131.6413465406658</v>
      </c>
      <c r="J579">
        <f t="shared" ref="J579:J642" si="19">I579^2</f>
        <v>17070460.216444366</v>
      </c>
    </row>
    <row r="580" spans="1:10" x14ac:dyDescent="0.2">
      <c r="A580" s="1" t="d">
        <v>2021-11-17</v>
      </c>
      <c r="B580">
        <v>15973.620117</v>
      </c>
      <c r="C580">
        <v>15998.570313</v>
      </c>
      <c r="D580">
        <v>15909.389648</v>
      </c>
      <c r="E580">
        <v>15921.570313</v>
      </c>
      <c r="F580">
        <v>15921.570313</v>
      </c>
      <c r="G580">
        <v>5049320000</v>
      </c>
      <c r="I580">
        <f t="shared" si="18"/>
        <v>4059.5016985406655</v>
      </c>
      <c r="J580">
        <f t="shared" si="19"/>
        <v>16479554.040454548</v>
      </c>
    </row>
    <row r="581" spans="1:10" x14ac:dyDescent="0.2">
      <c r="A581" s="1" t="d">
        <v>2021-11-16</v>
      </c>
      <c r="B581">
        <v>15840.320313</v>
      </c>
      <c r="C581">
        <v>15989.610352</v>
      </c>
      <c r="D581">
        <v>15825</v>
      </c>
      <c r="E581">
        <v>15973.860352</v>
      </c>
      <c r="F581">
        <v>15973.860352</v>
      </c>
      <c r="G581">
        <v>5533020000</v>
      </c>
      <c r="I581">
        <f t="shared" si="18"/>
        <v>4111.7917375406651</v>
      </c>
      <c r="J581">
        <f t="shared" si="19"/>
        <v>16906831.292907681</v>
      </c>
    </row>
    <row r="582" spans="1:10" x14ac:dyDescent="0.2">
      <c r="A582" s="1" t="d">
        <v>2021-11-15</v>
      </c>
      <c r="B582">
        <v>15894.820313</v>
      </c>
      <c r="C582">
        <v>15918.450194999999</v>
      </c>
      <c r="D582">
        <v>15778.309569999999</v>
      </c>
      <c r="E582">
        <v>15853.849609000001</v>
      </c>
      <c r="F582">
        <v>15853.849609000001</v>
      </c>
      <c r="G582">
        <v>5020180000</v>
      </c>
      <c r="I582">
        <f t="shared" si="18"/>
        <v>3991.7809945406661</v>
      </c>
      <c r="J582">
        <f t="shared" si="19"/>
        <v>15934315.508376069</v>
      </c>
    </row>
    <row r="583" spans="1:10" x14ac:dyDescent="0.2">
      <c r="A583" s="1" t="d">
        <v>2021-11-12</v>
      </c>
      <c r="B583">
        <v>15752.620117</v>
      </c>
      <c r="C583">
        <v>15874.570313</v>
      </c>
      <c r="D583">
        <v>15705.379883</v>
      </c>
      <c r="E583">
        <v>15860.959961</v>
      </c>
      <c r="F583">
        <v>15860.959961</v>
      </c>
      <c r="G583">
        <v>5446540000</v>
      </c>
      <c r="I583">
        <f t="shared" si="18"/>
        <v>3998.8913465406658</v>
      </c>
      <c r="J583">
        <f t="shared" si="19"/>
        <v>15991132.00143782</v>
      </c>
    </row>
    <row r="584" spans="1:10" x14ac:dyDescent="0.2">
      <c r="A584" s="1" t="d">
        <v>2021-11-11</v>
      </c>
      <c r="B584">
        <v>15752.080078000001</v>
      </c>
      <c r="C584">
        <v>15768.030273</v>
      </c>
      <c r="D584">
        <v>15695.769531</v>
      </c>
      <c r="E584">
        <v>15704.280273</v>
      </c>
      <c r="F584">
        <v>15704.280273</v>
      </c>
      <c r="G584">
        <v>4570460000</v>
      </c>
      <c r="I584">
        <f t="shared" si="18"/>
        <v>3842.2116585406657</v>
      </c>
      <c r="J584">
        <f t="shared" si="19"/>
        <v>14762590.429025812</v>
      </c>
    </row>
    <row r="585" spans="1:10" x14ac:dyDescent="0.2">
      <c r="A585" s="1" t="d">
        <v>2021-11-10</v>
      </c>
      <c r="B585">
        <v>15753.839844</v>
      </c>
      <c r="C585">
        <v>15867.240234000001</v>
      </c>
      <c r="D585">
        <v>15543.679688</v>
      </c>
      <c r="E585">
        <v>15622.709961</v>
      </c>
      <c r="F585">
        <v>15622.709961</v>
      </c>
      <c r="G585">
        <v>5369110000</v>
      </c>
      <c r="I585">
        <f t="shared" si="18"/>
        <v>3760.6413465406658</v>
      </c>
      <c r="J585">
        <f t="shared" si="19"/>
        <v>14142423.337311191</v>
      </c>
    </row>
    <row r="586" spans="1:10" x14ac:dyDescent="0.2">
      <c r="A586" s="1" t="d">
        <v>2021-11-09</v>
      </c>
      <c r="B586">
        <v>16024.129883</v>
      </c>
      <c r="C586">
        <v>16035.209961</v>
      </c>
      <c r="D586">
        <v>15836.679688</v>
      </c>
      <c r="E586">
        <v>15886.540039</v>
      </c>
      <c r="F586">
        <v>15886.540039</v>
      </c>
      <c r="G586">
        <v>5574660000</v>
      </c>
      <c r="I586">
        <f t="shared" si="18"/>
        <v>4024.4714245406649</v>
      </c>
      <c r="J586">
        <f t="shared" si="19"/>
        <v>16196370.246944368</v>
      </c>
    </row>
    <row r="587" spans="1:10" x14ac:dyDescent="0.2">
      <c r="A587" s="1" t="d">
        <v>2021-11-08</v>
      </c>
      <c r="B587">
        <v>15995.719727</v>
      </c>
      <c r="C587">
        <v>16038.230469</v>
      </c>
      <c r="D587">
        <v>15961.809569999999</v>
      </c>
      <c r="E587">
        <v>15982.360352</v>
      </c>
      <c r="F587">
        <v>15982.360352</v>
      </c>
      <c r="G587">
        <v>5723650000</v>
      </c>
      <c r="I587">
        <f t="shared" si="18"/>
        <v>4120.2917375406651</v>
      </c>
      <c r="J587">
        <f t="shared" si="19"/>
        <v>16976804.002445873</v>
      </c>
    </row>
    <row r="588" spans="1:10" x14ac:dyDescent="0.2">
      <c r="A588" s="1" t="d">
        <v>2021-11-05</v>
      </c>
      <c r="B588">
        <v>16003.559569999999</v>
      </c>
      <c r="C588">
        <v>16053.389648</v>
      </c>
      <c r="D588">
        <v>15900.780273</v>
      </c>
      <c r="E588">
        <v>15971.589844</v>
      </c>
      <c r="F588">
        <v>15971.589844</v>
      </c>
      <c r="G588">
        <v>5566400000</v>
      </c>
      <c r="I588">
        <f t="shared" si="18"/>
        <v>4109.5212295406654</v>
      </c>
      <c r="J588">
        <f t="shared" si="19"/>
        <v>16888164.736045424</v>
      </c>
    </row>
    <row r="589" spans="1:10" x14ac:dyDescent="0.2">
      <c r="A589" s="1" t="d">
        <v>2021-11-04</v>
      </c>
      <c r="B589">
        <v>15849.740234000001</v>
      </c>
      <c r="C589">
        <v>15966.089844</v>
      </c>
      <c r="D589">
        <v>15827.660156</v>
      </c>
      <c r="E589">
        <v>15940.309569999999</v>
      </c>
      <c r="F589">
        <v>15940.309569999999</v>
      </c>
      <c r="G589">
        <v>5297250000</v>
      </c>
      <c r="I589">
        <f t="shared" si="18"/>
        <v>4078.2409555406648</v>
      </c>
      <c r="J589">
        <f t="shared" si="19"/>
        <v>16632049.291449234</v>
      </c>
    </row>
    <row r="590" spans="1:10" x14ac:dyDescent="0.2">
      <c r="A590" s="1" t="d">
        <v>2021-11-03</v>
      </c>
      <c r="B590">
        <v>15658.519531</v>
      </c>
      <c r="C590">
        <v>15821.570313</v>
      </c>
      <c r="D590">
        <v>15616.440430000001</v>
      </c>
      <c r="E590">
        <v>15811.580078000001</v>
      </c>
      <c r="F590">
        <v>15811.580078000001</v>
      </c>
      <c r="G590">
        <v>5325110000</v>
      </c>
      <c r="I590">
        <f t="shared" si="18"/>
        <v>3949.5114635406662</v>
      </c>
      <c r="J590">
        <f t="shared" si="19"/>
        <v>15598640.800639136</v>
      </c>
    </row>
    <row r="591" spans="1:10" x14ac:dyDescent="0.2">
      <c r="A591" s="1" t="d">
        <v>2021-11-02</v>
      </c>
      <c r="B591">
        <v>15583.980469</v>
      </c>
      <c r="C591">
        <v>15656.599609000001</v>
      </c>
      <c r="D591">
        <v>15569.269531</v>
      </c>
      <c r="E591">
        <v>15649.599609000001</v>
      </c>
      <c r="F591">
        <v>15649.599609000001</v>
      </c>
      <c r="G591">
        <v>5129370000</v>
      </c>
      <c r="I591">
        <f t="shared" si="18"/>
        <v>3787.5309945406661</v>
      </c>
      <c r="J591">
        <f t="shared" si="19"/>
        <v>14345391.034606207</v>
      </c>
    </row>
    <row r="592" spans="1:10" x14ac:dyDescent="0.2">
      <c r="A592" s="1" t="d">
        <v>2021-11-01</v>
      </c>
      <c r="B592">
        <v>15541.259765999999</v>
      </c>
      <c r="C592">
        <v>15598.950194999999</v>
      </c>
      <c r="D592">
        <v>15470.820313</v>
      </c>
      <c r="E592">
        <v>15595.919921999999</v>
      </c>
      <c r="F592">
        <v>15595.919921999999</v>
      </c>
      <c r="G592">
        <v>5273950000</v>
      </c>
      <c r="I592">
        <f t="shared" si="18"/>
        <v>3733.8513075406645</v>
      </c>
      <c r="J592">
        <f t="shared" si="19"/>
        <v>13941645.58682313</v>
      </c>
    </row>
    <row r="593" spans="1:10" x14ac:dyDescent="0.2">
      <c r="A593" s="1" t="d">
        <v>2021-10-29</v>
      </c>
      <c r="B593">
        <v>15323.290039</v>
      </c>
      <c r="C593">
        <v>15504.120117</v>
      </c>
      <c r="D593">
        <v>15323.290039</v>
      </c>
      <c r="E593">
        <v>15498.389648</v>
      </c>
      <c r="F593">
        <v>15498.389648</v>
      </c>
      <c r="G593">
        <v>5338290000</v>
      </c>
      <c r="I593">
        <f t="shared" si="18"/>
        <v>3636.3210335406657</v>
      </c>
      <c r="J593">
        <f t="shared" si="19"/>
        <v>13222830.658970255</v>
      </c>
    </row>
    <row r="594" spans="1:10" x14ac:dyDescent="0.2">
      <c r="A594" s="1" t="d">
        <v>2021-10-28</v>
      </c>
      <c r="B594">
        <v>15304.740234000001</v>
      </c>
      <c r="C594">
        <v>15452.299805000001</v>
      </c>
      <c r="D594">
        <v>15290.309569999999</v>
      </c>
      <c r="E594">
        <v>15448.120117</v>
      </c>
      <c r="F594">
        <v>15448.120117</v>
      </c>
      <c r="G594">
        <v>5714890000</v>
      </c>
      <c r="I594">
        <f t="shared" si="18"/>
        <v>3586.0515025406658</v>
      </c>
      <c r="J594">
        <f t="shared" si="19"/>
        <v>12859765.378874166</v>
      </c>
    </row>
    <row r="595" spans="1:10" x14ac:dyDescent="0.2">
      <c r="A595" s="1" t="d">
        <v>2021-10-27</v>
      </c>
      <c r="B595">
        <v>15276</v>
      </c>
      <c r="C595">
        <v>15364.540039</v>
      </c>
      <c r="D595">
        <v>15235.839844</v>
      </c>
      <c r="E595">
        <v>15235.839844</v>
      </c>
      <c r="F595">
        <v>15235.839844</v>
      </c>
      <c r="G595">
        <v>6130110000</v>
      </c>
      <c r="I595">
        <f t="shared" si="18"/>
        <v>3373.7712295406654</v>
      </c>
      <c r="J595">
        <f t="shared" si="19"/>
        <v>11382332.309276333</v>
      </c>
    </row>
    <row r="596" spans="1:10" x14ac:dyDescent="0.2">
      <c r="A596" s="1" t="d">
        <v>2021-10-26</v>
      </c>
      <c r="B596">
        <v>15317.5</v>
      </c>
      <c r="C596">
        <v>15384</v>
      </c>
      <c r="D596">
        <v>15198.230469</v>
      </c>
      <c r="E596">
        <v>15235.709961</v>
      </c>
      <c r="F596">
        <v>15235.709961</v>
      </c>
      <c r="G596">
        <v>7173230000</v>
      </c>
      <c r="I596">
        <f t="shared" si="18"/>
        <v>3373.6413465406658</v>
      </c>
      <c r="J596">
        <f t="shared" si="19"/>
        <v>11381455.935088716</v>
      </c>
    </row>
    <row r="597" spans="1:10" x14ac:dyDescent="0.2">
      <c r="A597" s="1" t="d">
        <v>2021-10-25</v>
      </c>
      <c r="B597">
        <v>15142.919921999999</v>
      </c>
      <c r="C597">
        <v>15259.629883</v>
      </c>
      <c r="D597">
        <v>15070.75</v>
      </c>
      <c r="E597">
        <v>15226.709961</v>
      </c>
      <c r="F597">
        <v>15226.709961</v>
      </c>
      <c r="G597">
        <v>5750200000</v>
      </c>
      <c r="I597">
        <f t="shared" si="18"/>
        <v>3364.6413465406658</v>
      </c>
      <c r="J597">
        <f t="shared" si="19"/>
        <v>11320811.390850985</v>
      </c>
    </row>
    <row r="598" spans="1:10" x14ac:dyDescent="0.2">
      <c r="A598" s="1" t="d">
        <v>2021-10-22</v>
      </c>
      <c r="B598">
        <v>15158.070313</v>
      </c>
      <c r="C598">
        <v>15193.009765999999</v>
      </c>
      <c r="D598">
        <v>15021.019531</v>
      </c>
      <c r="E598">
        <v>15090.200194999999</v>
      </c>
      <c r="F598">
        <v>15090.200194999999</v>
      </c>
      <c r="G598">
        <v>5775770000</v>
      </c>
      <c r="I598">
        <f t="shared" si="18"/>
        <v>3228.1315805406648</v>
      </c>
      <c r="J598">
        <f t="shared" si="19"/>
        <v>10420833.50128397</v>
      </c>
    </row>
    <row r="599" spans="1:10" x14ac:dyDescent="0.2">
      <c r="A599" s="1" t="d">
        <v>2021-10-21</v>
      </c>
      <c r="B599">
        <v>15104.799805000001</v>
      </c>
      <c r="C599">
        <v>15222.25</v>
      </c>
      <c r="D599">
        <v>15094.139648</v>
      </c>
      <c r="E599">
        <v>15215.700194999999</v>
      </c>
      <c r="F599">
        <v>15215.700194999999</v>
      </c>
      <c r="G599">
        <v>4961860000</v>
      </c>
      <c r="I599">
        <f t="shared" si="18"/>
        <v>3353.6315805406648</v>
      </c>
      <c r="J599">
        <f t="shared" si="19"/>
        <v>11246844.777999677</v>
      </c>
    </row>
    <row r="600" spans="1:10" x14ac:dyDescent="0.2">
      <c r="A600" s="1" t="d">
        <v>2021-10-20</v>
      </c>
      <c r="B600">
        <v>15160</v>
      </c>
      <c r="C600">
        <v>15178.389648</v>
      </c>
      <c r="D600">
        <v>15071.150390999999</v>
      </c>
      <c r="E600">
        <v>15121.679688</v>
      </c>
      <c r="F600">
        <v>15121.679688</v>
      </c>
      <c r="G600">
        <v>4117050000</v>
      </c>
      <c r="I600">
        <f t="shared" si="18"/>
        <v>3259.6110735406655</v>
      </c>
      <c r="J600">
        <f t="shared" si="19"/>
        <v>10625064.35074893</v>
      </c>
    </row>
    <row r="601" spans="1:10" x14ac:dyDescent="0.2">
      <c r="A601" s="1" t="d">
        <v>2021-10-19</v>
      </c>
      <c r="B601">
        <v>15073.129883</v>
      </c>
      <c r="C601">
        <v>15137.849609000001</v>
      </c>
      <c r="D601">
        <v>15049.730469</v>
      </c>
      <c r="E601">
        <v>15129.089844</v>
      </c>
      <c r="F601">
        <v>15129.089844</v>
      </c>
      <c r="G601">
        <v>4483400000</v>
      </c>
      <c r="I601">
        <f t="shared" si="18"/>
        <v>3267.0212295406654</v>
      </c>
      <c r="J601">
        <f t="shared" si="19"/>
        <v>10673427.714269402</v>
      </c>
    </row>
    <row r="602" spans="1:10" x14ac:dyDescent="0.2">
      <c r="A602" s="1" t="d">
        <v>2021-10-18</v>
      </c>
      <c r="B602">
        <v>14839.740234000001</v>
      </c>
      <c r="C602">
        <v>15026.679688</v>
      </c>
      <c r="D602">
        <v>14833.280273</v>
      </c>
      <c r="E602">
        <v>15021.809569999999</v>
      </c>
      <c r="F602">
        <v>15021.809569999999</v>
      </c>
      <c r="G602">
        <v>4167740000</v>
      </c>
      <c r="I602">
        <f t="shared" si="18"/>
        <v>3159.7409555406648</v>
      </c>
      <c r="J602">
        <f t="shared" si="19"/>
        <v>9983962.9061210342</v>
      </c>
    </row>
    <row r="603" spans="1:10" x14ac:dyDescent="0.2">
      <c r="A603" s="1" t="d">
        <v>2021-10-15</v>
      </c>
      <c r="B603">
        <v>14891.240234000001</v>
      </c>
      <c r="C603">
        <v>14904.980469</v>
      </c>
      <c r="D603">
        <v>14847.959961</v>
      </c>
      <c r="E603">
        <v>14897.339844</v>
      </c>
      <c r="F603">
        <v>14897.339844</v>
      </c>
      <c r="G603">
        <v>4494440000</v>
      </c>
      <c r="I603">
        <f t="shared" si="18"/>
        <v>3035.2712295406654</v>
      </c>
      <c r="J603">
        <f t="shared" si="19"/>
        <v>9212871.4368773028</v>
      </c>
    </row>
    <row r="604" spans="1:10" x14ac:dyDescent="0.2">
      <c r="A604" s="1" t="d">
        <v>2021-10-14</v>
      </c>
      <c r="B604">
        <v>14717.5</v>
      </c>
      <c r="C604">
        <v>14827.559569999999</v>
      </c>
      <c r="D604">
        <v>14699.519531</v>
      </c>
      <c r="E604">
        <v>14823.429688</v>
      </c>
      <c r="F604">
        <v>14823.429688</v>
      </c>
      <c r="G604">
        <v>4262400000</v>
      </c>
      <c r="I604">
        <f t="shared" si="18"/>
        <v>2961.3610735406655</v>
      </c>
      <c r="J604">
        <f t="shared" si="19"/>
        <v>8769659.407881923</v>
      </c>
    </row>
    <row r="605" spans="1:10" x14ac:dyDescent="0.2">
      <c r="A605" s="1" t="d">
        <v>2021-10-13</v>
      </c>
      <c r="B605">
        <v>14537.169921999999</v>
      </c>
      <c r="C605">
        <v>14589.280273</v>
      </c>
      <c r="D605">
        <v>14471.879883</v>
      </c>
      <c r="E605">
        <v>14571.639648</v>
      </c>
      <c r="F605">
        <v>14571.639648</v>
      </c>
      <c r="G605">
        <v>4053580000</v>
      </c>
      <c r="I605">
        <f t="shared" si="18"/>
        <v>2709.5710335406657</v>
      </c>
      <c r="J605">
        <f t="shared" si="19"/>
        <v>7341775.1858026311</v>
      </c>
    </row>
    <row r="606" spans="1:10" x14ac:dyDescent="0.2">
      <c r="A606" s="1" t="d">
        <v>2021-10-12</v>
      </c>
      <c r="B606">
        <v>14539.089844</v>
      </c>
      <c r="C606">
        <v>14552.709961</v>
      </c>
      <c r="D606">
        <v>14441.599609000001</v>
      </c>
      <c r="E606">
        <v>14465.919921999999</v>
      </c>
      <c r="F606">
        <v>14465.919921999999</v>
      </c>
      <c r="G606">
        <v>4063830000</v>
      </c>
      <c r="I606">
        <f t="shared" si="18"/>
        <v>2603.8513075406645</v>
      </c>
      <c r="J606">
        <f t="shared" si="19"/>
        <v>6780041.6317812279</v>
      </c>
    </row>
    <row r="607" spans="1:10" x14ac:dyDescent="0.2">
      <c r="A607" s="1" t="d">
        <v>2021-10-11</v>
      </c>
      <c r="B607">
        <v>14540.080078000001</v>
      </c>
      <c r="C607">
        <v>14665.990234000001</v>
      </c>
      <c r="D607">
        <v>14482.620117</v>
      </c>
      <c r="E607">
        <v>14486.200194999999</v>
      </c>
      <c r="F607">
        <v>14486.200194999999</v>
      </c>
      <c r="G607">
        <v>3539540000</v>
      </c>
      <c r="I607">
        <f t="shared" si="18"/>
        <v>2624.1315805406648</v>
      </c>
      <c r="J607">
        <f t="shared" si="19"/>
        <v>6886066.5519908471</v>
      </c>
    </row>
    <row r="608" spans="1:10" x14ac:dyDescent="0.2">
      <c r="A608" s="1" t="d">
        <v>2021-10-08</v>
      </c>
      <c r="B608">
        <v>14694.719727</v>
      </c>
      <c r="C608">
        <v>14699.910156</v>
      </c>
      <c r="D608">
        <v>14569.679688</v>
      </c>
      <c r="E608">
        <v>14579.540039</v>
      </c>
      <c r="F608">
        <v>14579.540039</v>
      </c>
      <c r="G608">
        <v>3571380000</v>
      </c>
      <c r="I608">
        <f t="shared" si="18"/>
        <v>2717.4714245406649</v>
      </c>
      <c r="J608">
        <f t="shared" si="19"/>
        <v>7384650.9431950701</v>
      </c>
    </row>
    <row r="609" spans="1:10" x14ac:dyDescent="0.2">
      <c r="A609" s="1" t="d">
        <v>2021-10-07</v>
      </c>
      <c r="B609">
        <v>14631.799805000001</v>
      </c>
      <c r="C609">
        <v>14755.719727</v>
      </c>
      <c r="D609">
        <v>14615.139648</v>
      </c>
      <c r="E609">
        <v>14654.019531</v>
      </c>
      <c r="F609">
        <v>14654.019531</v>
      </c>
      <c r="G609">
        <v>3984180000</v>
      </c>
      <c r="I609">
        <f t="shared" si="18"/>
        <v>2791.9509165406653</v>
      </c>
      <c r="J609">
        <f t="shared" si="19"/>
        <v>7794989.9203722607</v>
      </c>
    </row>
    <row r="610" spans="1:10" x14ac:dyDescent="0.2">
      <c r="A610" s="1" t="d">
        <v>2021-10-06</v>
      </c>
      <c r="B610">
        <v>14289.450194999999</v>
      </c>
      <c r="C610">
        <v>14509.549805000001</v>
      </c>
      <c r="D610">
        <v>14259.070313</v>
      </c>
      <c r="E610">
        <v>14501.910156</v>
      </c>
      <c r="F610">
        <v>14501.910156</v>
      </c>
      <c r="G610">
        <v>4465910000</v>
      </c>
      <c r="I610">
        <f t="shared" si="18"/>
        <v>2639.8415415406653</v>
      </c>
      <c r="J610">
        <f t="shared" si="19"/>
        <v>6968763.3644437958</v>
      </c>
    </row>
    <row r="611" spans="1:10" x14ac:dyDescent="0.2">
      <c r="A611" s="1" t="d">
        <v>2021-10-05</v>
      </c>
      <c r="B611">
        <v>14312.860352</v>
      </c>
      <c r="C611">
        <v>14508.650390999999</v>
      </c>
      <c r="D611">
        <v>14299.780273</v>
      </c>
      <c r="E611">
        <v>14433.830078000001</v>
      </c>
      <c r="F611">
        <v>14433.830078000001</v>
      </c>
      <c r="G611">
        <v>4176390000</v>
      </c>
      <c r="I611">
        <f t="shared" si="18"/>
        <v>2571.7614635406662</v>
      </c>
      <c r="J611">
        <f t="shared" si="19"/>
        <v>6613957.0253528291</v>
      </c>
    </row>
    <row r="612" spans="1:10" x14ac:dyDescent="0.2">
      <c r="A612" s="1" t="d">
        <v>2021-10-04</v>
      </c>
      <c r="B612">
        <v>14493.120117</v>
      </c>
      <c r="C612">
        <v>14499.740234000001</v>
      </c>
      <c r="D612">
        <v>14181.690430000001</v>
      </c>
      <c r="E612">
        <v>14255.480469</v>
      </c>
      <c r="F612">
        <v>14255.480469</v>
      </c>
      <c r="G612">
        <v>4557110000</v>
      </c>
      <c r="I612">
        <f t="shared" si="18"/>
        <v>2393.4118545406654</v>
      </c>
      <c r="J612">
        <f t="shared" si="19"/>
        <v>5728420.3054557871</v>
      </c>
    </row>
    <row r="613" spans="1:10" x14ac:dyDescent="0.2">
      <c r="A613" s="1" t="d">
        <v>2021-10-01</v>
      </c>
      <c r="B613">
        <v>14494.929688</v>
      </c>
      <c r="C613">
        <v>14606.820313</v>
      </c>
      <c r="D613">
        <v>14324.009765999999</v>
      </c>
      <c r="E613">
        <v>14566.700194999999</v>
      </c>
      <c r="F613">
        <v>14566.700194999999</v>
      </c>
      <c r="G613">
        <v>4710720000</v>
      </c>
      <c r="I613">
        <f t="shared" si="18"/>
        <v>2704.6315805406648</v>
      </c>
      <c r="J613">
        <f t="shared" si="19"/>
        <v>7315031.9864578946</v>
      </c>
    </row>
    <row r="614" spans="1:10" x14ac:dyDescent="0.2">
      <c r="A614" s="1" t="d">
        <v>2021-09-30</v>
      </c>
      <c r="B614">
        <v>14582.599609000001</v>
      </c>
      <c r="C614">
        <v>14632.360352</v>
      </c>
      <c r="D614">
        <v>14444.299805000001</v>
      </c>
      <c r="E614">
        <v>14448.580078000001</v>
      </c>
      <c r="F614">
        <v>14448.580078000001</v>
      </c>
      <c r="G614">
        <v>5950950000</v>
      </c>
      <c r="I614">
        <f t="shared" si="18"/>
        <v>2586.5114635406662</v>
      </c>
      <c r="J614">
        <f t="shared" si="19"/>
        <v>6690041.5510272793</v>
      </c>
    </row>
    <row r="615" spans="1:10" x14ac:dyDescent="0.2">
      <c r="A615" s="1" t="d">
        <v>2021-09-29</v>
      </c>
      <c r="B615">
        <v>14614.879883</v>
      </c>
      <c r="C615">
        <v>14676.620117</v>
      </c>
      <c r="D615">
        <v>14493.669921999999</v>
      </c>
      <c r="E615">
        <v>14512.440430000001</v>
      </c>
      <c r="F615">
        <v>14512.440430000001</v>
      </c>
      <c r="G615">
        <v>5294600000</v>
      </c>
      <c r="I615">
        <f t="shared" si="18"/>
        <v>2650.3718155406659</v>
      </c>
      <c r="J615">
        <f t="shared" si="19"/>
        <v>7024470.7606123257</v>
      </c>
    </row>
    <row r="616" spans="1:10" x14ac:dyDescent="0.2">
      <c r="A616" s="1" t="d">
        <v>2021-09-28</v>
      </c>
      <c r="B616">
        <v>14787.209961</v>
      </c>
      <c r="C616">
        <v>14817.740234000001</v>
      </c>
      <c r="D616">
        <v>14539.879883</v>
      </c>
      <c r="E616">
        <v>14546.679688</v>
      </c>
      <c r="F616">
        <v>14546.679688</v>
      </c>
      <c r="G616">
        <v>4989510000</v>
      </c>
      <c r="I616">
        <f t="shared" si="18"/>
        <v>2684.6110735406655</v>
      </c>
      <c r="J616">
        <f t="shared" si="19"/>
        <v>7207136.6161771649</v>
      </c>
    </row>
    <row r="617" spans="1:10" x14ac:dyDescent="0.2">
      <c r="A617" s="1" t="d">
        <v>2021-09-27</v>
      </c>
      <c r="B617">
        <v>14954.179688</v>
      </c>
      <c r="C617">
        <v>15003.160156</v>
      </c>
      <c r="D617">
        <v>14864.959961</v>
      </c>
      <c r="E617">
        <v>14969.969727</v>
      </c>
      <c r="F617">
        <v>14969.969727</v>
      </c>
      <c r="G617">
        <v>4650790000</v>
      </c>
      <c r="I617">
        <f t="shared" si="18"/>
        <v>3107.9011125406651</v>
      </c>
      <c r="J617">
        <f t="shared" si="19"/>
        <v>9659049.3253315035</v>
      </c>
    </row>
    <row r="618" spans="1:10" x14ac:dyDescent="0.2">
      <c r="A618" s="1" t="d">
        <v>2021-09-24</v>
      </c>
      <c r="B618">
        <v>14961.610352</v>
      </c>
      <c r="C618">
        <v>15067.559569999999</v>
      </c>
      <c r="D618">
        <v>14946.570313</v>
      </c>
      <c r="E618">
        <v>15047.700194999999</v>
      </c>
      <c r="F618">
        <v>15047.700194999999</v>
      </c>
      <c r="G618">
        <v>3992150000</v>
      </c>
      <c r="I618">
        <f t="shared" si="18"/>
        <v>3185.6315805406648</v>
      </c>
      <c r="J618">
        <f t="shared" si="19"/>
        <v>10148248.566938015</v>
      </c>
    </row>
    <row r="619" spans="1:10" x14ac:dyDescent="0.2">
      <c r="A619" s="1" t="d">
        <v>2021-09-23</v>
      </c>
      <c r="B619">
        <v>14960</v>
      </c>
      <c r="C619">
        <v>15085.440430000001</v>
      </c>
      <c r="D619">
        <v>14932.509765999999</v>
      </c>
      <c r="E619">
        <v>15052.240234000001</v>
      </c>
      <c r="F619">
        <v>15052.240234000001</v>
      </c>
      <c r="G619">
        <v>4196130000</v>
      </c>
      <c r="I619">
        <f t="shared" si="18"/>
        <v>3190.1716195406661</v>
      </c>
      <c r="J619">
        <f t="shared" si="19"/>
        <v>10177194.962122716</v>
      </c>
    </row>
    <row r="620" spans="1:10" x14ac:dyDescent="0.2">
      <c r="A620" s="1" t="d">
        <v>2021-09-22</v>
      </c>
      <c r="B620">
        <v>14800.589844</v>
      </c>
      <c r="C620">
        <v>14950.120117</v>
      </c>
      <c r="D620">
        <v>14767.009765999999</v>
      </c>
      <c r="E620">
        <v>14896.849609000001</v>
      </c>
      <c r="F620">
        <v>14896.849609000001</v>
      </c>
      <c r="G620">
        <v>4252490000</v>
      </c>
      <c r="I620">
        <f t="shared" si="18"/>
        <v>3034.7809945406661</v>
      </c>
      <c r="J620">
        <f t="shared" si="19"/>
        <v>9209895.6848252341</v>
      </c>
    </row>
    <row r="621" spans="1:10" x14ac:dyDescent="0.2">
      <c r="A621" s="1" t="d">
        <v>2021-09-21</v>
      </c>
      <c r="B621">
        <v>14803.360352</v>
      </c>
      <c r="C621">
        <v>14847.030273</v>
      </c>
      <c r="D621">
        <v>14696.469727</v>
      </c>
      <c r="E621">
        <v>14746.400390999999</v>
      </c>
      <c r="F621">
        <v>14746.400390999999</v>
      </c>
      <c r="G621">
        <v>4083010000</v>
      </c>
      <c r="I621">
        <f t="shared" si="18"/>
        <v>2884.3317765406646</v>
      </c>
      <c r="J621">
        <f t="shared" si="19"/>
        <v>8319369.7971622264</v>
      </c>
    </row>
    <row r="622" spans="1:10" x14ac:dyDescent="0.2">
      <c r="A622" s="1" t="d">
        <v>2021-09-20</v>
      </c>
      <c r="B622">
        <v>14758.139648</v>
      </c>
      <c r="C622">
        <v>14841.820313</v>
      </c>
      <c r="D622">
        <v>14530.070313</v>
      </c>
      <c r="E622">
        <v>14713.900390999999</v>
      </c>
      <c r="F622">
        <v>14713.900390999999</v>
      </c>
      <c r="G622">
        <v>4879490000</v>
      </c>
      <c r="I622">
        <f t="shared" si="18"/>
        <v>2851.8317765406646</v>
      </c>
      <c r="J622">
        <f t="shared" si="19"/>
        <v>8132944.4816870829</v>
      </c>
    </row>
    <row r="623" spans="1:10" x14ac:dyDescent="0.2">
      <c r="A623" s="1" t="d">
        <v>2021-09-17</v>
      </c>
      <c r="B623">
        <v>15163.360352</v>
      </c>
      <c r="C623">
        <v>15166.559569999999</v>
      </c>
      <c r="D623">
        <v>14998.730469</v>
      </c>
      <c r="E623">
        <v>15043.969727</v>
      </c>
      <c r="F623">
        <v>15043.969727</v>
      </c>
      <c r="G623">
        <v>6709540000</v>
      </c>
      <c r="I623">
        <f t="shared" si="18"/>
        <v>3181.9011125406651</v>
      </c>
      <c r="J623">
        <f t="shared" si="19"/>
        <v>10124494.689987522</v>
      </c>
    </row>
    <row r="624" spans="1:10" x14ac:dyDescent="0.2">
      <c r="A624" s="1" t="d">
        <v>2021-09-16</v>
      </c>
      <c r="B624">
        <v>15120.089844</v>
      </c>
      <c r="C624">
        <v>15205.5</v>
      </c>
      <c r="D624">
        <v>15047.139648</v>
      </c>
      <c r="E624">
        <v>15181.919921999999</v>
      </c>
      <c r="F624">
        <v>15181.919921999999</v>
      </c>
      <c r="G624">
        <v>3701500000</v>
      </c>
      <c r="I624">
        <f t="shared" si="18"/>
        <v>3319.8513075406645</v>
      </c>
      <c r="J624">
        <f t="shared" si="19"/>
        <v>11021412.70417946</v>
      </c>
    </row>
    <row r="625" spans="1:10" x14ac:dyDescent="0.2">
      <c r="A625" s="1" t="d">
        <v>2021-09-15</v>
      </c>
      <c r="B625">
        <v>15071.339844</v>
      </c>
      <c r="C625">
        <v>15174.379883</v>
      </c>
      <c r="D625">
        <v>14984.679688</v>
      </c>
      <c r="E625">
        <v>15161.530273</v>
      </c>
      <c r="F625">
        <v>15161.530273</v>
      </c>
      <c r="G625">
        <v>4465140000</v>
      </c>
      <c r="I625">
        <f t="shared" si="18"/>
        <v>3299.4616585406657</v>
      </c>
      <c r="J625">
        <f t="shared" si="19"/>
        <v>10886447.23617992</v>
      </c>
    </row>
    <row r="626" spans="1:10" x14ac:dyDescent="0.2">
      <c r="A626" s="1" t="d">
        <v>2021-09-14</v>
      </c>
      <c r="B626">
        <v>15168.450194999999</v>
      </c>
      <c r="C626">
        <v>15181.190430000001</v>
      </c>
      <c r="D626">
        <v>15008.299805000001</v>
      </c>
      <c r="E626">
        <v>15037.759765999999</v>
      </c>
      <c r="F626">
        <v>15037.759765999999</v>
      </c>
      <c r="G626">
        <v>4593140000</v>
      </c>
      <c r="I626">
        <f t="shared" si="18"/>
        <v>3175.6911515406646</v>
      </c>
      <c r="J626">
        <f t="shared" si="19"/>
        <v>10085014.289973672</v>
      </c>
    </row>
    <row r="627" spans="1:10" x14ac:dyDescent="0.2">
      <c r="A627" s="1" t="d">
        <v>2021-09-13</v>
      </c>
      <c r="B627">
        <v>15211.429688</v>
      </c>
      <c r="C627">
        <v>15215.440430000001</v>
      </c>
      <c r="D627">
        <v>15030.849609000001</v>
      </c>
      <c r="E627">
        <v>15105.580078000001</v>
      </c>
      <c r="F627">
        <v>15105.580078000001</v>
      </c>
      <c r="G627">
        <v>4723370000</v>
      </c>
      <c r="I627">
        <f t="shared" si="18"/>
        <v>3243.5114635406662</v>
      </c>
      <c r="J627">
        <f t="shared" si="19"/>
        <v>10520366.614119714</v>
      </c>
    </row>
    <row r="628" spans="1:10" x14ac:dyDescent="0.2">
      <c r="A628" s="1" t="d">
        <v>2021-09-10</v>
      </c>
      <c r="B628">
        <v>15332.919921999999</v>
      </c>
      <c r="C628">
        <v>15349.469727</v>
      </c>
      <c r="D628">
        <v>15111.309569999999</v>
      </c>
      <c r="E628">
        <v>15115.490234000001</v>
      </c>
      <c r="F628">
        <v>15115.490234000001</v>
      </c>
      <c r="G628">
        <v>4587150000</v>
      </c>
      <c r="I628">
        <f t="shared" si="18"/>
        <v>3253.4216195406661</v>
      </c>
      <c r="J628">
        <f t="shared" si="19"/>
        <v>10584752.234494612</v>
      </c>
    </row>
    <row r="629" spans="1:10" x14ac:dyDescent="0.2">
      <c r="A629" s="1" t="d">
        <v>2021-09-09</v>
      </c>
      <c r="B629">
        <v>15296.059569999999</v>
      </c>
      <c r="C629">
        <v>15352.379883</v>
      </c>
      <c r="D629">
        <v>15245.169921999999</v>
      </c>
      <c r="E629">
        <v>15248.25</v>
      </c>
      <c r="F629">
        <v>15248.25</v>
      </c>
      <c r="G629">
        <v>4031140000</v>
      </c>
      <c r="I629">
        <f t="shared" si="18"/>
        <v>3386.1813855406654</v>
      </c>
      <c r="J629">
        <f t="shared" si="19"/>
        <v>11466224.3757821</v>
      </c>
    </row>
    <row r="630" spans="1:10" x14ac:dyDescent="0.2">
      <c r="A630" s="1" t="d">
        <v>2021-09-08</v>
      </c>
      <c r="B630">
        <v>15360.349609000001</v>
      </c>
      <c r="C630">
        <v>15360.349609000001</v>
      </c>
      <c r="D630">
        <v>15206.610352</v>
      </c>
      <c r="E630">
        <v>15286.639648</v>
      </c>
      <c r="F630">
        <v>15286.639648</v>
      </c>
      <c r="G630">
        <v>4131560000</v>
      </c>
      <c r="I630">
        <f t="shared" si="18"/>
        <v>3424.5710335406657</v>
      </c>
      <c r="J630">
        <f t="shared" si="19"/>
        <v>11727686.763765784</v>
      </c>
    </row>
    <row r="631" spans="1:10" x14ac:dyDescent="0.2">
      <c r="A631" s="1" t="d">
        <v>2021-09-07</v>
      </c>
      <c r="B631">
        <v>15375.980469</v>
      </c>
      <c r="C631">
        <v>15403.440430000001</v>
      </c>
      <c r="D631">
        <v>15343.280273</v>
      </c>
      <c r="E631">
        <v>15374.330078000001</v>
      </c>
      <c r="F631">
        <v>15374.330078000001</v>
      </c>
      <c r="G631">
        <v>4014250000</v>
      </c>
      <c r="I631">
        <f t="shared" si="18"/>
        <v>3512.2614635406662</v>
      </c>
      <c r="J631">
        <f t="shared" si="19"/>
        <v>12335980.588272823</v>
      </c>
    </row>
    <row r="632" spans="1:10" x14ac:dyDescent="0.2">
      <c r="A632" s="1" t="d">
        <v>2021-09-03</v>
      </c>
      <c r="B632">
        <v>15313.410156</v>
      </c>
      <c r="C632">
        <v>15375.559569999999</v>
      </c>
      <c r="D632">
        <v>15283.669921999999</v>
      </c>
      <c r="E632">
        <v>15363.519531</v>
      </c>
      <c r="F632">
        <v>15363.519531</v>
      </c>
      <c r="G632">
        <v>3706990000</v>
      </c>
      <c r="I632">
        <f t="shared" si="18"/>
        <v>3501.4509165406653</v>
      </c>
      <c r="J632">
        <f t="shared" si="19"/>
        <v>12260158.520943465</v>
      </c>
    </row>
    <row r="633" spans="1:10" x14ac:dyDescent="0.2">
      <c r="A633" s="1" t="d">
        <v>2021-09-02</v>
      </c>
      <c r="B633">
        <v>15358.469727</v>
      </c>
      <c r="C633">
        <v>15380.070313</v>
      </c>
      <c r="D633">
        <v>15285.349609000001</v>
      </c>
      <c r="E633">
        <v>15331.179688</v>
      </c>
      <c r="F633">
        <v>15331.179688</v>
      </c>
      <c r="G633">
        <v>4050510000</v>
      </c>
      <c r="I633">
        <f t="shared" si="18"/>
        <v>3469.1110735406655</v>
      </c>
      <c r="J633">
        <f t="shared" si="19"/>
        <v>12034731.640562469</v>
      </c>
    </row>
    <row r="634" spans="1:10" x14ac:dyDescent="0.2">
      <c r="A634" s="1" t="d">
        <v>2021-09-01</v>
      </c>
      <c r="B634">
        <v>15308.980469</v>
      </c>
      <c r="C634">
        <v>15379.5</v>
      </c>
      <c r="D634">
        <v>15302.110352</v>
      </c>
      <c r="E634">
        <v>15309.379883</v>
      </c>
      <c r="F634">
        <v>15309.379883</v>
      </c>
      <c r="G634">
        <v>4271690000</v>
      </c>
      <c r="I634">
        <f t="shared" si="18"/>
        <v>3447.311268540665</v>
      </c>
      <c r="J634">
        <f t="shared" si="19"/>
        <v>11883954.982207449</v>
      </c>
    </row>
    <row r="635" spans="1:10" x14ac:dyDescent="0.2">
      <c r="A635" s="1" t="d">
        <v>2021-08-31</v>
      </c>
      <c r="B635">
        <v>15262.879883</v>
      </c>
      <c r="C635">
        <v>15278.959961</v>
      </c>
      <c r="D635">
        <v>15202.669921999999</v>
      </c>
      <c r="E635">
        <v>15259.240234000001</v>
      </c>
      <c r="F635">
        <v>15259.240234000001</v>
      </c>
      <c r="G635">
        <v>4188020000</v>
      </c>
      <c r="I635">
        <f t="shared" si="18"/>
        <v>3397.1716195406661</v>
      </c>
      <c r="J635">
        <f t="shared" si="19"/>
        <v>11540775.012612553</v>
      </c>
    </row>
    <row r="636" spans="1:10" x14ac:dyDescent="0.2">
      <c r="A636" s="1" t="d">
        <v>2021-08-30</v>
      </c>
      <c r="B636">
        <v>15165.940430000001</v>
      </c>
      <c r="C636">
        <v>15288.080078000001</v>
      </c>
      <c r="D636">
        <v>15165.120117</v>
      </c>
      <c r="E636">
        <v>15265.889648</v>
      </c>
      <c r="F636">
        <v>15265.889648</v>
      </c>
      <c r="G636">
        <v>4061760000</v>
      </c>
      <c r="I636">
        <f t="shared" si="18"/>
        <v>3403.8210335406657</v>
      </c>
      <c r="J636">
        <f t="shared" si="19"/>
        <v>11585997.628373845</v>
      </c>
    </row>
    <row r="637" spans="1:10" x14ac:dyDescent="0.2">
      <c r="A637" s="1" t="d">
        <v>2021-08-27</v>
      </c>
      <c r="B637">
        <v>14969.769531</v>
      </c>
      <c r="C637">
        <v>15144.480469</v>
      </c>
      <c r="D637">
        <v>14966.519531</v>
      </c>
      <c r="E637">
        <v>15129.5</v>
      </c>
      <c r="F637">
        <v>15129.5</v>
      </c>
      <c r="G637">
        <v>4048610000</v>
      </c>
      <c r="I637">
        <f t="shared" si="18"/>
        <v>3267.4313855406654</v>
      </c>
      <c r="J637">
        <f t="shared" si="19"/>
        <v>10676107.859216193</v>
      </c>
    </row>
    <row r="638" spans="1:10" x14ac:dyDescent="0.2">
      <c r="A638" s="1" t="d">
        <v>2021-08-26</v>
      </c>
      <c r="B638">
        <v>15025.169921999999</v>
      </c>
      <c r="C638">
        <v>15059.629883</v>
      </c>
      <c r="D638">
        <v>14939.559569999999</v>
      </c>
      <c r="E638">
        <v>14945.809569999999</v>
      </c>
      <c r="F638">
        <v>14945.809569999999</v>
      </c>
      <c r="G638">
        <v>3630900000</v>
      </c>
      <c r="I638">
        <f t="shared" si="18"/>
        <v>3083.7409555406648</v>
      </c>
      <c r="J638">
        <f t="shared" si="19"/>
        <v>9509458.2808788531</v>
      </c>
    </row>
    <row r="639" spans="1:10" x14ac:dyDescent="0.2">
      <c r="A639" s="1" t="d">
        <v>2021-08-25</v>
      </c>
      <c r="B639">
        <v>15039.030273</v>
      </c>
      <c r="C639">
        <v>15059.429688</v>
      </c>
      <c r="D639">
        <v>15011.580078000001</v>
      </c>
      <c r="E639">
        <v>15041.860352</v>
      </c>
      <c r="F639">
        <v>15041.860352</v>
      </c>
      <c r="G639">
        <v>3654150000</v>
      </c>
      <c r="I639">
        <f t="shared" si="18"/>
        <v>3179.7917375406651</v>
      </c>
      <c r="J639">
        <f t="shared" si="19"/>
        <v>10111075.494131882</v>
      </c>
    </row>
    <row r="640" spans="1:10" x14ac:dyDescent="0.2">
      <c r="A640" s="1" t="d">
        <v>2021-08-24</v>
      </c>
      <c r="B640">
        <v>14978.139648</v>
      </c>
      <c r="C640">
        <v>15034.889648</v>
      </c>
      <c r="D640">
        <v>14965.540039</v>
      </c>
      <c r="E640">
        <v>15019.799805000001</v>
      </c>
      <c r="F640">
        <v>15019.799805000001</v>
      </c>
      <c r="G640">
        <v>3809750000</v>
      </c>
      <c r="I640">
        <f t="shared" si="18"/>
        <v>3157.7311905406659</v>
      </c>
      <c r="J640">
        <f t="shared" si="19"/>
        <v>9971266.2717133705</v>
      </c>
    </row>
    <row r="641" spans="1:10" x14ac:dyDescent="0.2">
      <c r="A641" s="1" t="d">
        <v>2021-08-23</v>
      </c>
      <c r="B641">
        <v>14776.980469</v>
      </c>
      <c r="C641">
        <v>14963.469727</v>
      </c>
      <c r="D641">
        <v>14776.980469</v>
      </c>
      <c r="E641">
        <v>14942.650390999999</v>
      </c>
      <c r="F641">
        <v>14942.650390999999</v>
      </c>
      <c r="G641">
        <v>3906780000</v>
      </c>
      <c r="I641">
        <f t="shared" si="18"/>
        <v>3080.5817765406646</v>
      </c>
      <c r="J641">
        <f t="shared" si="19"/>
        <v>9489984.0819544364</v>
      </c>
    </row>
    <row r="642" spans="1:10" x14ac:dyDescent="0.2">
      <c r="A642" s="1" t="d">
        <v>2021-08-20</v>
      </c>
      <c r="B642">
        <v>14571.530273</v>
      </c>
      <c r="C642">
        <v>14722.160156</v>
      </c>
      <c r="D642">
        <v>14571.530273</v>
      </c>
      <c r="E642">
        <v>14714.660156</v>
      </c>
      <c r="F642">
        <v>14714.660156</v>
      </c>
      <c r="G642">
        <v>3886340000</v>
      </c>
      <c r="I642">
        <f t="shared" si="18"/>
        <v>2852.5915415406653</v>
      </c>
      <c r="J642">
        <f t="shared" si="19"/>
        <v>8137278.502869349</v>
      </c>
    </row>
    <row r="643" spans="1:10" x14ac:dyDescent="0.2">
      <c r="A643" s="1" t="d">
        <v>2021-08-19</v>
      </c>
      <c r="B643">
        <v>14423.160156</v>
      </c>
      <c r="C643">
        <v>14610.759765999999</v>
      </c>
      <c r="D643">
        <v>14423.160156</v>
      </c>
      <c r="E643">
        <v>14541.790039</v>
      </c>
      <c r="F643">
        <v>14541.790039</v>
      </c>
      <c r="G643">
        <v>4191490000</v>
      </c>
      <c r="I643">
        <f t="shared" ref="I643:I706" si="20">E643-$H$2</f>
        <v>2679.7214245406649</v>
      </c>
      <c r="J643">
        <f t="shared" ref="J643:J706" si="21">I643^2</f>
        <v>7180906.9131422499</v>
      </c>
    </row>
    <row r="644" spans="1:10" x14ac:dyDescent="0.2">
      <c r="A644" s="1" t="d">
        <v>2021-08-18</v>
      </c>
      <c r="B644">
        <v>14636.240234000001</v>
      </c>
      <c r="C644">
        <v>14697.25</v>
      </c>
      <c r="D644">
        <v>14516.299805000001</v>
      </c>
      <c r="E644">
        <v>14525.910156</v>
      </c>
      <c r="F644">
        <v>14525.910156</v>
      </c>
      <c r="G644">
        <v>3841840000</v>
      </c>
      <c r="I644">
        <f t="shared" si="20"/>
        <v>2663.8415415406653</v>
      </c>
      <c r="J644">
        <f t="shared" si="21"/>
        <v>7096051.7584377481</v>
      </c>
    </row>
    <row r="645" spans="1:10" x14ac:dyDescent="0.2">
      <c r="A645" s="1" t="d">
        <v>2021-08-17</v>
      </c>
      <c r="B645">
        <v>14670.559569999999</v>
      </c>
      <c r="C645">
        <v>14716.950194999999</v>
      </c>
      <c r="D645">
        <v>14550.879883</v>
      </c>
      <c r="E645">
        <v>14656.179688</v>
      </c>
      <c r="F645">
        <v>14656.179688</v>
      </c>
      <c r="G645">
        <v>4168880000</v>
      </c>
      <c r="I645">
        <f t="shared" si="20"/>
        <v>2794.1110735406655</v>
      </c>
      <c r="J645">
        <f t="shared" si="21"/>
        <v>7807056.6912825704</v>
      </c>
    </row>
    <row r="646" spans="1:10" x14ac:dyDescent="0.2">
      <c r="A646" s="1" t="d">
        <v>2021-08-16</v>
      </c>
      <c r="B646">
        <v>14771.530273</v>
      </c>
      <c r="C646">
        <v>14794.679688</v>
      </c>
      <c r="D646">
        <v>14610.019531</v>
      </c>
      <c r="E646">
        <v>14793.759765999999</v>
      </c>
      <c r="F646">
        <v>14793.759765999999</v>
      </c>
      <c r="G646">
        <v>3973920000</v>
      </c>
      <c r="I646">
        <f t="shared" si="20"/>
        <v>2931.6911515406646</v>
      </c>
      <c r="J646">
        <f t="shared" si="21"/>
        <v>8594813.0080218278</v>
      </c>
    </row>
    <row r="647" spans="1:10" x14ac:dyDescent="0.2">
      <c r="A647" s="1" t="d">
        <v>2021-08-13</v>
      </c>
      <c r="B647">
        <v>14825.070313</v>
      </c>
      <c r="C647">
        <v>14850.610352</v>
      </c>
      <c r="D647">
        <v>14797.219727</v>
      </c>
      <c r="E647">
        <v>14822.900390999999</v>
      </c>
      <c r="F647">
        <v>14822.900390999999</v>
      </c>
      <c r="G647">
        <v>4061070000</v>
      </c>
      <c r="I647">
        <f t="shared" si="20"/>
        <v>2960.8317765406646</v>
      </c>
      <c r="J647">
        <f t="shared" si="21"/>
        <v>8766524.8089729473</v>
      </c>
    </row>
    <row r="648" spans="1:10" x14ac:dyDescent="0.2">
      <c r="A648" s="1" t="d">
        <v>2021-08-12</v>
      </c>
      <c r="B648">
        <v>14751.360352</v>
      </c>
      <c r="C648">
        <v>14824.309569999999</v>
      </c>
      <c r="D648">
        <v>14698.940430000001</v>
      </c>
      <c r="E648">
        <v>14816.259765999999</v>
      </c>
      <c r="F648">
        <v>14816.259765999999</v>
      </c>
      <c r="G648">
        <v>4049000000</v>
      </c>
      <c r="I648">
        <f t="shared" si="20"/>
        <v>2954.1911515406646</v>
      </c>
      <c r="J648">
        <f t="shared" si="21"/>
        <v>8727245.3598411586</v>
      </c>
    </row>
    <row r="649" spans="1:10" x14ac:dyDescent="0.2">
      <c r="A649" s="1" t="d">
        <v>2021-08-11</v>
      </c>
      <c r="B649">
        <v>14834.379883</v>
      </c>
      <c r="C649">
        <v>14842.5</v>
      </c>
      <c r="D649">
        <v>14692.410156</v>
      </c>
      <c r="E649">
        <v>14765.139648</v>
      </c>
      <c r="F649">
        <v>14765.139648</v>
      </c>
      <c r="G649">
        <v>4002340000</v>
      </c>
      <c r="I649">
        <f t="shared" si="20"/>
        <v>2903.0710335406657</v>
      </c>
      <c r="J649">
        <f t="shared" si="21"/>
        <v>8427821.4257828686</v>
      </c>
    </row>
    <row r="650" spans="1:10" x14ac:dyDescent="0.2">
      <c r="A650" s="1" t="d">
        <v>2021-08-10</v>
      </c>
      <c r="B650">
        <v>14887.75</v>
      </c>
      <c r="C650">
        <v>14894.610352</v>
      </c>
      <c r="D650">
        <v>14754.480469</v>
      </c>
      <c r="E650">
        <v>14788.089844</v>
      </c>
      <c r="F650">
        <v>14788.089844</v>
      </c>
      <c r="G650">
        <v>3991770000</v>
      </c>
      <c r="I650">
        <f t="shared" si="20"/>
        <v>2926.0212295406654</v>
      </c>
      <c r="J650">
        <f t="shared" si="21"/>
        <v>8561600.2357226685</v>
      </c>
    </row>
    <row r="651" spans="1:10" x14ac:dyDescent="0.2">
      <c r="A651" s="1" t="d">
        <v>2021-08-09</v>
      </c>
      <c r="B651">
        <v>14855.759765999999</v>
      </c>
      <c r="C651">
        <v>14883.809569999999</v>
      </c>
      <c r="D651">
        <v>14802.690430000001</v>
      </c>
      <c r="E651">
        <v>14860.179688</v>
      </c>
      <c r="F651">
        <v>14860.179688</v>
      </c>
      <c r="G651">
        <v>4111640000</v>
      </c>
      <c r="I651">
        <f t="shared" si="20"/>
        <v>2998.1110735406655</v>
      </c>
      <c r="J651">
        <f t="shared" si="21"/>
        <v>8988670.0092871618</v>
      </c>
    </row>
    <row r="652" spans="1:10" x14ac:dyDescent="0.2">
      <c r="A652" s="1" t="d">
        <v>2021-08-06</v>
      </c>
      <c r="B652">
        <v>14864.219727</v>
      </c>
      <c r="C652">
        <v>14890.179688</v>
      </c>
      <c r="D652">
        <v>14788.589844</v>
      </c>
      <c r="E652">
        <v>14835.759765999999</v>
      </c>
      <c r="F652">
        <v>14835.759765999999</v>
      </c>
      <c r="G652">
        <v>4173090000</v>
      </c>
      <c r="I652">
        <f t="shared" si="20"/>
        <v>2973.6911515406646</v>
      </c>
      <c r="J652">
        <f t="shared" si="21"/>
        <v>8842839.0647512432</v>
      </c>
    </row>
    <row r="653" spans="1:10" x14ac:dyDescent="0.2">
      <c r="A653" s="1" t="d">
        <v>2021-08-05</v>
      </c>
      <c r="B653">
        <v>14794.080078000001</v>
      </c>
      <c r="C653">
        <v>14896.469727</v>
      </c>
      <c r="D653">
        <v>14776.030273</v>
      </c>
      <c r="E653">
        <v>14895.120117</v>
      </c>
      <c r="F653">
        <v>14895.120117</v>
      </c>
      <c r="G653">
        <v>4107300000</v>
      </c>
      <c r="I653">
        <f t="shared" si="20"/>
        <v>3033.0515025406658</v>
      </c>
      <c r="J653">
        <f t="shared" si="21"/>
        <v>9199401.4170641899</v>
      </c>
    </row>
    <row r="654" spans="1:10" x14ac:dyDescent="0.2">
      <c r="A654" s="1" t="d">
        <v>2021-08-04</v>
      </c>
      <c r="B654">
        <v>14747.209961</v>
      </c>
      <c r="C654">
        <v>14812.370117</v>
      </c>
      <c r="D654">
        <v>14734.120117</v>
      </c>
      <c r="E654">
        <v>14780.530273</v>
      </c>
      <c r="F654">
        <v>14780.530273</v>
      </c>
      <c r="G654">
        <v>4337330000</v>
      </c>
      <c r="I654">
        <f t="shared" si="20"/>
        <v>2918.4616585406657</v>
      </c>
      <c r="J654">
        <f t="shared" si="21"/>
        <v>8517418.4523719326</v>
      </c>
    </row>
    <row r="655" spans="1:10" x14ac:dyDescent="0.2">
      <c r="A655" s="1" t="d">
        <v>2021-08-03</v>
      </c>
      <c r="B655">
        <v>14713.990234000001</v>
      </c>
      <c r="C655">
        <v>14762.599609000001</v>
      </c>
      <c r="D655">
        <v>14584.089844</v>
      </c>
      <c r="E655">
        <v>14761.290039</v>
      </c>
      <c r="F655">
        <v>14761.290039</v>
      </c>
      <c r="G655">
        <v>4141370000</v>
      </c>
      <c r="I655">
        <f t="shared" si="20"/>
        <v>2899.2214245406649</v>
      </c>
      <c r="J655">
        <f t="shared" si="21"/>
        <v>8405484.8685156014</v>
      </c>
    </row>
    <row r="656" spans="1:10" x14ac:dyDescent="0.2">
      <c r="A656" s="1" t="d">
        <v>2021-08-02</v>
      </c>
      <c r="B656">
        <v>14758.599609000001</v>
      </c>
      <c r="C656">
        <v>14770.410156</v>
      </c>
      <c r="D656">
        <v>14665.669921999999</v>
      </c>
      <c r="E656">
        <v>14681.070313</v>
      </c>
      <c r="F656">
        <v>14681.070313</v>
      </c>
      <c r="G656">
        <v>3746130000</v>
      </c>
      <c r="I656">
        <f t="shared" si="20"/>
        <v>2819.0016985406655</v>
      </c>
      <c r="J656">
        <f t="shared" si="21"/>
        <v>7946770.5763751576</v>
      </c>
    </row>
    <row r="657" spans="1:10" x14ac:dyDescent="0.2">
      <c r="A657" s="1" t="d">
        <v>2021-07-30</v>
      </c>
      <c r="B657">
        <v>14615.849609000001</v>
      </c>
      <c r="C657">
        <v>14728.780273</v>
      </c>
      <c r="D657">
        <v>14615.849609000001</v>
      </c>
      <c r="E657">
        <v>14672.679688</v>
      </c>
      <c r="F657">
        <v>14672.679688</v>
      </c>
      <c r="G657">
        <v>3645050000</v>
      </c>
      <c r="I657">
        <f t="shared" si="20"/>
        <v>2810.6110735406655</v>
      </c>
      <c r="J657">
        <f t="shared" si="21"/>
        <v>7899534.6067094123</v>
      </c>
    </row>
    <row r="658" spans="1:10" x14ac:dyDescent="0.2">
      <c r="A658" s="1" t="d">
        <v>2021-07-29</v>
      </c>
      <c r="B658">
        <v>14771.169921999999</v>
      </c>
      <c r="C658">
        <v>14833.740234000001</v>
      </c>
      <c r="D658">
        <v>14761.379883</v>
      </c>
      <c r="E658">
        <v>14778.259765999999</v>
      </c>
      <c r="F658">
        <v>14778.259765999999</v>
      </c>
      <c r="G658">
        <v>3928640000</v>
      </c>
      <c r="I658">
        <f t="shared" si="20"/>
        <v>2916.1911515406646</v>
      </c>
      <c r="J658">
        <f t="shared" si="21"/>
        <v>8504170.8323240671</v>
      </c>
    </row>
    <row r="659" spans="1:10" x14ac:dyDescent="0.2">
      <c r="A659" s="1" t="d">
        <v>2021-07-28</v>
      </c>
      <c r="B659">
        <v>14715.660156</v>
      </c>
      <c r="C659">
        <v>14798.879883</v>
      </c>
      <c r="D659">
        <v>14645.629883</v>
      </c>
      <c r="E659">
        <v>14762.580078000001</v>
      </c>
      <c r="F659">
        <v>14762.580078000001</v>
      </c>
      <c r="G659">
        <v>4268210000</v>
      </c>
      <c r="I659">
        <f t="shared" si="20"/>
        <v>2900.5114635406662</v>
      </c>
      <c r="J659">
        <f t="shared" si="21"/>
        <v>8412966.7501308173</v>
      </c>
    </row>
    <row r="660" spans="1:10" x14ac:dyDescent="0.2">
      <c r="A660" s="1" t="d">
        <v>2021-07-27</v>
      </c>
      <c r="B660">
        <v>14807.950194999999</v>
      </c>
      <c r="C660">
        <v>14811.080078000001</v>
      </c>
      <c r="D660">
        <v>14503.759765999999</v>
      </c>
      <c r="E660">
        <v>14660.580078000001</v>
      </c>
      <c r="F660">
        <v>14660.580078000001</v>
      </c>
      <c r="G660">
        <v>4329230000</v>
      </c>
      <c r="I660">
        <f t="shared" si="20"/>
        <v>2798.5114635406662</v>
      </c>
      <c r="J660">
        <f t="shared" si="21"/>
        <v>7831666.4115685215</v>
      </c>
    </row>
    <row r="661" spans="1:10" x14ac:dyDescent="0.2">
      <c r="A661" s="1" t="d">
        <v>2021-07-26</v>
      </c>
      <c r="B661">
        <v>14821.030273</v>
      </c>
      <c r="C661">
        <v>14863.650390999999</v>
      </c>
      <c r="D661">
        <v>14790.490234000001</v>
      </c>
      <c r="E661">
        <v>14840.709961</v>
      </c>
      <c r="F661">
        <v>14840.709961</v>
      </c>
      <c r="G661">
        <v>4437090000</v>
      </c>
      <c r="I661">
        <f t="shared" si="20"/>
        <v>2978.6413465406658</v>
      </c>
      <c r="J661">
        <f t="shared" si="21"/>
        <v>8872304.271321591</v>
      </c>
    </row>
    <row r="662" spans="1:10" x14ac:dyDescent="0.2">
      <c r="A662" s="1" t="d">
        <v>2021-07-23</v>
      </c>
      <c r="B662">
        <v>14753.059569999999</v>
      </c>
      <c r="C662">
        <v>14846.059569999999</v>
      </c>
      <c r="D662">
        <v>14698.769531</v>
      </c>
      <c r="E662">
        <v>14836.990234000001</v>
      </c>
      <c r="F662">
        <v>14836.990234000001</v>
      </c>
      <c r="G662">
        <v>3997250000</v>
      </c>
      <c r="I662">
        <f t="shared" si="20"/>
        <v>2974.9216195406661</v>
      </c>
      <c r="J662">
        <f t="shared" si="21"/>
        <v>8850158.6424104609</v>
      </c>
    </row>
    <row r="663" spans="1:10" x14ac:dyDescent="0.2">
      <c r="A663" s="1" t="d">
        <v>2021-07-22</v>
      </c>
      <c r="B663">
        <v>14652.719727</v>
      </c>
      <c r="C663">
        <v>14694.190430000001</v>
      </c>
      <c r="D663">
        <v>14617.870117</v>
      </c>
      <c r="E663">
        <v>14684.599609000001</v>
      </c>
      <c r="F663">
        <v>14684.599609000001</v>
      </c>
      <c r="G663">
        <v>3597540000</v>
      </c>
      <c r="I663">
        <f t="shared" si="20"/>
        <v>2822.5309945406661</v>
      </c>
      <c r="J663">
        <f t="shared" si="21"/>
        <v>7966681.2151427222</v>
      </c>
    </row>
    <row r="664" spans="1:10" x14ac:dyDescent="0.2">
      <c r="A664" s="1" t="d">
        <v>2021-07-21</v>
      </c>
      <c r="B664">
        <v>14508.75</v>
      </c>
      <c r="C664">
        <v>14633.139648</v>
      </c>
      <c r="D664">
        <v>14498.650390999999</v>
      </c>
      <c r="E664">
        <v>14631.950194999999</v>
      </c>
      <c r="F664">
        <v>14631.950194999999</v>
      </c>
      <c r="G664">
        <v>4098520000</v>
      </c>
      <c r="I664">
        <f t="shared" si="20"/>
        <v>2769.8815805406648</v>
      </c>
      <c r="J664">
        <f t="shared" si="21"/>
        <v>7672243.9702184517</v>
      </c>
    </row>
    <row r="665" spans="1:10" x14ac:dyDescent="0.2">
      <c r="A665" s="1" t="d">
        <v>2021-07-20</v>
      </c>
      <c r="B665">
        <v>14330.459961</v>
      </c>
      <c r="C665">
        <v>14555.75</v>
      </c>
      <c r="D665">
        <v>14271.230469</v>
      </c>
      <c r="E665">
        <v>14498.879883</v>
      </c>
      <c r="F665">
        <v>14498.879883</v>
      </c>
      <c r="G665">
        <v>4652450000</v>
      </c>
      <c r="I665">
        <f t="shared" si="20"/>
        <v>2636.811268540665</v>
      </c>
      <c r="J665">
        <f t="shared" si="21"/>
        <v>6952773.6659030309</v>
      </c>
    </row>
    <row r="666" spans="1:10" x14ac:dyDescent="0.2">
      <c r="A666" s="1" t="d">
        <v>2021-07-19</v>
      </c>
      <c r="B666">
        <v>14235.980469</v>
      </c>
      <c r="C666">
        <v>14313.599609000001</v>
      </c>
      <c r="D666">
        <v>14178.660156</v>
      </c>
      <c r="E666">
        <v>14274.980469</v>
      </c>
      <c r="F666">
        <v>14274.980469</v>
      </c>
      <c r="G666">
        <v>4537130000</v>
      </c>
      <c r="I666">
        <f t="shared" si="20"/>
        <v>2412.9118545406654</v>
      </c>
      <c r="J666">
        <f t="shared" si="21"/>
        <v>5822143.6177828731</v>
      </c>
    </row>
    <row r="667" spans="1:10" x14ac:dyDescent="0.2">
      <c r="A667" s="1" t="d">
        <v>2021-07-16</v>
      </c>
      <c r="B667">
        <v>14597.509765999999</v>
      </c>
      <c r="C667">
        <v>14623.019531</v>
      </c>
      <c r="D667">
        <v>14413.320313</v>
      </c>
      <c r="E667">
        <v>14427.240234000001</v>
      </c>
      <c r="F667">
        <v>14427.240234000001</v>
      </c>
      <c r="G667">
        <v>4069530000</v>
      </c>
      <c r="I667">
        <f t="shared" si="20"/>
        <v>2565.1716195406661</v>
      </c>
      <c r="J667">
        <f t="shared" si="21"/>
        <v>6580105.4376968844</v>
      </c>
    </row>
    <row r="668" spans="1:10" x14ac:dyDescent="0.2">
      <c r="A668" s="1" t="d">
        <v>2021-07-15</v>
      </c>
      <c r="B668">
        <v>14635.780273</v>
      </c>
      <c r="C668">
        <v>14650.370117</v>
      </c>
      <c r="D668">
        <v>14451.799805000001</v>
      </c>
      <c r="E668">
        <v>14543.129883</v>
      </c>
      <c r="F668">
        <v>14543.129883</v>
      </c>
      <c r="G668">
        <v>4512550000</v>
      </c>
      <c r="I668">
        <f t="shared" si="20"/>
        <v>2681.061268540665</v>
      </c>
      <c r="J668">
        <f t="shared" si="21"/>
        <v>7188089.52566888</v>
      </c>
    </row>
    <row r="669" spans="1:10" x14ac:dyDescent="0.2">
      <c r="A669" s="1" t="d">
        <v>2021-07-14</v>
      </c>
      <c r="B669">
        <v>14780.900390999999</v>
      </c>
      <c r="C669">
        <v>14790.549805000001</v>
      </c>
      <c r="D669">
        <v>14632.950194999999</v>
      </c>
      <c r="E669">
        <v>14644.950194999999</v>
      </c>
      <c r="F669">
        <v>14644.950194999999</v>
      </c>
      <c r="G669">
        <v>4496220000</v>
      </c>
      <c r="I669">
        <f t="shared" si="20"/>
        <v>2782.8815805406648</v>
      </c>
      <c r="J669">
        <f t="shared" si="21"/>
        <v>7744429.8913125088</v>
      </c>
    </row>
    <row r="670" spans="1:10" x14ac:dyDescent="0.2">
      <c r="A670" s="1" t="d">
        <v>2021-07-13</v>
      </c>
      <c r="B670">
        <v>14715.129883</v>
      </c>
      <c r="C670">
        <v>14803.679688</v>
      </c>
      <c r="D670">
        <v>14660.190430000001</v>
      </c>
      <c r="E670">
        <v>14677.650390999999</v>
      </c>
      <c r="F670">
        <v>14677.650390999999</v>
      </c>
      <c r="G670">
        <v>4583460000</v>
      </c>
      <c r="I670">
        <f t="shared" si="20"/>
        <v>2815.5817765406646</v>
      </c>
      <c r="J670">
        <f t="shared" si="21"/>
        <v>7927500.7403878849</v>
      </c>
    </row>
    <row r="671" spans="1:10" x14ac:dyDescent="0.2">
      <c r="A671" s="1" t="d">
        <v>2021-07-12</v>
      </c>
      <c r="B671">
        <v>14743.860352</v>
      </c>
      <c r="C671">
        <v>14761.080078000001</v>
      </c>
      <c r="D671">
        <v>14672.629883</v>
      </c>
      <c r="E671">
        <v>14733.240234000001</v>
      </c>
      <c r="F671">
        <v>14733.240234000001</v>
      </c>
      <c r="G671">
        <v>3897090000</v>
      </c>
      <c r="I671">
        <f t="shared" si="20"/>
        <v>2871.1716195406661</v>
      </c>
      <c r="J671">
        <f t="shared" si="21"/>
        <v>8243626.4688557722</v>
      </c>
    </row>
    <row r="672" spans="1:10" x14ac:dyDescent="0.2">
      <c r="A672" s="1" t="d">
        <v>2021-07-09</v>
      </c>
      <c r="B672">
        <v>14578.429688</v>
      </c>
      <c r="C672">
        <v>14710.200194999999</v>
      </c>
      <c r="D672">
        <v>14552.259765999999</v>
      </c>
      <c r="E672">
        <v>14701.919921999999</v>
      </c>
      <c r="F672">
        <v>14701.919921999999</v>
      </c>
      <c r="G672">
        <v>3826500000</v>
      </c>
      <c r="I672">
        <f t="shared" si="20"/>
        <v>2839.8513075406645</v>
      </c>
      <c r="J672">
        <f t="shared" si="21"/>
        <v>8064755.4489404215</v>
      </c>
    </row>
    <row r="673" spans="1:10" x14ac:dyDescent="0.2">
      <c r="A673" s="1" t="d">
        <v>2021-07-08</v>
      </c>
      <c r="B673">
        <v>14409.200194999999</v>
      </c>
      <c r="C673">
        <v>14610.059569999999</v>
      </c>
      <c r="D673">
        <v>14371.589844</v>
      </c>
      <c r="E673">
        <v>14559.780273</v>
      </c>
      <c r="F673">
        <v>14559.780273</v>
      </c>
      <c r="G673">
        <v>4575010000</v>
      </c>
      <c r="I673">
        <f t="shared" si="20"/>
        <v>2697.7116585406657</v>
      </c>
      <c r="J673">
        <f t="shared" si="21"/>
        <v>7277648.1926262295</v>
      </c>
    </row>
    <row r="674" spans="1:10" x14ac:dyDescent="0.2">
      <c r="A674" s="1" t="d">
        <v>2021-07-07</v>
      </c>
      <c r="B674">
        <v>14753.410156</v>
      </c>
      <c r="C674">
        <v>14755.330078000001</v>
      </c>
      <c r="D674">
        <v>14580.790039</v>
      </c>
      <c r="E674">
        <v>14665.059569999999</v>
      </c>
      <c r="F674">
        <v>14665.059569999999</v>
      </c>
      <c r="G674">
        <v>4605630000</v>
      </c>
      <c r="I674">
        <f t="shared" si="20"/>
        <v>2802.9909555406648</v>
      </c>
      <c r="J674">
        <f t="shared" si="21"/>
        <v>7856758.2968427688</v>
      </c>
    </row>
    <row r="675" spans="1:10" x14ac:dyDescent="0.2">
      <c r="A675" s="1" t="d">
        <v>2021-07-06</v>
      </c>
      <c r="B675">
        <v>14661.549805000001</v>
      </c>
      <c r="C675">
        <v>14687</v>
      </c>
      <c r="D675">
        <v>14529.799805000001</v>
      </c>
      <c r="E675">
        <v>14663.639648</v>
      </c>
      <c r="F675">
        <v>14663.639648</v>
      </c>
      <c r="G675">
        <v>4489540000</v>
      </c>
      <c r="I675">
        <f t="shared" si="20"/>
        <v>2801.5710335406657</v>
      </c>
      <c r="J675">
        <f t="shared" si="21"/>
        <v>7848800.2559741139</v>
      </c>
    </row>
    <row r="676" spans="1:10" x14ac:dyDescent="0.2">
      <c r="A676" s="1" t="d">
        <v>2021-07-02</v>
      </c>
      <c r="B676">
        <v>14582.980469</v>
      </c>
      <c r="C676">
        <v>14649.110352</v>
      </c>
      <c r="D676">
        <v>14555.339844</v>
      </c>
      <c r="E676">
        <v>14639.330078000001</v>
      </c>
      <c r="F676">
        <v>14639.330078000001</v>
      </c>
      <c r="G676">
        <v>3751420000</v>
      </c>
      <c r="I676">
        <f t="shared" si="20"/>
        <v>2777.2614635406662</v>
      </c>
      <c r="J676">
        <f t="shared" si="21"/>
        <v>7713181.2368680434</v>
      </c>
    </row>
    <row r="677" spans="1:10" x14ac:dyDescent="0.2">
      <c r="A677" s="1" t="d">
        <v>2021-07-01</v>
      </c>
      <c r="B677">
        <v>14493.690430000001</v>
      </c>
      <c r="C677">
        <v>14533.549805000001</v>
      </c>
      <c r="D677">
        <v>14439.400390999999</v>
      </c>
      <c r="E677">
        <v>14522.379883</v>
      </c>
      <c r="F677">
        <v>14522.379883</v>
      </c>
      <c r="G677">
        <v>4410470000</v>
      </c>
      <c r="I677">
        <f t="shared" si="20"/>
        <v>2660.311268540665</v>
      </c>
      <c r="J677">
        <f t="shared" si="21"/>
        <v>7077256.0455244416</v>
      </c>
    </row>
    <row r="678" spans="1:10" x14ac:dyDescent="0.2">
      <c r="A678" s="1" t="d">
        <v>2021-06-30</v>
      </c>
      <c r="B678">
        <v>14509.849609000001</v>
      </c>
      <c r="C678">
        <v>14526.809569999999</v>
      </c>
      <c r="D678">
        <v>14478.059569999999</v>
      </c>
      <c r="E678">
        <v>14503.950194999999</v>
      </c>
      <c r="F678">
        <v>14503.950194999999</v>
      </c>
      <c r="G678">
        <v>5293810000</v>
      </c>
      <c r="I678">
        <f t="shared" si="20"/>
        <v>2641.8815805406648</v>
      </c>
      <c r="J678">
        <f t="shared" si="21"/>
        <v>6979538.285600041</v>
      </c>
    </row>
    <row r="679" spans="1:10" x14ac:dyDescent="0.2">
      <c r="A679" s="1" t="d">
        <v>2021-06-29</v>
      </c>
      <c r="B679">
        <v>14509.190430000001</v>
      </c>
      <c r="C679">
        <v>14535.969727</v>
      </c>
      <c r="D679">
        <v>14471.379883</v>
      </c>
      <c r="E679">
        <v>14528.330078000001</v>
      </c>
      <c r="F679">
        <v>14528.330078000001</v>
      </c>
      <c r="G679">
        <v>4901300000</v>
      </c>
      <c r="I679">
        <f t="shared" si="20"/>
        <v>2666.2614635406662</v>
      </c>
      <c r="J679">
        <f t="shared" si="21"/>
        <v>7108950.1919620158</v>
      </c>
    </row>
    <row r="680" spans="1:10" x14ac:dyDescent="0.2">
      <c r="A680" s="1" t="d">
        <v>2021-06-28</v>
      </c>
      <c r="B680">
        <v>14417.809569999999</v>
      </c>
      <c r="C680">
        <v>14505.190430000001</v>
      </c>
      <c r="D680">
        <v>14417.200194999999</v>
      </c>
      <c r="E680">
        <v>14500.509765999999</v>
      </c>
      <c r="F680">
        <v>14500.509765999999</v>
      </c>
      <c r="G680">
        <v>4283000000</v>
      </c>
      <c r="I680">
        <f t="shared" si="20"/>
        <v>2638.4411515406646</v>
      </c>
      <c r="J680">
        <f t="shared" si="21"/>
        <v>6961371.7101432281</v>
      </c>
    </row>
    <row r="681" spans="1:10" x14ac:dyDescent="0.2">
      <c r="A681" s="1" t="d">
        <v>2021-06-25</v>
      </c>
      <c r="B681">
        <v>14400.809569999999</v>
      </c>
      <c r="C681">
        <v>14409.080078000001</v>
      </c>
      <c r="D681">
        <v>14337.650390999999</v>
      </c>
      <c r="E681">
        <v>14360.389648</v>
      </c>
      <c r="F681">
        <v>14360.389648</v>
      </c>
      <c r="G681">
        <v>7468090000</v>
      </c>
      <c r="I681">
        <f t="shared" si="20"/>
        <v>2498.3210335406657</v>
      </c>
      <c r="J681">
        <f t="shared" si="21"/>
        <v>6241607.9866316998</v>
      </c>
    </row>
    <row r="682" spans="1:10" x14ac:dyDescent="0.2">
      <c r="A682" s="1" t="d">
        <v>2021-06-24</v>
      </c>
      <c r="B682">
        <v>14357.269531</v>
      </c>
      <c r="C682">
        <v>14414.459961</v>
      </c>
      <c r="D682">
        <v>14333.700194999999</v>
      </c>
      <c r="E682">
        <v>14369.709961</v>
      </c>
      <c r="F682">
        <v>14369.709961</v>
      </c>
      <c r="G682">
        <v>4324620000</v>
      </c>
      <c r="I682">
        <f t="shared" si="20"/>
        <v>2507.6413465406658</v>
      </c>
      <c r="J682">
        <f t="shared" si="21"/>
        <v>6288265.1228802837</v>
      </c>
    </row>
    <row r="683" spans="1:10" x14ac:dyDescent="0.2">
      <c r="A683" s="1" t="d">
        <v>2021-06-23</v>
      </c>
      <c r="B683">
        <v>14263.379883</v>
      </c>
      <c r="C683">
        <v>14317.660156</v>
      </c>
      <c r="D683">
        <v>14246.299805000001</v>
      </c>
      <c r="E683">
        <v>14271.730469</v>
      </c>
      <c r="F683">
        <v>14271.730469</v>
      </c>
      <c r="G683">
        <v>4417470000</v>
      </c>
      <c r="I683">
        <f t="shared" si="20"/>
        <v>2409.6618545406654</v>
      </c>
      <c r="J683">
        <f t="shared" si="21"/>
        <v>5806470.2532283589</v>
      </c>
    </row>
    <row r="684" spans="1:10" x14ac:dyDescent="0.2">
      <c r="A684" s="1" t="d">
        <v>2021-06-22</v>
      </c>
      <c r="B684">
        <v>14138.290039</v>
      </c>
      <c r="C684">
        <v>14269.769531</v>
      </c>
      <c r="D684">
        <v>14121</v>
      </c>
      <c r="E684">
        <v>14253.269531</v>
      </c>
      <c r="F684">
        <v>14253.269531</v>
      </c>
      <c r="G684">
        <v>4433140000</v>
      </c>
      <c r="I684">
        <f t="shared" si="20"/>
        <v>2391.2009165406653</v>
      </c>
      <c r="J684">
        <f t="shared" si="21"/>
        <v>5717841.8232649174</v>
      </c>
    </row>
    <row r="685" spans="1:10" x14ac:dyDescent="0.2">
      <c r="A685" s="1" t="d">
        <v>2021-06-21</v>
      </c>
      <c r="B685">
        <v>14047.419921999999</v>
      </c>
      <c r="C685">
        <v>14150.780273</v>
      </c>
      <c r="D685">
        <v>13960.040039</v>
      </c>
      <c r="E685">
        <v>14141.480469</v>
      </c>
      <c r="F685">
        <v>14141.480469</v>
      </c>
      <c r="G685">
        <v>4562010000</v>
      </c>
      <c r="I685">
        <f t="shared" si="20"/>
        <v>2279.4118545406654</v>
      </c>
      <c r="J685">
        <f t="shared" si="21"/>
        <v>5195718.4026205158</v>
      </c>
    </row>
    <row r="686" spans="1:10" x14ac:dyDescent="0.2">
      <c r="A686" s="1" t="d">
        <v>2021-06-18</v>
      </c>
      <c r="B686">
        <v>14096.929688</v>
      </c>
      <c r="C686">
        <v>14129.219727</v>
      </c>
      <c r="D686">
        <v>14009.040039</v>
      </c>
      <c r="E686">
        <v>14030.379883</v>
      </c>
      <c r="F686">
        <v>14030.379883</v>
      </c>
      <c r="G686">
        <v>6126070000</v>
      </c>
      <c r="I686">
        <f t="shared" si="20"/>
        <v>2168.311268540665</v>
      </c>
      <c r="J686">
        <f t="shared" si="21"/>
        <v>4701573.757280428</v>
      </c>
    </row>
    <row r="687" spans="1:10" x14ac:dyDescent="0.2">
      <c r="A687" s="1" t="d">
        <v>2021-06-17</v>
      </c>
      <c r="B687">
        <v>13999.129883</v>
      </c>
      <c r="C687">
        <v>14196.209961</v>
      </c>
      <c r="D687">
        <v>13998.929688</v>
      </c>
      <c r="E687">
        <v>14161.349609000001</v>
      </c>
      <c r="F687">
        <v>14161.349609000001</v>
      </c>
      <c r="G687">
        <v>4558280000</v>
      </c>
      <c r="I687">
        <f t="shared" si="20"/>
        <v>2299.2809945406661</v>
      </c>
      <c r="J687">
        <f t="shared" si="21"/>
        <v>5286693.0918559153</v>
      </c>
    </row>
    <row r="688" spans="1:10" x14ac:dyDescent="0.2">
      <c r="A688" s="1" t="d">
        <v>2021-06-16</v>
      </c>
      <c r="B688">
        <v>14085.549805000001</v>
      </c>
      <c r="C688">
        <v>14129.690430000001</v>
      </c>
      <c r="D688">
        <v>13903.730469</v>
      </c>
      <c r="E688">
        <v>14039.679688</v>
      </c>
      <c r="F688">
        <v>14039.679688</v>
      </c>
      <c r="G688">
        <v>4683030000</v>
      </c>
      <c r="I688">
        <f t="shared" si="20"/>
        <v>2177.6110735406655</v>
      </c>
      <c r="J688">
        <f t="shared" si="21"/>
        <v>4741989.9876069296</v>
      </c>
    </row>
    <row r="689" spans="1:10" x14ac:dyDescent="0.2">
      <c r="A689" s="1" t="d">
        <v>2021-06-15</v>
      </c>
      <c r="B689">
        <v>14166.639648</v>
      </c>
      <c r="C689">
        <v>14171.019531</v>
      </c>
      <c r="D689">
        <v>14052.160156</v>
      </c>
      <c r="E689">
        <v>14072.860352</v>
      </c>
      <c r="F689">
        <v>14072.860352</v>
      </c>
      <c r="G689">
        <v>4554580000</v>
      </c>
      <c r="I689">
        <f t="shared" si="20"/>
        <v>2210.7917375406651</v>
      </c>
      <c r="J689">
        <f t="shared" si="21"/>
        <v>4887600.1067780731</v>
      </c>
    </row>
    <row r="690" spans="1:10" x14ac:dyDescent="0.2">
      <c r="A690" s="1" t="d">
        <v>2021-06-14</v>
      </c>
      <c r="B690">
        <v>14083.469727</v>
      </c>
      <c r="C690">
        <v>14175.450194999999</v>
      </c>
      <c r="D690">
        <v>14056.669921999999</v>
      </c>
      <c r="E690">
        <v>14174.139648</v>
      </c>
      <c r="F690">
        <v>14174.139648</v>
      </c>
      <c r="G690">
        <v>4415160000</v>
      </c>
      <c r="I690">
        <f t="shared" si="20"/>
        <v>2312.0710335406657</v>
      </c>
      <c r="J690">
        <f t="shared" si="21"/>
        <v>5345672.4641378019</v>
      </c>
    </row>
    <row r="691" spans="1:10" x14ac:dyDescent="0.2">
      <c r="A691" s="1" t="d">
        <v>2021-06-11</v>
      </c>
      <c r="B691">
        <v>14030.849609000001</v>
      </c>
      <c r="C691">
        <v>14069.419921999999</v>
      </c>
      <c r="D691">
        <v>14006.589844</v>
      </c>
      <c r="E691">
        <v>14069.419921999999</v>
      </c>
      <c r="F691">
        <v>14069.419921999999</v>
      </c>
      <c r="G691">
        <v>4157580000</v>
      </c>
      <c r="I691">
        <f t="shared" si="20"/>
        <v>2207.3513075406645</v>
      </c>
      <c r="J691">
        <f t="shared" si="21"/>
        <v>4872399.7949014809</v>
      </c>
    </row>
    <row r="692" spans="1:10" x14ac:dyDescent="0.2">
      <c r="A692" s="1" t="d">
        <v>2021-06-10</v>
      </c>
      <c r="B692">
        <v>13933.879883</v>
      </c>
      <c r="C692">
        <v>14031.190430000001</v>
      </c>
      <c r="D692">
        <v>13904.400390999999</v>
      </c>
      <c r="E692">
        <v>14020.330078000001</v>
      </c>
      <c r="F692">
        <v>14020.330078000001</v>
      </c>
      <c r="G692">
        <v>4919880000</v>
      </c>
      <c r="I692">
        <f t="shared" si="20"/>
        <v>2158.2614635406662</v>
      </c>
      <c r="J692">
        <f t="shared" si="21"/>
        <v>4658092.5450046984</v>
      </c>
    </row>
    <row r="693" spans="1:10" x14ac:dyDescent="0.2">
      <c r="A693" s="1" t="d">
        <v>2021-06-09</v>
      </c>
      <c r="B693">
        <v>13980.230469</v>
      </c>
      <c r="C693">
        <v>14003.5</v>
      </c>
      <c r="D693">
        <v>13906.450194999999</v>
      </c>
      <c r="E693">
        <v>13911.75</v>
      </c>
      <c r="F693">
        <v>13911.75</v>
      </c>
      <c r="G693">
        <v>5640490000</v>
      </c>
      <c r="I693">
        <f t="shared" si="20"/>
        <v>2049.6813855406654</v>
      </c>
      <c r="J693">
        <f t="shared" si="21"/>
        <v>4201193.7822319018</v>
      </c>
    </row>
    <row r="694" spans="1:10" x14ac:dyDescent="0.2">
      <c r="A694" s="1" t="d">
        <v>2021-06-08</v>
      </c>
      <c r="B694">
        <v>13946.320313</v>
      </c>
      <c r="C694">
        <v>13981.719727</v>
      </c>
      <c r="D694">
        <v>13831.980469</v>
      </c>
      <c r="E694">
        <v>13924.910156</v>
      </c>
      <c r="F694">
        <v>13924.910156</v>
      </c>
      <c r="G694">
        <v>5958410000</v>
      </c>
      <c r="I694">
        <f t="shared" si="20"/>
        <v>2062.8415415406653</v>
      </c>
      <c r="J694">
        <f t="shared" si="21"/>
        <v>4255315.225505868</v>
      </c>
    </row>
    <row r="695" spans="1:10" x14ac:dyDescent="0.2">
      <c r="A695" s="1" t="d">
        <v>2021-06-07</v>
      </c>
      <c r="B695">
        <v>13802.820313</v>
      </c>
      <c r="C695">
        <v>13889.110352</v>
      </c>
      <c r="D695">
        <v>13784.889648</v>
      </c>
      <c r="E695">
        <v>13881.719727</v>
      </c>
      <c r="F695">
        <v>13881.719727</v>
      </c>
      <c r="G695">
        <v>4639210000</v>
      </c>
      <c r="I695">
        <f t="shared" si="20"/>
        <v>2019.6511125406651</v>
      </c>
      <c r="J695">
        <f t="shared" si="21"/>
        <v>4078990.6163867461</v>
      </c>
    </row>
    <row r="696" spans="1:10" x14ac:dyDescent="0.2">
      <c r="A696" s="1" t="d">
        <v>2021-06-04</v>
      </c>
      <c r="B696">
        <v>13697.25</v>
      </c>
      <c r="C696">
        <v>13826.820313</v>
      </c>
      <c r="D696">
        <v>13692.009765999999</v>
      </c>
      <c r="E696">
        <v>13814.490234000001</v>
      </c>
      <c r="F696">
        <v>13814.490234000001</v>
      </c>
      <c r="G696">
        <v>4360710000</v>
      </c>
      <c r="I696">
        <f t="shared" si="20"/>
        <v>1952.4216195406661</v>
      </c>
      <c r="J696">
        <f t="shared" si="21"/>
        <v>3811950.1804497978</v>
      </c>
    </row>
    <row r="697" spans="1:10" x14ac:dyDescent="0.2">
      <c r="A697" s="1" t="d">
        <v>2021-06-03</v>
      </c>
      <c r="B697">
        <v>13655.75</v>
      </c>
      <c r="C697">
        <v>13684.129883</v>
      </c>
      <c r="D697">
        <v>13548.929688</v>
      </c>
      <c r="E697">
        <v>13614.509765999999</v>
      </c>
      <c r="F697">
        <v>13614.509765999999</v>
      </c>
      <c r="G697">
        <v>5396250000</v>
      </c>
      <c r="I697">
        <f t="shared" si="20"/>
        <v>1752.4411515406646</v>
      </c>
      <c r="J697">
        <f t="shared" si="21"/>
        <v>3071049.9896131707</v>
      </c>
    </row>
    <row r="698" spans="1:10" x14ac:dyDescent="0.2">
      <c r="A698" s="1" t="d">
        <v>2021-06-02</v>
      </c>
      <c r="B698">
        <v>13743.240234000001</v>
      </c>
      <c r="C698">
        <v>13775.889648</v>
      </c>
      <c r="D698">
        <v>13689.740234000001</v>
      </c>
      <c r="E698">
        <v>13756.330078000001</v>
      </c>
      <c r="F698">
        <v>13756.330078000001</v>
      </c>
      <c r="G698">
        <v>5097630000</v>
      </c>
      <c r="I698">
        <f t="shared" si="20"/>
        <v>1894.2614635406662</v>
      </c>
      <c r="J698">
        <f t="shared" si="21"/>
        <v>3588226.4922552267</v>
      </c>
    </row>
    <row r="699" spans="1:10" x14ac:dyDescent="0.2">
      <c r="A699" s="1" t="d">
        <v>2021-06-01</v>
      </c>
      <c r="B699">
        <v>13829.059569999999</v>
      </c>
      <c r="C699">
        <v>13836.169921999999</v>
      </c>
      <c r="D699">
        <v>13678.769531</v>
      </c>
      <c r="E699">
        <v>13736.480469</v>
      </c>
      <c r="F699">
        <v>13736.480469</v>
      </c>
      <c r="G699">
        <v>4186280000</v>
      </c>
      <c r="I699">
        <f t="shared" si="20"/>
        <v>1874.4118545406654</v>
      </c>
      <c r="J699">
        <f t="shared" si="21"/>
        <v>3513419.8004425769</v>
      </c>
    </row>
    <row r="700" spans="1:10" x14ac:dyDescent="0.2">
      <c r="A700" s="1" t="d">
        <v>2021-05-28</v>
      </c>
      <c r="B700">
        <v>13792.049805000001</v>
      </c>
      <c r="C700">
        <v>13820.870117</v>
      </c>
      <c r="D700">
        <v>13747.610352</v>
      </c>
      <c r="E700">
        <v>13748.740234000001</v>
      </c>
      <c r="F700">
        <v>13748.740234000001</v>
      </c>
      <c r="G700">
        <v>4447940000</v>
      </c>
      <c r="I700">
        <f t="shared" si="20"/>
        <v>1886.6716195406661</v>
      </c>
      <c r="J700">
        <f t="shared" si="21"/>
        <v>3559529.7999801999</v>
      </c>
    </row>
    <row r="701" spans="1:10" x14ac:dyDescent="0.2">
      <c r="A701" s="1" t="d">
        <v>2021-05-27</v>
      </c>
      <c r="B701">
        <v>13742.589844</v>
      </c>
      <c r="C701">
        <v>13776.519531</v>
      </c>
      <c r="D701">
        <v>13701.629883</v>
      </c>
      <c r="E701">
        <v>13736.280273</v>
      </c>
      <c r="F701">
        <v>13736.280273</v>
      </c>
      <c r="G701">
        <v>5087180000</v>
      </c>
      <c r="I701">
        <f t="shared" si="20"/>
        <v>1874.2116585406657</v>
      </c>
      <c r="J701">
        <f t="shared" si="21"/>
        <v>3512669.3410097528</v>
      </c>
    </row>
    <row r="702" spans="1:10" x14ac:dyDescent="0.2">
      <c r="A702" s="1" t="d">
        <v>2021-05-26</v>
      </c>
      <c r="B702">
        <v>13693.940430000001</v>
      </c>
      <c r="C702">
        <v>13750.160156</v>
      </c>
      <c r="D702">
        <v>13679.589844</v>
      </c>
      <c r="E702">
        <v>13738</v>
      </c>
      <c r="F702">
        <v>13738</v>
      </c>
      <c r="G702">
        <v>4264500000</v>
      </c>
      <c r="I702">
        <f t="shared" si="20"/>
        <v>1875.9313855406654</v>
      </c>
      <c r="J702">
        <f t="shared" si="21"/>
        <v>3519118.5632565203</v>
      </c>
    </row>
    <row r="703" spans="1:10" x14ac:dyDescent="0.2">
      <c r="A703" s="1" t="d">
        <v>2021-05-25</v>
      </c>
      <c r="B703">
        <v>13721.540039</v>
      </c>
      <c r="C703">
        <v>13751.139648</v>
      </c>
      <c r="D703">
        <v>13631.799805000001</v>
      </c>
      <c r="E703">
        <v>13657.169921999999</v>
      </c>
      <c r="F703">
        <v>13657.169921999999</v>
      </c>
      <c r="G703">
        <v>4128990000</v>
      </c>
      <c r="I703">
        <f t="shared" si="20"/>
        <v>1795.1013075406645</v>
      </c>
      <c r="J703">
        <f t="shared" si="21"/>
        <v>3222388.7043342032</v>
      </c>
    </row>
    <row r="704" spans="1:10" x14ac:dyDescent="0.2">
      <c r="A704" s="1" t="d">
        <v>2021-05-24</v>
      </c>
      <c r="B704">
        <v>13557.209961</v>
      </c>
      <c r="C704">
        <v>13708.849609000001</v>
      </c>
      <c r="D704">
        <v>13551.009765999999</v>
      </c>
      <c r="E704">
        <v>13661.169921999999</v>
      </c>
      <c r="F704">
        <v>13661.169921999999</v>
      </c>
      <c r="G704">
        <v>3509470000</v>
      </c>
      <c r="I704">
        <f t="shared" si="20"/>
        <v>1799.1013075406645</v>
      </c>
      <c r="J704">
        <f t="shared" si="21"/>
        <v>3236765.5147945285</v>
      </c>
    </row>
    <row r="705" spans="1:10" x14ac:dyDescent="0.2">
      <c r="A705" s="1" t="d">
        <v>2021-05-21</v>
      </c>
      <c r="B705">
        <v>13616.190430000001</v>
      </c>
      <c r="C705">
        <v>13616.580078000001</v>
      </c>
      <c r="D705">
        <v>13463.259765999999</v>
      </c>
      <c r="E705">
        <v>13470.990234000001</v>
      </c>
      <c r="F705">
        <v>13470.990234000001</v>
      </c>
      <c r="G705">
        <v>3733940000</v>
      </c>
      <c r="I705">
        <f t="shared" si="20"/>
        <v>1608.9216195406661</v>
      </c>
      <c r="J705">
        <f t="shared" si="21"/>
        <v>2588628.7778253602</v>
      </c>
    </row>
    <row r="706" spans="1:10" x14ac:dyDescent="0.2">
      <c r="A706" s="1" t="d">
        <v>2021-05-20</v>
      </c>
      <c r="B706">
        <v>13356.629883</v>
      </c>
      <c r="C706">
        <v>13563.519531</v>
      </c>
      <c r="D706">
        <v>13355.709961</v>
      </c>
      <c r="E706">
        <v>13535.740234000001</v>
      </c>
      <c r="F706">
        <v>13535.740234000001</v>
      </c>
      <c r="G706">
        <v>3990760000</v>
      </c>
      <c r="I706">
        <f t="shared" si="20"/>
        <v>1673.6716195406661</v>
      </c>
      <c r="J706">
        <f t="shared" si="21"/>
        <v>2801176.6900558765</v>
      </c>
    </row>
    <row r="707" spans="1:10" x14ac:dyDescent="0.2">
      <c r="A707" s="1" t="d">
        <v>2021-05-19</v>
      </c>
      <c r="B707">
        <v>13078.190430000001</v>
      </c>
      <c r="C707">
        <v>13304.610352</v>
      </c>
      <c r="D707">
        <v>13072.230469</v>
      </c>
      <c r="E707">
        <v>13299.740234000001</v>
      </c>
      <c r="F707">
        <v>13299.740234000001</v>
      </c>
      <c r="G707">
        <v>4333520000</v>
      </c>
      <c r="I707">
        <f t="shared" ref="I707:I770" si="22">E707-$H$2</f>
        <v>1437.6716195406661</v>
      </c>
      <c r="J707">
        <f t="shared" ref="J707:J770" si="23">I707^2</f>
        <v>2066899.6856326819</v>
      </c>
    </row>
    <row r="708" spans="1:10" x14ac:dyDescent="0.2">
      <c r="A708" s="1" t="d">
        <v>2021-05-18</v>
      </c>
      <c r="B708">
        <v>13416.900390999999</v>
      </c>
      <c r="C708">
        <v>13485.339844</v>
      </c>
      <c r="D708">
        <v>13299.929688</v>
      </c>
      <c r="E708">
        <v>13303.639648</v>
      </c>
      <c r="F708">
        <v>13303.639648</v>
      </c>
      <c r="G708">
        <v>4301300000</v>
      </c>
      <c r="I708">
        <f t="shared" si="22"/>
        <v>1441.5710335406657</v>
      </c>
      <c r="J708">
        <f t="shared" si="23"/>
        <v>2078127.044743503</v>
      </c>
    </row>
    <row r="709" spans="1:10" x14ac:dyDescent="0.2">
      <c r="A709" s="1" t="d">
        <v>2021-05-17</v>
      </c>
      <c r="B709">
        <v>13368.799805000001</v>
      </c>
      <c r="C709">
        <v>13399.169921999999</v>
      </c>
      <c r="D709">
        <v>13265.400390999999</v>
      </c>
      <c r="E709">
        <v>13379.049805000001</v>
      </c>
      <c r="F709">
        <v>13379.049805000001</v>
      </c>
      <c r="G709">
        <v>3997780000</v>
      </c>
      <c r="I709">
        <f t="shared" si="22"/>
        <v>1516.9811905406659</v>
      </c>
      <c r="J709">
        <f t="shared" si="23"/>
        <v>2301231.9324541762</v>
      </c>
    </row>
    <row r="710" spans="1:10" x14ac:dyDescent="0.2">
      <c r="A710" s="1" t="d">
        <v>2021-05-14</v>
      </c>
      <c r="B710">
        <v>13255.650390999999</v>
      </c>
      <c r="C710">
        <v>13460.879883</v>
      </c>
      <c r="D710">
        <v>13242.969727</v>
      </c>
      <c r="E710">
        <v>13429.980469</v>
      </c>
      <c r="F710">
        <v>13429.980469</v>
      </c>
      <c r="G710">
        <v>4022610000</v>
      </c>
      <c r="I710">
        <f t="shared" si="22"/>
        <v>1567.9118545406654</v>
      </c>
      <c r="J710">
        <f t="shared" si="23"/>
        <v>2458347.5836091489</v>
      </c>
    </row>
    <row r="711" spans="1:10" x14ac:dyDescent="0.2">
      <c r="A711" s="1" t="d">
        <v>2021-05-13</v>
      </c>
      <c r="B711">
        <v>13150.940430000001</v>
      </c>
      <c r="C711">
        <v>13247.870117</v>
      </c>
      <c r="D711">
        <v>13007.240234000001</v>
      </c>
      <c r="E711">
        <v>13124.990234000001</v>
      </c>
      <c r="F711">
        <v>13124.990234000001</v>
      </c>
      <c r="G711">
        <v>4698110000</v>
      </c>
      <c r="I711">
        <f t="shared" si="22"/>
        <v>1262.9216195406661</v>
      </c>
      <c r="J711">
        <f t="shared" si="23"/>
        <v>1594971.0171032192</v>
      </c>
    </row>
    <row r="712" spans="1:10" x14ac:dyDescent="0.2">
      <c r="A712" s="1" t="d">
        <v>2021-05-12</v>
      </c>
      <c r="B712">
        <v>13215.490234000001</v>
      </c>
      <c r="C712">
        <v>13288.610352</v>
      </c>
      <c r="D712">
        <v>13002.540039</v>
      </c>
      <c r="E712">
        <v>13031.679688</v>
      </c>
      <c r="F712">
        <v>13031.679688</v>
      </c>
      <c r="G712">
        <v>4752930000</v>
      </c>
      <c r="I712">
        <f t="shared" si="22"/>
        <v>1169.6110735406655</v>
      </c>
      <c r="J712">
        <f t="shared" si="23"/>
        <v>1367990.063348948</v>
      </c>
    </row>
    <row r="713" spans="1:10" x14ac:dyDescent="0.2">
      <c r="A713" s="1" t="d">
        <v>2021-05-11</v>
      </c>
      <c r="B713">
        <v>13115.849609000001</v>
      </c>
      <c r="C713">
        <v>13423.309569999999</v>
      </c>
      <c r="D713">
        <v>13107.669921999999</v>
      </c>
      <c r="E713">
        <v>13389.429688</v>
      </c>
      <c r="F713">
        <v>13389.429688</v>
      </c>
      <c r="G713">
        <v>4738390000</v>
      </c>
      <c r="I713">
        <f t="shared" si="22"/>
        <v>1527.3610735406655</v>
      </c>
      <c r="J713">
        <f t="shared" si="23"/>
        <v>2332831.8489672942</v>
      </c>
    </row>
    <row r="714" spans="1:10" x14ac:dyDescent="0.2">
      <c r="A714" s="1" t="d">
        <v>2021-05-10</v>
      </c>
      <c r="B714">
        <v>13687.589844</v>
      </c>
      <c r="C714">
        <v>13687.929688</v>
      </c>
      <c r="D714">
        <v>13401.740234000001</v>
      </c>
      <c r="E714">
        <v>13401.860352</v>
      </c>
      <c r="F714">
        <v>13401.860352</v>
      </c>
      <c r="G714">
        <v>4818670000</v>
      </c>
      <c r="I714">
        <f t="shared" si="22"/>
        <v>1539.7917375406651</v>
      </c>
      <c r="J714">
        <f t="shared" si="23"/>
        <v>2370958.5949985003</v>
      </c>
    </row>
    <row r="715" spans="1:10" x14ac:dyDescent="0.2">
      <c r="A715" s="1" t="d">
        <v>2021-05-07</v>
      </c>
      <c r="B715">
        <v>13723.089844</v>
      </c>
      <c r="C715">
        <v>13828.620117</v>
      </c>
      <c r="D715">
        <v>13690.75</v>
      </c>
      <c r="E715">
        <v>13752.240234000001</v>
      </c>
      <c r="F715">
        <v>13752.240234000001</v>
      </c>
      <c r="G715">
        <v>4391100000</v>
      </c>
      <c r="I715">
        <f t="shared" si="22"/>
        <v>1890.1716195406661</v>
      </c>
      <c r="J715">
        <f t="shared" si="23"/>
        <v>3572748.7513169846</v>
      </c>
    </row>
    <row r="716" spans="1:10" x14ac:dyDescent="0.2">
      <c r="A716" s="1" t="d">
        <v>2021-05-06</v>
      </c>
      <c r="B716">
        <v>13557.830078000001</v>
      </c>
      <c r="C716">
        <v>13635.730469</v>
      </c>
      <c r="D716">
        <v>13439.389648</v>
      </c>
      <c r="E716">
        <v>13632.839844</v>
      </c>
      <c r="F716">
        <v>13632.839844</v>
      </c>
      <c r="G716">
        <v>5021400000</v>
      </c>
      <c r="I716">
        <f t="shared" si="22"/>
        <v>1770.7712295406654</v>
      </c>
      <c r="J716">
        <f t="shared" si="23"/>
        <v>3135630.7473689602</v>
      </c>
    </row>
    <row r="717" spans="1:10" x14ac:dyDescent="0.2">
      <c r="A717" s="1" t="d">
        <v>2021-05-05</v>
      </c>
      <c r="B717">
        <v>13731.129883</v>
      </c>
      <c r="C717">
        <v>13753.049805000001</v>
      </c>
      <c r="D717">
        <v>13553.929688</v>
      </c>
      <c r="E717">
        <v>13582.419921999999</v>
      </c>
      <c r="F717">
        <v>13582.419921999999</v>
      </c>
      <c r="G717">
        <v>4535690000</v>
      </c>
      <c r="I717">
        <f t="shared" si="22"/>
        <v>1720.3513075406645</v>
      </c>
      <c r="J717">
        <f t="shared" si="23"/>
        <v>2959608.6213568738</v>
      </c>
    </row>
    <row r="718" spans="1:10" x14ac:dyDescent="0.2">
      <c r="A718" s="1" t="d">
        <v>2021-05-04</v>
      </c>
      <c r="B718">
        <v>13774.509765999999</v>
      </c>
      <c r="C718">
        <v>13795.570313</v>
      </c>
      <c r="D718">
        <v>13485.589844</v>
      </c>
      <c r="E718">
        <v>13633.5</v>
      </c>
      <c r="F718">
        <v>13633.5</v>
      </c>
      <c r="G718">
        <v>5879730000</v>
      </c>
      <c r="I718">
        <f t="shared" si="22"/>
        <v>1771.4313855406654</v>
      </c>
      <c r="J718">
        <f t="shared" si="23"/>
        <v>3137969.1536785215</v>
      </c>
    </row>
    <row r="719" spans="1:10" x14ac:dyDescent="0.2">
      <c r="A719" s="1" t="d">
        <v>2021-05-03</v>
      </c>
      <c r="B719">
        <v>14031.769531</v>
      </c>
      <c r="C719">
        <v>14042.120117</v>
      </c>
      <c r="D719">
        <v>13881.509765999999</v>
      </c>
      <c r="E719">
        <v>13895.120117</v>
      </c>
      <c r="F719">
        <v>13895.120117</v>
      </c>
      <c r="G719">
        <v>4761430000</v>
      </c>
      <c r="I719">
        <f t="shared" si="22"/>
        <v>2033.0515025406658</v>
      </c>
      <c r="J719">
        <f t="shared" si="23"/>
        <v>4133298.4119828586</v>
      </c>
    </row>
    <row r="720" spans="1:10" x14ac:dyDescent="0.2">
      <c r="A720" s="1" t="d">
        <v>2021-04-30</v>
      </c>
      <c r="B720">
        <v>13970.730469</v>
      </c>
      <c r="C720">
        <v>14084.759765999999</v>
      </c>
      <c r="D720">
        <v>13941.629883</v>
      </c>
      <c r="E720">
        <v>13962.679688</v>
      </c>
      <c r="F720">
        <v>13962.679688</v>
      </c>
      <c r="G720">
        <v>4792460000</v>
      </c>
      <c r="I720">
        <f t="shared" si="22"/>
        <v>2100.6110735406655</v>
      </c>
      <c r="J720">
        <f t="shared" si="23"/>
        <v>4412566.8822816676</v>
      </c>
    </row>
    <row r="721" spans="1:10" x14ac:dyDescent="0.2">
      <c r="A721" s="1" t="d">
        <v>2021-04-29</v>
      </c>
      <c r="B721">
        <v>14204.509765999999</v>
      </c>
      <c r="C721">
        <v>14211.570313</v>
      </c>
      <c r="D721">
        <v>13952.799805000001</v>
      </c>
      <c r="E721">
        <v>14082.549805000001</v>
      </c>
      <c r="F721">
        <v>14082.549805000001</v>
      </c>
      <c r="G721">
        <v>4928030000</v>
      </c>
      <c r="I721">
        <f t="shared" si="22"/>
        <v>2220.4811905406659</v>
      </c>
      <c r="J721">
        <f t="shared" si="23"/>
        <v>4930536.7175448928</v>
      </c>
    </row>
    <row r="722" spans="1:10" x14ac:dyDescent="0.2">
      <c r="A722" s="1" t="d">
        <v>2021-04-28</v>
      </c>
      <c r="B722">
        <v>14082.780273</v>
      </c>
      <c r="C722">
        <v>14133.650390999999</v>
      </c>
      <c r="D722">
        <v>14034.700194999999</v>
      </c>
      <c r="E722">
        <v>14051.030273</v>
      </c>
      <c r="F722">
        <v>14051.030273</v>
      </c>
      <c r="G722">
        <v>4559710000</v>
      </c>
      <c r="I722">
        <f t="shared" si="22"/>
        <v>2188.9616585406657</v>
      </c>
      <c r="J722">
        <f t="shared" si="23"/>
        <v>4791553.1425611014</v>
      </c>
    </row>
    <row r="723" spans="1:10" x14ac:dyDescent="0.2">
      <c r="A723" s="1" t="d">
        <v>2021-04-27</v>
      </c>
      <c r="B723">
        <v>14170.910156</v>
      </c>
      <c r="C723">
        <v>14171.240234000001</v>
      </c>
      <c r="D723">
        <v>14064.280273</v>
      </c>
      <c r="E723">
        <v>14090.219727</v>
      </c>
      <c r="F723">
        <v>14090.219727</v>
      </c>
      <c r="G723">
        <v>4691460000</v>
      </c>
      <c r="I723">
        <f t="shared" si="22"/>
        <v>2228.1511125406651</v>
      </c>
      <c r="J723">
        <f t="shared" si="23"/>
        <v>4964657.3803162035</v>
      </c>
    </row>
    <row r="724" spans="1:10" x14ac:dyDescent="0.2">
      <c r="A724" s="1" t="d">
        <v>2021-04-26</v>
      </c>
      <c r="B724">
        <v>14052.379883</v>
      </c>
      <c r="C724">
        <v>14154.030273</v>
      </c>
      <c r="D724">
        <v>14019.5</v>
      </c>
      <c r="E724">
        <v>14138.780273</v>
      </c>
      <c r="F724">
        <v>14138.780273</v>
      </c>
      <c r="G724">
        <v>4506210000</v>
      </c>
      <c r="I724">
        <f t="shared" si="22"/>
        <v>2276.7116585406657</v>
      </c>
      <c r="J724">
        <f t="shared" si="23"/>
        <v>5183415.9761349885</v>
      </c>
    </row>
    <row r="725" spans="1:10" x14ac:dyDescent="0.2">
      <c r="A725" s="1" t="d">
        <v>2021-04-23</v>
      </c>
      <c r="B725">
        <v>13861.370117</v>
      </c>
      <c r="C725">
        <v>14062.740234000001</v>
      </c>
      <c r="D725">
        <v>13856.830078000001</v>
      </c>
      <c r="E725">
        <v>14016.809569999999</v>
      </c>
      <c r="F725">
        <v>14016.809569999999</v>
      </c>
      <c r="G725">
        <v>4355100000</v>
      </c>
      <c r="I725">
        <f t="shared" si="22"/>
        <v>2154.7409555406648</v>
      </c>
      <c r="J725">
        <f t="shared" si="23"/>
        <v>4642908.585484297</v>
      </c>
    </row>
    <row r="726" spans="1:10" x14ac:dyDescent="0.2">
      <c r="A726" s="1" t="d">
        <v>2021-04-22</v>
      </c>
      <c r="B726">
        <v>13952.570313</v>
      </c>
      <c r="C726">
        <v>14015.870117</v>
      </c>
      <c r="D726">
        <v>13771.040039</v>
      </c>
      <c r="E726">
        <v>13818.410156</v>
      </c>
      <c r="F726">
        <v>13818.410156</v>
      </c>
      <c r="G726">
        <v>4420820000</v>
      </c>
      <c r="I726">
        <f t="shared" si="22"/>
        <v>1956.3415415406653</v>
      </c>
      <c r="J726">
        <f t="shared" si="23"/>
        <v>3827272.2271577064</v>
      </c>
    </row>
    <row r="727" spans="1:10" x14ac:dyDescent="0.2">
      <c r="A727" s="1" t="d">
        <v>2021-04-21</v>
      </c>
      <c r="B727">
        <v>13745.769531</v>
      </c>
      <c r="C727">
        <v>13951.349609000001</v>
      </c>
      <c r="D727">
        <v>13706.860352</v>
      </c>
      <c r="E727">
        <v>13950.219727</v>
      </c>
      <c r="F727">
        <v>13950.219727</v>
      </c>
      <c r="G727">
        <v>3999620000</v>
      </c>
      <c r="I727">
        <f t="shared" si="22"/>
        <v>2088.1511125406651</v>
      </c>
      <c r="J727">
        <f t="shared" si="23"/>
        <v>4360375.0688048173</v>
      </c>
    </row>
    <row r="728" spans="1:10" x14ac:dyDescent="0.2">
      <c r="A728" s="1" t="d">
        <v>2021-04-20</v>
      </c>
      <c r="B728">
        <v>13894.459961</v>
      </c>
      <c r="C728">
        <v>13927.669921999999</v>
      </c>
      <c r="D728">
        <v>13698.669921999999</v>
      </c>
      <c r="E728">
        <v>13786.269531</v>
      </c>
      <c r="F728">
        <v>13786.269531</v>
      </c>
      <c r="G728">
        <v>4245120000</v>
      </c>
      <c r="I728">
        <f t="shared" si="22"/>
        <v>1924.2009165406653</v>
      </c>
      <c r="J728">
        <f t="shared" si="23"/>
        <v>3702549.1672159364</v>
      </c>
    </row>
    <row r="729" spans="1:10" x14ac:dyDescent="0.2">
      <c r="A729" s="1" t="d">
        <v>2021-04-19</v>
      </c>
      <c r="B729">
        <v>13984.580078000001</v>
      </c>
      <c r="C729">
        <v>14041.790039</v>
      </c>
      <c r="D729">
        <v>13842.570313</v>
      </c>
      <c r="E729">
        <v>13914.769531</v>
      </c>
      <c r="F729">
        <v>13914.769531</v>
      </c>
      <c r="G729">
        <v>4379610000</v>
      </c>
      <c r="I729">
        <f t="shared" si="22"/>
        <v>2052.7009165406653</v>
      </c>
      <c r="J729">
        <f t="shared" si="23"/>
        <v>4213581.0527668875</v>
      </c>
    </row>
    <row r="730" spans="1:10" x14ac:dyDescent="0.2">
      <c r="A730" s="1" t="d">
        <v>2021-04-16</v>
      </c>
      <c r="B730">
        <v>14059.110352</v>
      </c>
      <c r="C730">
        <v>14062.5</v>
      </c>
      <c r="D730">
        <v>13977.049805000001</v>
      </c>
      <c r="E730">
        <v>14052.339844</v>
      </c>
      <c r="F730">
        <v>14052.339844</v>
      </c>
      <c r="G730">
        <v>4427780000</v>
      </c>
      <c r="I730">
        <f t="shared" si="22"/>
        <v>2190.2712295406654</v>
      </c>
      <c r="J730">
        <f t="shared" si="23"/>
        <v>4797288.0589535786</v>
      </c>
    </row>
    <row r="731" spans="1:10" x14ac:dyDescent="0.2">
      <c r="A731" s="1" t="d">
        <v>2021-04-15</v>
      </c>
      <c r="B731">
        <v>13983.230469</v>
      </c>
      <c r="C731">
        <v>14049.129883</v>
      </c>
      <c r="D731">
        <v>13970.419921999999</v>
      </c>
      <c r="E731">
        <v>14038.759765999999</v>
      </c>
      <c r="F731">
        <v>14038.759765999999</v>
      </c>
      <c r="G731">
        <v>4406880000</v>
      </c>
      <c r="I731">
        <f t="shared" si="22"/>
        <v>2176.6911515406646</v>
      </c>
      <c r="J731">
        <f t="shared" si="23"/>
        <v>4737984.369195424</v>
      </c>
    </row>
    <row r="732" spans="1:10" x14ac:dyDescent="0.2">
      <c r="A732" s="1" t="d">
        <v>2021-04-14</v>
      </c>
      <c r="B732">
        <v>14004.080078000001</v>
      </c>
      <c r="C732">
        <v>14033.629883</v>
      </c>
      <c r="D732">
        <v>13839.040039</v>
      </c>
      <c r="E732">
        <v>13857.839844</v>
      </c>
      <c r="F732">
        <v>13857.839844</v>
      </c>
      <c r="G732">
        <v>4120770000</v>
      </c>
      <c r="I732">
        <f t="shared" si="22"/>
        <v>1995.7712295406654</v>
      </c>
      <c r="J732">
        <f t="shared" si="23"/>
        <v>3983102.8006622596</v>
      </c>
    </row>
    <row r="733" spans="1:10" x14ac:dyDescent="0.2">
      <c r="A733" s="1" t="d">
        <v>2021-04-13</v>
      </c>
      <c r="B733">
        <v>13902.450194999999</v>
      </c>
      <c r="C733">
        <v>14011.509765999999</v>
      </c>
      <c r="D733">
        <v>13902.450194999999</v>
      </c>
      <c r="E733">
        <v>13996.099609000001</v>
      </c>
      <c r="F733">
        <v>13996.099609000001</v>
      </c>
      <c r="G733">
        <v>4219360000</v>
      </c>
      <c r="I733">
        <f t="shared" si="22"/>
        <v>2134.0309945406661</v>
      </c>
      <c r="J733">
        <f t="shared" si="23"/>
        <v>4554088.285660225</v>
      </c>
    </row>
    <row r="734" spans="1:10" x14ac:dyDescent="0.2">
      <c r="A734" s="1" t="d">
        <v>2021-04-12</v>
      </c>
      <c r="B734">
        <v>13854.440430000001</v>
      </c>
      <c r="C734">
        <v>13877</v>
      </c>
      <c r="D734">
        <v>13783.950194999999</v>
      </c>
      <c r="E734">
        <v>13850</v>
      </c>
      <c r="F734">
        <v>13850</v>
      </c>
      <c r="G734">
        <v>4250900000</v>
      </c>
      <c r="I734">
        <f t="shared" si="22"/>
        <v>1987.9313855406654</v>
      </c>
      <c r="J734">
        <f t="shared" si="23"/>
        <v>3951871.1936176294</v>
      </c>
    </row>
    <row r="735" spans="1:10" x14ac:dyDescent="0.2">
      <c r="A735" s="1" t="d">
        <v>2021-04-09</v>
      </c>
      <c r="B735">
        <v>13787.019531</v>
      </c>
      <c r="C735">
        <v>13905.410156</v>
      </c>
      <c r="D735">
        <v>13748.349609000001</v>
      </c>
      <c r="E735">
        <v>13900.190430000001</v>
      </c>
      <c r="F735">
        <v>13900.190430000001</v>
      </c>
      <c r="G735">
        <v>3926110000</v>
      </c>
      <c r="I735">
        <f t="shared" si="22"/>
        <v>2038.1218155406659</v>
      </c>
      <c r="J735">
        <f t="shared" si="23"/>
        <v>4153940.5349827805</v>
      </c>
    </row>
    <row r="736" spans="1:10" x14ac:dyDescent="0.2">
      <c r="A736" s="1" t="d">
        <v>2021-04-08</v>
      </c>
      <c r="B736">
        <v>13796.889648</v>
      </c>
      <c r="C736">
        <v>13830.139648</v>
      </c>
      <c r="D736">
        <v>13758.709961</v>
      </c>
      <c r="E736">
        <v>13829.309569999999</v>
      </c>
      <c r="F736">
        <v>13829.309569999999</v>
      </c>
      <c r="G736">
        <v>4153600000</v>
      </c>
      <c r="I736">
        <f t="shared" si="22"/>
        <v>1967.2409555406648</v>
      </c>
      <c r="J736">
        <f t="shared" si="23"/>
        <v>3870036.9771565478</v>
      </c>
    </row>
    <row r="737" spans="1:10" x14ac:dyDescent="0.2">
      <c r="A737" s="1" t="d">
        <v>2021-04-07</v>
      </c>
      <c r="B737">
        <v>13675.299805000001</v>
      </c>
      <c r="C737">
        <v>13733.030273</v>
      </c>
      <c r="D737">
        <v>13653.589844</v>
      </c>
      <c r="E737">
        <v>13688.839844</v>
      </c>
      <c r="F737">
        <v>13688.839844</v>
      </c>
      <c r="G737">
        <v>4098740000</v>
      </c>
      <c r="I737">
        <f t="shared" si="22"/>
        <v>1826.7712295406654</v>
      </c>
      <c r="J737">
        <f t="shared" si="23"/>
        <v>3337093.1250775144</v>
      </c>
    </row>
    <row r="738" spans="1:10" x14ac:dyDescent="0.2">
      <c r="A738" s="1" t="d">
        <v>2021-04-06</v>
      </c>
      <c r="B738">
        <v>13681.669921999999</v>
      </c>
      <c r="C738">
        <v>13776.709961</v>
      </c>
      <c r="D738">
        <v>13674.280273</v>
      </c>
      <c r="E738">
        <v>13698.379883</v>
      </c>
      <c r="F738">
        <v>13698.379883</v>
      </c>
      <c r="G738">
        <v>4073710000</v>
      </c>
      <c r="I738">
        <f t="shared" si="22"/>
        <v>1836.311268540665</v>
      </c>
      <c r="J738">
        <f t="shared" si="23"/>
        <v>3372039.0749694263</v>
      </c>
    </row>
    <row r="739" spans="1:10" x14ac:dyDescent="0.2">
      <c r="A739" s="1" t="d">
        <v>2021-04-05</v>
      </c>
      <c r="B739">
        <v>13594.900390999999</v>
      </c>
      <c r="C739">
        <v>13720.580078000001</v>
      </c>
      <c r="D739">
        <v>13582.759765999999</v>
      </c>
      <c r="E739">
        <v>13705.589844</v>
      </c>
      <c r="F739">
        <v>13705.589844</v>
      </c>
      <c r="G739">
        <v>4459000000</v>
      </c>
      <c r="I739">
        <f t="shared" si="22"/>
        <v>1843.5212295406654</v>
      </c>
      <c r="J739">
        <f t="shared" si="23"/>
        <v>3398570.5237671267</v>
      </c>
    </row>
    <row r="740" spans="1:10" x14ac:dyDescent="0.2">
      <c r="A740" s="1" t="d">
        <v>2021-04-01</v>
      </c>
      <c r="B740">
        <v>13414.320313</v>
      </c>
      <c r="C740">
        <v>13487.080078000001</v>
      </c>
      <c r="D740">
        <v>13404.179688</v>
      </c>
      <c r="E740">
        <v>13480.110352</v>
      </c>
      <c r="F740">
        <v>13480.110352</v>
      </c>
      <c r="G740">
        <v>4576480000</v>
      </c>
      <c r="I740">
        <f t="shared" si="22"/>
        <v>1618.0417375406651</v>
      </c>
      <c r="J740">
        <f t="shared" si="23"/>
        <v>2618059.0644236142</v>
      </c>
    </row>
    <row r="741" spans="1:10" x14ac:dyDescent="0.2">
      <c r="A741" s="1" t="d">
        <v>2021-03-31</v>
      </c>
      <c r="B741">
        <v>13122.570313</v>
      </c>
      <c r="C741">
        <v>13325.540039</v>
      </c>
      <c r="D741">
        <v>13118.379883</v>
      </c>
      <c r="E741">
        <v>13246.870117</v>
      </c>
      <c r="F741">
        <v>13246.870117</v>
      </c>
      <c r="G741">
        <v>5004720000</v>
      </c>
      <c r="I741">
        <f t="shared" si="22"/>
        <v>1384.8015025406658</v>
      </c>
      <c r="J741">
        <f t="shared" si="23"/>
        <v>1917675.2014388854</v>
      </c>
    </row>
    <row r="742" spans="1:10" x14ac:dyDescent="0.2">
      <c r="A742" s="1" t="d">
        <v>2021-03-30</v>
      </c>
      <c r="B742">
        <v>13008.799805000001</v>
      </c>
      <c r="C742">
        <v>13075.75</v>
      </c>
      <c r="D742">
        <v>12922.570313</v>
      </c>
      <c r="E742">
        <v>13045.389648</v>
      </c>
      <c r="F742">
        <v>13045.389648</v>
      </c>
      <c r="G742">
        <v>4721950000</v>
      </c>
      <c r="I742">
        <f t="shared" si="22"/>
        <v>1183.3210335406657</v>
      </c>
      <c r="J742">
        <f t="shared" si="23"/>
        <v>1400248.6684197492</v>
      </c>
    </row>
    <row r="743" spans="1:10" x14ac:dyDescent="0.2">
      <c r="A743" s="1" t="d">
        <v>2021-03-29</v>
      </c>
      <c r="B743">
        <v>13103.969727</v>
      </c>
      <c r="C743">
        <v>13143.410156</v>
      </c>
      <c r="D743">
        <v>12968.160156</v>
      </c>
      <c r="E743">
        <v>13059.650390999999</v>
      </c>
      <c r="F743">
        <v>13059.650390999999</v>
      </c>
      <c r="G743">
        <v>4965090000</v>
      </c>
      <c r="I743">
        <f t="shared" si="22"/>
        <v>1197.5817765406646</v>
      </c>
      <c r="J743">
        <f t="shared" si="23"/>
        <v>1434202.1115022942</v>
      </c>
    </row>
    <row r="744" spans="1:10" x14ac:dyDescent="0.2">
      <c r="A744" s="1" t="d">
        <v>2021-03-26</v>
      </c>
      <c r="B744">
        <v>12996.030273</v>
      </c>
      <c r="C744">
        <v>13149.549805000001</v>
      </c>
      <c r="D744">
        <v>12878.719727</v>
      </c>
      <c r="E744">
        <v>13138.730469</v>
      </c>
      <c r="F744">
        <v>13138.730469</v>
      </c>
      <c r="G744">
        <v>5224360000</v>
      </c>
      <c r="I744">
        <f t="shared" si="22"/>
        <v>1276.6618545406654</v>
      </c>
      <c r="J744">
        <f t="shared" si="23"/>
        <v>1629865.4908392113</v>
      </c>
    </row>
    <row r="745" spans="1:10" x14ac:dyDescent="0.2">
      <c r="A745" s="1" t="d">
        <v>2021-03-25</v>
      </c>
      <c r="B745">
        <v>12844.580078000001</v>
      </c>
      <c r="C745">
        <v>13021.860352</v>
      </c>
      <c r="D745">
        <v>12786.809569999999</v>
      </c>
      <c r="E745">
        <v>12977.679688</v>
      </c>
      <c r="F745">
        <v>12977.679688</v>
      </c>
      <c r="G745">
        <v>5634290000</v>
      </c>
      <c r="I745">
        <f t="shared" si="22"/>
        <v>1115.6110735406655</v>
      </c>
      <c r="J745">
        <f t="shared" si="23"/>
        <v>1244588.0674065563</v>
      </c>
    </row>
    <row r="746" spans="1:10" x14ac:dyDescent="0.2">
      <c r="A746" s="1" t="d">
        <v>2021-03-24</v>
      </c>
      <c r="B746">
        <v>13289.240234000001</v>
      </c>
      <c r="C746">
        <v>13292.919921999999</v>
      </c>
      <c r="D746">
        <v>12961.349609000001</v>
      </c>
      <c r="E746">
        <v>12961.889648</v>
      </c>
      <c r="F746">
        <v>12961.889648</v>
      </c>
      <c r="G746">
        <v>6248650000</v>
      </c>
      <c r="I746">
        <f t="shared" si="22"/>
        <v>1099.8210335406657</v>
      </c>
      <c r="J746">
        <f t="shared" si="23"/>
        <v>1209606.3058184581</v>
      </c>
    </row>
    <row r="747" spans="1:10" x14ac:dyDescent="0.2">
      <c r="A747" s="1" t="d">
        <v>2021-03-23</v>
      </c>
      <c r="B747">
        <v>13381.429688</v>
      </c>
      <c r="C747">
        <v>13405.150390999999</v>
      </c>
      <c r="D747">
        <v>13202.429688</v>
      </c>
      <c r="E747">
        <v>13227.700194999999</v>
      </c>
      <c r="F747">
        <v>13227.700194999999</v>
      </c>
      <c r="G747">
        <v>5675010000</v>
      </c>
      <c r="I747">
        <f t="shared" si="22"/>
        <v>1365.6315805406648</v>
      </c>
      <c r="J747">
        <f t="shared" si="23"/>
        <v>1864949.6137699944</v>
      </c>
    </row>
    <row r="748" spans="1:10" x14ac:dyDescent="0.2">
      <c r="A748" s="1" t="d">
        <v>2021-03-22</v>
      </c>
      <c r="B748">
        <v>13278.780273</v>
      </c>
      <c r="C748">
        <v>13455.639648</v>
      </c>
      <c r="D748">
        <v>13278.780273</v>
      </c>
      <c r="E748">
        <v>13377.540039</v>
      </c>
      <c r="F748">
        <v>13377.540039</v>
      </c>
      <c r="G748">
        <v>5321760000</v>
      </c>
      <c r="I748">
        <f t="shared" si="22"/>
        <v>1515.4714245406649</v>
      </c>
      <c r="J748">
        <f t="shared" si="23"/>
        <v>2296653.6385993119</v>
      </c>
    </row>
    <row r="749" spans="1:10" x14ac:dyDescent="0.2">
      <c r="A749" s="1" t="d">
        <v>2021-03-19</v>
      </c>
      <c r="B749">
        <v>13119.900390999999</v>
      </c>
      <c r="C749">
        <v>13252.370117</v>
      </c>
      <c r="D749">
        <v>13039.450194999999</v>
      </c>
      <c r="E749">
        <v>13215.240234000001</v>
      </c>
      <c r="F749">
        <v>13215.240234000001</v>
      </c>
      <c r="G749">
        <v>7630590000</v>
      </c>
      <c r="I749">
        <f t="shared" si="22"/>
        <v>1353.1716195406661</v>
      </c>
      <c r="J749">
        <f t="shared" si="23"/>
        <v>1831073.4319303094</v>
      </c>
    </row>
    <row r="750" spans="1:10" x14ac:dyDescent="0.2">
      <c r="A750" s="1" t="d">
        <v>2021-03-18</v>
      </c>
      <c r="B750">
        <v>13349.200194999999</v>
      </c>
      <c r="C750">
        <v>13384.459961</v>
      </c>
      <c r="D750">
        <v>13101.919921999999</v>
      </c>
      <c r="E750">
        <v>13116.169921999999</v>
      </c>
      <c r="F750">
        <v>13116.169921999999</v>
      </c>
      <c r="G750">
        <v>5739720000</v>
      </c>
      <c r="I750">
        <f t="shared" si="22"/>
        <v>1254.1013075406645</v>
      </c>
      <c r="J750">
        <f t="shared" si="23"/>
        <v>1572770.0895752043</v>
      </c>
    </row>
    <row r="751" spans="1:10" x14ac:dyDescent="0.2">
      <c r="A751" s="1" t="d">
        <v>2021-03-17</v>
      </c>
      <c r="B751">
        <v>13336.910156</v>
      </c>
      <c r="C751">
        <v>13595</v>
      </c>
      <c r="D751">
        <v>13272.690430000001</v>
      </c>
      <c r="E751">
        <v>13525.200194999999</v>
      </c>
      <c r="F751">
        <v>13525.200194999999</v>
      </c>
      <c r="G751">
        <v>5536110000</v>
      </c>
      <c r="I751">
        <f t="shared" si="22"/>
        <v>1663.1315805406648</v>
      </c>
      <c r="J751">
        <f t="shared" si="23"/>
        <v>2766006.65419169</v>
      </c>
    </row>
    <row r="752" spans="1:10" x14ac:dyDescent="0.2">
      <c r="A752" s="1" t="d">
        <v>2021-03-16</v>
      </c>
      <c r="B752">
        <v>13523.169921999999</v>
      </c>
      <c r="C752">
        <v>13620.709961</v>
      </c>
      <c r="D752">
        <v>13397.080078000001</v>
      </c>
      <c r="E752">
        <v>13471.570313</v>
      </c>
      <c r="F752">
        <v>13471.570313</v>
      </c>
      <c r="G752">
        <v>5493890000</v>
      </c>
      <c r="I752">
        <f t="shared" si="22"/>
        <v>1609.5016985406655</v>
      </c>
      <c r="J752">
        <f t="shared" si="23"/>
        <v>2590495.7176052872</v>
      </c>
    </row>
    <row r="753" spans="1:10" x14ac:dyDescent="0.2">
      <c r="A753" s="1" t="d">
        <v>2021-03-15</v>
      </c>
      <c r="B753">
        <v>13323.469727</v>
      </c>
      <c r="C753">
        <v>13460.349609000001</v>
      </c>
      <c r="D753">
        <v>13272.5</v>
      </c>
      <c r="E753">
        <v>13459.709961</v>
      </c>
      <c r="F753">
        <v>13459.709961</v>
      </c>
      <c r="G753">
        <v>5972370000</v>
      </c>
      <c r="I753">
        <f t="shared" si="22"/>
        <v>1597.6413465406658</v>
      </c>
      <c r="J753">
        <f t="shared" si="23"/>
        <v>2552457.8721762719</v>
      </c>
    </row>
    <row r="754" spans="1:10" x14ac:dyDescent="0.2">
      <c r="A754" s="1" t="d">
        <v>2021-03-12</v>
      </c>
      <c r="B754">
        <v>13222.809569999999</v>
      </c>
      <c r="C754">
        <v>13324.690430000001</v>
      </c>
      <c r="D754">
        <v>13158.719727</v>
      </c>
      <c r="E754">
        <v>13319.860352</v>
      </c>
      <c r="F754">
        <v>13319.860352</v>
      </c>
      <c r="G754">
        <v>5497210000</v>
      </c>
      <c r="I754">
        <f t="shared" si="22"/>
        <v>1457.7917375406651</v>
      </c>
      <c r="J754">
        <f t="shared" si="23"/>
        <v>2125156.7500418313</v>
      </c>
    </row>
    <row r="755" spans="1:10" x14ac:dyDescent="0.2">
      <c r="A755" s="1" t="d">
        <v>2021-03-11</v>
      </c>
      <c r="B755">
        <v>13273.309569999999</v>
      </c>
      <c r="C755">
        <v>13433.620117</v>
      </c>
      <c r="D755">
        <v>13246.330078000001</v>
      </c>
      <c r="E755">
        <v>13398.669921999999</v>
      </c>
      <c r="F755">
        <v>13398.669921999999</v>
      </c>
      <c r="G755">
        <v>6008850000</v>
      </c>
      <c r="I755">
        <f t="shared" si="22"/>
        <v>1536.6013075406645</v>
      </c>
      <c r="J755">
        <f t="shared" si="23"/>
        <v>2361143.5783356796</v>
      </c>
    </row>
    <row r="756" spans="1:10" x14ac:dyDescent="0.2">
      <c r="A756" s="1" t="d">
        <v>2021-03-10</v>
      </c>
      <c r="B756">
        <v>13234.730469</v>
      </c>
      <c r="C756">
        <v>13277.110352</v>
      </c>
      <c r="D756">
        <v>13035.440430000001</v>
      </c>
      <c r="E756">
        <v>13068.830078000001</v>
      </c>
      <c r="F756">
        <v>13068.830078000001</v>
      </c>
      <c r="G756">
        <v>6023880000</v>
      </c>
      <c r="I756">
        <f t="shared" si="22"/>
        <v>1206.7614635406662</v>
      </c>
      <c r="J756">
        <f t="shared" si="23"/>
        <v>1456273.2298868108</v>
      </c>
    </row>
    <row r="757" spans="1:10" x14ac:dyDescent="0.2">
      <c r="A757" s="1" t="d">
        <v>2021-03-09</v>
      </c>
      <c r="B757">
        <v>12923.070313</v>
      </c>
      <c r="C757">
        <v>13151.540039</v>
      </c>
      <c r="D757">
        <v>12882.490234000001</v>
      </c>
      <c r="E757">
        <v>13073.820313</v>
      </c>
      <c r="F757">
        <v>13073.820313</v>
      </c>
      <c r="G757">
        <v>6345560000</v>
      </c>
      <c r="I757">
        <f t="shared" si="22"/>
        <v>1211.7516985406655</v>
      </c>
      <c r="J757">
        <f t="shared" si="23"/>
        <v>1468342.178916188</v>
      </c>
    </row>
    <row r="758" spans="1:10" x14ac:dyDescent="0.2">
      <c r="A758" s="1" t="d">
        <v>2021-03-08</v>
      </c>
      <c r="B758">
        <v>12904.259765999999</v>
      </c>
      <c r="C758">
        <v>13001</v>
      </c>
      <c r="D758">
        <v>12599.230469</v>
      </c>
      <c r="E758">
        <v>12609.160156</v>
      </c>
      <c r="F758">
        <v>12609.160156</v>
      </c>
      <c r="G758">
        <v>6010230000</v>
      </c>
      <c r="I758">
        <f t="shared" si="22"/>
        <v>747.09154154066528</v>
      </c>
      <c r="J758">
        <f t="shared" si="23"/>
        <v>558145.77144160762</v>
      </c>
    </row>
    <row r="759" spans="1:10" x14ac:dyDescent="0.2">
      <c r="A759" s="1" t="d">
        <v>2021-03-05</v>
      </c>
      <c r="B759">
        <v>12860.040039</v>
      </c>
      <c r="C759">
        <v>12941.209961</v>
      </c>
      <c r="D759">
        <v>12397.049805000001</v>
      </c>
      <c r="E759">
        <v>12920.150390999999</v>
      </c>
      <c r="F759">
        <v>12920.150390999999</v>
      </c>
      <c r="G759">
        <v>7725200000</v>
      </c>
      <c r="I759">
        <f t="shared" si="22"/>
        <v>1058.0817765406646</v>
      </c>
      <c r="J759">
        <f t="shared" si="23"/>
        <v>1119537.0458474488</v>
      </c>
    </row>
    <row r="760" spans="1:10" x14ac:dyDescent="0.2">
      <c r="A760" s="1" t="d">
        <v>2021-03-04</v>
      </c>
      <c r="B760">
        <v>12953.990234000001</v>
      </c>
      <c r="C760">
        <v>13068.709961</v>
      </c>
      <c r="D760">
        <v>12553.959961</v>
      </c>
      <c r="E760">
        <v>12723.469727</v>
      </c>
      <c r="F760">
        <v>12723.469727</v>
      </c>
      <c r="G760">
        <v>7864380000</v>
      </c>
      <c r="I760">
        <f t="shared" si="22"/>
        <v>861.40111254066505</v>
      </c>
      <c r="J760">
        <f t="shared" si="23"/>
        <v>742011.87668629549</v>
      </c>
    </row>
    <row r="761" spans="1:10" x14ac:dyDescent="0.2">
      <c r="A761" s="1" t="d">
        <v>2021-03-03</v>
      </c>
      <c r="B761">
        <v>13336.25</v>
      </c>
      <c r="C761">
        <v>13372.519531</v>
      </c>
      <c r="D761">
        <v>12995.070313</v>
      </c>
      <c r="E761">
        <v>12997.75</v>
      </c>
      <c r="F761">
        <v>12997.75</v>
      </c>
      <c r="G761">
        <v>5529980000</v>
      </c>
      <c r="I761">
        <f t="shared" si="22"/>
        <v>1135.6813855406654</v>
      </c>
      <c r="J761">
        <f t="shared" si="23"/>
        <v>1289772.2094635654</v>
      </c>
    </row>
    <row r="762" spans="1:10" x14ac:dyDescent="0.2">
      <c r="A762" s="1" t="d">
        <v>2021-03-02</v>
      </c>
      <c r="B762">
        <v>13599.450194999999</v>
      </c>
      <c r="C762">
        <v>13601.330078000001</v>
      </c>
      <c r="D762">
        <v>13352</v>
      </c>
      <c r="E762">
        <v>13358.790039</v>
      </c>
      <c r="F762">
        <v>13358.790039</v>
      </c>
      <c r="G762">
        <v>4948140000</v>
      </c>
      <c r="I762">
        <f t="shared" si="22"/>
        <v>1496.7214245406649</v>
      </c>
      <c r="J762">
        <f t="shared" si="23"/>
        <v>2240175.0226790374</v>
      </c>
    </row>
    <row r="763" spans="1:10" x14ac:dyDescent="0.2">
      <c r="A763" s="1" t="d">
        <v>2021-03-01</v>
      </c>
      <c r="B763">
        <v>13406.160156</v>
      </c>
      <c r="C763">
        <v>13596.589844</v>
      </c>
      <c r="D763">
        <v>13362.660156</v>
      </c>
      <c r="E763">
        <v>13588.830078000001</v>
      </c>
      <c r="F763">
        <v>13588.830078000001</v>
      </c>
      <c r="G763">
        <v>5079530000</v>
      </c>
      <c r="I763">
        <f t="shared" si="22"/>
        <v>1726.7614635406662</v>
      </c>
      <c r="J763">
        <f t="shared" si="23"/>
        <v>2981705.1519691036</v>
      </c>
    </row>
    <row r="764" spans="1:10" x14ac:dyDescent="0.2">
      <c r="A764" s="1" t="d">
        <v>2021-02-26</v>
      </c>
      <c r="B764">
        <v>13232.900390999999</v>
      </c>
      <c r="C764">
        <v>13368.059569999999</v>
      </c>
      <c r="D764">
        <v>13024.530273</v>
      </c>
      <c r="E764">
        <v>13192.349609000001</v>
      </c>
      <c r="F764">
        <v>13192.349609000001</v>
      </c>
      <c r="G764">
        <v>5906110000</v>
      </c>
      <c r="I764">
        <f t="shared" si="22"/>
        <v>1330.2809945406661</v>
      </c>
      <c r="J764">
        <f t="shared" si="23"/>
        <v>1769647.5244361039</v>
      </c>
    </row>
    <row r="765" spans="1:10" x14ac:dyDescent="0.2">
      <c r="A765" s="1" t="d">
        <v>2021-02-25</v>
      </c>
      <c r="B765">
        <v>13512.639648</v>
      </c>
      <c r="C765">
        <v>13602.860352</v>
      </c>
      <c r="D765">
        <v>13066.379883</v>
      </c>
      <c r="E765">
        <v>13119.429688</v>
      </c>
      <c r="F765">
        <v>13119.429688</v>
      </c>
      <c r="G765">
        <v>6390380000</v>
      </c>
      <c r="I765">
        <f t="shared" si="22"/>
        <v>1257.3610735406655</v>
      </c>
      <c r="J765">
        <f t="shared" si="23"/>
        <v>1580956.8692553348</v>
      </c>
    </row>
    <row r="766" spans="1:10" x14ac:dyDescent="0.2">
      <c r="A766" s="1" t="d">
        <v>2021-02-24</v>
      </c>
      <c r="B766">
        <v>13400.25</v>
      </c>
      <c r="C766">
        <v>13607.360352</v>
      </c>
      <c r="D766">
        <v>13286.589844</v>
      </c>
      <c r="E766">
        <v>13597.969727</v>
      </c>
      <c r="F766">
        <v>13597.969727</v>
      </c>
      <c r="G766">
        <v>5886230000</v>
      </c>
      <c r="I766">
        <f t="shared" si="22"/>
        <v>1735.9011125406651</v>
      </c>
      <c r="J766">
        <f t="shared" si="23"/>
        <v>3013352.6725199185</v>
      </c>
    </row>
    <row r="767" spans="1:10" x14ac:dyDescent="0.2">
      <c r="A767" s="1" t="d">
        <v>2021-02-23</v>
      </c>
      <c r="B767">
        <v>13262.610352</v>
      </c>
      <c r="C767">
        <v>13526.089844</v>
      </c>
      <c r="D767">
        <v>13003.980469</v>
      </c>
      <c r="E767">
        <v>13465.200194999999</v>
      </c>
      <c r="F767">
        <v>13465.200194999999</v>
      </c>
      <c r="G767">
        <v>7516510000</v>
      </c>
      <c r="I767">
        <f t="shared" si="22"/>
        <v>1603.1315805406648</v>
      </c>
      <c r="J767">
        <f t="shared" si="23"/>
        <v>2570030.8645268101</v>
      </c>
    </row>
    <row r="768" spans="1:10" x14ac:dyDescent="0.2">
      <c r="A768" s="1" t="d">
        <v>2021-02-22</v>
      </c>
      <c r="B768">
        <v>13714.200194999999</v>
      </c>
      <c r="C768">
        <v>13757.059569999999</v>
      </c>
      <c r="D768">
        <v>13530.959961</v>
      </c>
      <c r="E768">
        <v>13533.049805000001</v>
      </c>
      <c r="F768">
        <v>13533.049805000001</v>
      </c>
      <c r="G768">
        <v>6483740000</v>
      </c>
      <c r="I768">
        <f t="shared" si="22"/>
        <v>1670.9811905406659</v>
      </c>
      <c r="J768">
        <f t="shared" si="23"/>
        <v>2792178.1391407014</v>
      </c>
    </row>
    <row r="769" spans="1:10" x14ac:dyDescent="0.2">
      <c r="A769" s="1" t="d">
        <v>2021-02-19</v>
      </c>
      <c r="B769">
        <v>13929.200194999999</v>
      </c>
      <c r="C769">
        <v>13985.580078000001</v>
      </c>
      <c r="D769">
        <v>13842.599609000001</v>
      </c>
      <c r="E769">
        <v>13874.459961</v>
      </c>
      <c r="F769">
        <v>13874.459961</v>
      </c>
      <c r="G769">
        <v>6737820000</v>
      </c>
      <c r="I769">
        <f t="shared" si="22"/>
        <v>2012.3913465406658</v>
      </c>
      <c r="J769">
        <f t="shared" si="23"/>
        <v>4049718.9316317542</v>
      </c>
    </row>
    <row r="770" spans="1:10" x14ac:dyDescent="0.2">
      <c r="A770" s="1" t="d">
        <v>2021-02-18</v>
      </c>
      <c r="B770">
        <v>13814.669921999999</v>
      </c>
      <c r="C770">
        <v>13905.959961</v>
      </c>
      <c r="D770">
        <v>13714.349609000001</v>
      </c>
      <c r="E770">
        <v>13865.360352</v>
      </c>
      <c r="F770">
        <v>13865.360352</v>
      </c>
      <c r="G770">
        <v>6499420000</v>
      </c>
      <c r="I770">
        <f t="shared" si="22"/>
        <v>2003.2917375406651</v>
      </c>
      <c r="J770">
        <f t="shared" si="23"/>
        <v>4013177.785698697</v>
      </c>
    </row>
    <row r="771" spans="1:10" x14ac:dyDescent="0.2">
      <c r="A771" s="1" t="d">
        <v>2021-02-17</v>
      </c>
      <c r="B771">
        <v>13911.650390999999</v>
      </c>
      <c r="C771">
        <v>13976.429688</v>
      </c>
      <c r="D771">
        <v>13804.259765999999</v>
      </c>
      <c r="E771">
        <v>13965.490234000001</v>
      </c>
      <c r="F771">
        <v>13965.490234000001</v>
      </c>
      <c r="G771">
        <v>7280500000</v>
      </c>
      <c r="I771">
        <f t="shared" ref="I771:I834" si="24">E771-$H$2</f>
        <v>2103.4216195406661</v>
      </c>
      <c r="J771">
        <f t="shared" ref="J771:J834" si="25">I771^2</f>
        <v>4424382.509551079</v>
      </c>
    </row>
    <row r="772" spans="1:10" x14ac:dyDescent="0.2">
      <c r="A772" s="1" t="d">
        <v>2021-02-16</v>
      </c>
      <c r="B772">
        <v>14152.209961</v>
      </c>
      <c r="C772">
        <v>14175.120117</v>
      </c>
      <c r="D772">
        <v>13995.450194999999</v>
      </c>
      <c r="E772">
        <v>14047.5</v>
      </c>
      <c r="F772">
        <v>14047.5</v>
      </c>
      <c r="G772">
        <v>7722100000</v>
      </c>
      <c r="I772">
        <f t="shared" si="24"/>
        <v>2185.4313855406654</v>
      </c>
      <c r="J772">
        <f t="shared" si="25"/>
        <v>4776110.3409061925</v>
      </c>
    </row>
    <row r="773" spans="1:10" x14ac:dyDescent="0.2">
      <c r="A773" s="1" t="d">
        <v>2021-02-12</v>
      </c>
      <c r="B773">
        <v>13979.209961</v>
      </c>
      <c r="C773">
        <v>14102.040039</v>
      </c>
      <c r="D773">
        <v>13937.709961</v>
      </c>
      <c r="E773">
        <v>14095.469727</v>
      </c>
      <c r="F773">
        <v>14095.469727</v>
      </c>
      <c r="G773">
        <v>7416940000</v>
      </c>
      <c r="I773">
        <f t="shared" si="24"/>
        <v>2233.4011125406651</v>
      </c>
      <c r="J773">
        <f t="shared" si="25"/>
        <v>4988080.5294978805</v>
      </c>
    </row>
    <row r="774" spans="1:10" x14ac:dyDescent="0.2">
      <c r="A774" s="1" t="d">
        <v>2021-02-11</v>
      </c>
      <c r="B774">
        <v>14045.209961</v>
      </c>
      <c r="C774">
        <v>14058.910156</v>
      </c>
      <c r="D774">
        <v>13916.849609000001</v>
      </c>
      <c r="E774">
        <v>14025.769531</v>
      </c>
      <c r="F774">
        <v>14025.769531</v>
      </c>
      <c r="G774">
        <v>10916780000</v>
      </c>
      <c r="I774">
        <f t="shared" si="24"/>
        <v>2163.7009165406653</v>
      </c>
      <c r="J774">
        <f t="shared" si="25"/>
        <v>4681601.6562389154</v>
      </c>
    </row>
    <row r="775" spans="1:10" x14ac:dyDescent="0.2">
      <c r="A775" s="1" t="d">
        <v>2021-02-10</v>
      </c>
      <c r="B775">
        <v>14093.349609000001</v>
      </c>
      <c r="C775">
        <v>14109.120117</v>
      </c>
      <c r="D775">
        <v>13845.469727</v>
      </c>
      <c r="E775">
        <v>13972.530273</v>
      </c>
      <c r="F775">
        <v>13972.530273</v>
      </c>
      <c r="G775">
        <v>10785930000</v>
      </c>
      <c r="I775">
        <f t="shared" si="24"/>
        <v>2110.4616585406657</v>
      </c>
      <c r="J775">
        <f t="shared" si="25"/>
        <v>4454048.4121702174</v>
      </c>
    </row>
    <row r="776" spans="1:10" x14ac:dyDescent="0.2">
      <c r="A776" s="1" t="d">
        <v>2021-02-09</v>
      </c>
      <c r="B776">
        <v>13966.820313</v>
      </c>
      <c r="C776">
        <v>14044.950194999999</v>
      </c>
      <c r="D776">
        <v>13966.549805000001</v>
      </c>
      <c r="E776">
        <v>14007.700194999999</v>
      </c>
      <c r="F776">
        <v>14007.700194999999</v>
      </c>
      <c r="G776">
        <v>8766770000</v>
      </c>
      <c r="I776">
        <f t="shared" si="24"/>
        <v>2145.6315805406648</v>
      </c>
      <c r="J776">
        <f t="shared" si="25"/>
        <v>4603734.8794134315</v>
      </c>
    </row>
    <row r="777" spans="1:10" x14ac:dyDescent="0.2">
      <c r="A777" s="1" t="d">
        <v>2021-02-08</v>
      </c>
      <c r="B777">
        <v>13937.059569999999</v>
      </c>
      <c r="C777">
        <v>13987.740234000001</v>
      </c>
      <c r="D777">
        <v>13894.150390999999</v>
      </c>
      <c r="E777">
        <v>13987.639648</v>
      </c>
      <c r="F777">
        <v>13987.639648</v>
      </c>
      <c r="G777">
        <v>8564530000</v>
      </c>
      <c r="I777">
        <f t="shared" si="24"/>
        <v>2125.5710335406657</v>
      </c>
      <c r="J777">
        <f t="shared" si="25"/>
        <v>4518052.2186271334</v>
      </c>
    </row>
    <row r="778" spans="1:10" x14ac:dyDescent="0.2">
      <c r="A778" s="1" t="d">
        <v>2021-02-05</v>
      </c>
      <c r="B778">
        <v>13824.879883</v>
      </c>
      <c r="C778">
        <v>13878.160156</v>
      </c>
      <c r="D778">
        <v>13761.660156</v>
      </c>
      <c r="E778">
        <v>13856.299805000001</v>
      </c>
      <c r="F778">
        <v>13856.299805000001</v>
      </c>
      <c r="G778">
        <v>6792910000</v>
      </c>
      <c r="I778">
        <f t="shared" si="24"/>
        <v>1994.2311905406659</v>
      </c>
      <c r="J778">
        <f t="shared" si="25"/>
        <v>3976958.0413252418</v>
      </c>
    </row>
    <row r="779" spans="1:10" x14ac:dyDescent="0.2">
      <c r="A779" s="1" t="d">
        <v>2021-02-04</v>
      </c>
      <c r="B779">
        <v>13674.059569999999</v>
      </c>
      <c r="C779">
        <v>13778.419921999999</v>
      </c>
      <c r="D779">
        <v>13631.620117</v>
      </c>
      <c r="E779">
        <v>13777.740234000001</v>
      </c>
      <c r="F779">
        <v>13777.740234000001</v>
      </c>
      <c r="G779">
        <v>7295370000</v>
      </c>
      <c r="I779">
        <f t="shared" si="24"/>
        <v>1915.6716195406661</v>
      </c>
      <c r="J779">
        <f t="shared" si="25"/>
        <v>3669797.7539135586</v>
      </c>
    </row>
    <row r="780" spans="1:10" x14ac:dyDescent="0.2">
      <c r="A780" s="1" t="d">
        <v>2021-02-03</v>
      </c>
      <c r="B780">
        <v>13718.309569999999</v>
      </c>
      <c r="C780">
        <v>13723.830078000001</v>
      </c>
      <c r="D780">
        <v>13585.339844</v>
      </c>
      <c r="E780">
        <v>13610.540039</v>
      </c>
      <c r="F780">
        <v>13610.540039</v>
      </c>
      <c r="G780">
        <v>7546940000</v>
      </c>
      <c r="I780">
        <f t="shared" si="24"/>
        <v>1748.4714245406649</v>
      </c>
      <c r="J780">
        <f t="shared" si="25"/>
        <v>3057152.3224352621</v>
      </c>
    </row>
    <row r="781" spans="1:10" x14ac:dyDescent="0.2">
      <c r="A781" s="1" t="d">
        <v>2021-02-02</v>
      </c>
      <c r="B781">
        <v>13543.099609000001</v>
      </c>
      <c r="C781">
        <v>13652.700194999999</v>
      </c>
      <c r="D781">
        <v>13535.860352</v>
      </c>
      <c r="E781">
        <v>13612.780273</v>
      </c>
      <c r="F781">
        <v>13612.780273</v>
      </c>
      <c r="G781">
        <v>7325270000</v>
      </c>
      <c r="I781">
        <f t="shared" si="24"/>
        <v>1750.7116585406657</v>
      </c>
      <c r="J781">
        <f t="shared" si="25"/>
        <v>3064991.3113502082</v>
      </c>
    </row>
    <row r="782" spans="1:10" x14ac:dyDescent="0.2">
      <c r="A782" s="1" t="d">
        <v>2021-02-01</v>
      </c>
      <c r="B782">
        <v>13226.179688</v>
      </c>
      <c r="C782">
        <v>13431.459961</v>
      </c>
      <c r="D782">
        <v>13132.469727</v>
      </c>
      <c r="E782">
        <v>13403.389648</v>
      </c>
      <c r="F782">
        <v>13403.389648</v>
      </c>
      <c r="G782">
        <v>7092520000</v>
      </c>
      <c r="I782">
        <f t="shared" si="24"/>
        <v>1541.3210335406657</v>
      </c>
      <c r="J782">
        <f t="shared" si="25"/>
        <v>2375670.5284348656</v>
      </c>
    </row>
    <row r="783" spans="1:10" x14ac:dyDescent="0.2">
      <c r="A783" s="1" t="d">
        <v>2021-01-29</v>
      </c>
      <c r="B783">
        <v>13284.719727</v>
      </c>
      <c r="C783">
        <v>13322</v>
      </c>
      <c r="D783">
        <v>12985.049805000001</v>
      </c>
      <c r="E783">
        <v>13070.690430000001</v>
      </c>
      <c r="F783">
        <v>13070.690430000001</v>
      </c>
      <c r="G783">
        <v>7872250000</v>
      </c>
      <c r="I783">
        <f t="shared" si="24"/>
        <v>1208.6218155406659</v>
      </c>
      <c r="J783">
        <f t="shared" si="25"/>
        <v>1460766.6930008156</v>
      </c>
    </row>
    <row r="784" spans="1:10" x14ac:dyDescent="0.2">
      <c r="A784" s="1" t="d">
        <v>2021-01-28</v>
      </c>
      <c r="B784">
        <v>13323.290039</v>
      </c>
      <c r="C784">
        <v>13507.639648</v>
      </c>
      <c r="D784">
        <v>13316.519531</v>
      </c>
      <c r="E784">
        <v>13337.160156</v>
      </c>
      <c r="F784">
        <v>13337.160156</v>
      </c>
      <c r="G784">
        <v>9959270000</v>
      </c>
      <c r="I784">
        <f t="shared" si="24"/>
        <v>1475.0915415406653</v>
      </c>
      <c r="J784">
        <f t="shared" si="25"/>
        <v>2175895.0559248161</v>
      </c>
    </row>
    <row r="785" spans="1:10" x14ac:dyDescent="0.2">
      <c r="A785" s="1" t="d">
        <v>2021-01-27</v>
      </c>
      <c r="B785">
        <v>13486.580078000001</v>
      </c>
      <c r="C785">
        <v>13538.419921999999</v>
      </c>
      <c r="D785">
        <v>13192.910156</v>
      </c>
      <c r="E785">
        <v>13270.599609000001</v>
      </c>
      <c r="F785">
        <v>13270.599609000001</v>
      </c>
      <c r="G785">
        <v>11621190000</v>
      </c>
      <c r="I785">
        <f t="shared" si="24"/>
        <v>1408.5309945406661</v>
      </c>
      <c r="J785">
        <f t="shared" si="25"/>
        <v>1983959.562581718</v>
      </c>
    </row>
    <row r="786" spans="1:10" x14ac:dyDescent="0.2">
      <c r="A786" s="1" t="d">
        <v>2021-01-26</v>
      </c>
      <c r="B786">
        <v>13681.719727</v>
      </c>
      <c r="C786">
        <v>13702.690430000001</v>
      </c>
      <c r="D786">
        <v>13603.190430000001</v>
      </c>
      <c r="E786">
        <v>13626.059569999999</v>
      </c>
      <c r="F786">
        <v>13626.059569999999</v>
      </c>
      <c r="G786">
        <v>6849600000</v>
      </c>
      <c r="I786">
        <f t="shared" si="24"/>
        <v>1763.9909555406648</v>
      </c>
      <c r="J786">
        <f t="shared" si="25"/>
        <v>3111664.0912292679</v>
      </c>
    </row>
    <row r="787" spans="1:10" x14ac:dyDescent="0.2">
      <c r="A787" s="1" t="d">
        <v>2021-01-25</v>
      </c>
      <c r="B787">
        <v>13681.209961</v>
      </c>
      <c r="C787">
        <v>13728.980469</v>
      </c>
      <c r="D787">
        <v>13368.679688</v>
      </c>
      <c r="E787">
        <v>13635.990234000001</v>
      </c>
      <c r="F787">
        <v>13635.990234000001</v>
      </c>
      <c r="G787">
        <v>7193710000</v>
      </c>
      <c r="I787">
        <f t="shared" si="24"/>
        <v>1773.9216195406661</v>
      </c>
      <c r="J787">
        <f t="shared" si="25"/>
        <v>3146797.91227378</v>
      </c>
    </row>
    <row r="788" spans="1:10" x14ac:dyDescent="0.2">
      <c r="A788" s="1" t="d">
        <v>2021-01-22</v>
      </c>
      <c r="B788">
        <v>13474.809569999999</v>
      </c>
      <c r="C788">
        <v>13567.139648</v>
      </c>
      <c r="D788">
        <v>13463.660156</v>
      </c>
      <c r="E788">
        <v>13543.059569999999</v>
      </c>
      <c r="F788">
        <v>13543.059569999999</v>
      </c>
      <c r="G788">
        <v>5972750000</v>
      </c>
      <c r="I788">
        <f t="shared" si="24"/>
        <v>1680.9909555406648</v>
      </c>
      <c r="J788">
        <f t="shared" si="25"/>
        <v>2825730.5926095173</v>
      </c>
    </row>
    <row r="789" spans="1:10" x14ac:dyDescent="0.2">
      <c r="A789" s="1" t="d">
        <v>2021-01-21</v>
      </c>
      <c r="B789">
        <v>13521.480469</v>
      </c>
      <c r="C789">
        <v>13560.349609000001</v>
      </c>
      <c r="D789">
        <v>13454.070313</v>
      </c>
      <c r="E789">
        <v>13530.910156</v>
      </c>
      <c r="F789">
        <v>13530.910156</v>
      </c>
      <c r="G789">
        <v>7258640000</v>
      </c>
      <c r="I789">
        <f t="shared" si="24"/>
        <v>1668.8415415406653</v>
      </c>
      <c r="J789">
        <f t="shared" si="25"/>
        <v>2785032.0907718241</v>
      </c>
    </row>
    <row r="790" spans="1:10" x14ac:dyDescent="0.2">
      <c r="A790" s="1" t="d">
        <v>2021-01-20</v>
      </c>
      <c r="B790">
        <v>13342.549805000001</v>
      </c>
      <c r="C790">
        <v>13486.129883</v>
      </c>
      <c r="D790">
        <v>13329.769531</v>
      </c>
      <c r="E790">
        <v>13457.25</v>
      </c>
      <c r="F790">
        <v>13457.25</v>
      </c>
      <c r="G790">
        <v>6820990000</v>
      </c>
      <c r="I790">
        <f t="shared" si="24"/>
        <v>1595.1813855406654</v>
      </c>
      <c r="J790">
        <f t="shared" si="25"/>
        <v>2544603.6527754366</v>
      </c>
    </row>
    <row r="791" spans="1:10" x14ac:dyDescent="0.2">
      <c r="A791" s="1" t="d">
        <v>2021-01-19</v>
      </c>
      <c r="B791">
        <v>13132.730469</v>
      </c>
      <c r="C791">
        <v>13206.860352</v>
      </c>
      <c r="D791">
        <v>13078.700194999999</v>
      </c>
      <c r="E791">
        <v>13197.179688</v>
      </c>
      <c r="F791">
        <v>13197.179688</v>
      </c>
      <c r="G791">
        <v>6297860000</v>
      </c>
      <c r="I791">
        <f t="shared" si="24"/>
        <v>1335.1110735406655</v>
      </c>
      <c r="J791">
        <f t="shared" si="25"/>
        <v>1782521.5786909084</v>
      </c>
    </row>
    <row r="792" spans="1:10" x14ac:dyDescent="0.2">
      <c r="A792" s="1" t="d">
        <v>2021-01-15</v>
      </c>
      <c r="B792">
        <v>13099.900390999999</v>
      </c>
      <c r="C792">
        <v>13139.830078000001</v>
      </c>
      <c r="D792">
        <v>12949.759765999999</v>
      </c>
      <c r="E792">
        <v>12998.5</v>
      </c>
      <c r="F792">
        <v>12998.5</v>
      </c>
      <c r="G792">
        <v>6458360000</v>
      </c>
      <c r="I792">
        <f t="shared" si="24"/>
        <v>1136.4313855406654</v>
      </c>
      <c r="J792">
        <f t="shared" si="25"/>
        <v>1291476.2940418764</v>
      </c>
    </row>
    <row r="793" spans="1:10" x14ac:dyDescent="0.2">
      <c r="A793" s="1" t="d">
        <v>2021-01-14</v>
      </c>
      <c r="B793">
        <v>13174.75</v>
      </c>
      <c r="C793">
        <v>13220.160156</v>
      </c>
      <c r="D793">
        <v>13098.410156</v>
      </c>
      <c r="E793">
        <v>13112.639648</v>
      </c>
      <c r="F793">
        <v>13112.639648</v>
      </c>
      <c r="G793">
        <v>6734100000</v>
      </c>
      <c r="I793">
        <f t="shared" si="24"/>
        <v>1250.5710335406657</v>
      </c>
      <c r="J793">
        <f t="shared" si="25"/>
        <v>1563927.9099309687</v>
      </c>
    </row>
    <row r="794" spans="1:10" x14ac:dyDescent="0.2">
      <c r="A794" s="1" t="d">
        <v>2021-01-13</v>
      </c>
      <c r="B794">
        <v>13088.009765999999</v>
      </c>
      <c r="C794">
        <v>13171.150390999999</v>
      </c>
      <c r="D794">
        <v>13051.059569999999</v>
      </c>
      <c r="E794">
        <v>13128.950194999999</v>
      </c>
      <c r="F794">
        <v>13128.950194999999</v>
      </c>
      <c r="G794">
        <v>7104810000</v>
      </c>
      <c r="I794">
        <f t="shared" si="24"/>
        <v>1266.8815805406648</v>
      </c>
      <c r="J794">
        <f t="shared" si="25"/>
        <v>1604988.939113213</v>
      </c>
    </row>
    <row r="795" spans="1:10" x14ac:dyDescent="0.2">
      <c r="A795" s="1" t="d">
        <v>2021-01-12</v>
      </c>
      <c r="B795">
        <v>13062.059569999999</v>
      </c>
      <c r="C795">
        <v>13105.040039</v>
      </c>
      <c r="D795">
        <v>12963.919921999999</v>
      </c>
      <c r="E795">
        <v>13072.429688</v>
      </c>
      <c r="F795">
        <v>13072.429688</v>
      </c>
      <c r="G795">
        <v>7264070000</v>
      </c>
      <c r="I795">
        <f t="shared" si="24"/>
        <v>1210.3610735406655</v>
      </c>
      <c r="J795">
        <f t="shared" si="25"/>
        <v>1464973.9283425123</v>
      </c>
    </row>
    <row r="796" spans="1:10" x14ac:dyDescent="0.2">
      <c r="A796" s="1" t="d">
        <v>2021-01-11</v>
      </c>
      <c r="B796">
        <v>13048.780273</v>
      </c>
      <c r="C796">
        <v>13138.269531</v>
      </c>
      <c r="D796">
        <v>12999.509765999999</v>
      </c>
      <c r="E796">
        <v>13036.429688</v>
      </c>
      <c r="F796">
        <v>13036.429688</v>
      </c>
      <c r="G796">
        <v>6960470000</v>
      </c>
      <c r="I796">
        <f t="shared" si="24"/>
        <v>1174.3610735406655</v>
      </c>
      <c r="J796">
        <f t="shared" si="25"/>
        <v>1379123.9310475844</v>
      </c>
    </row>
    <row r="797" spans="1:10" x14ac:dyDescent="0.2">
      <c r="A797" s="1" t="d">
        <v>2021-01-08</v>
      </c>
      <c r="B797">
        <v>13160.219727</v>
      </c>
      <c r="C797">
        <v>13208.089844</v>
      </c>
      <c r="D797">
        <v>13036.549805000001</v>
      </c>
      <c r="E797">
        <v>13201.980469</v>
      </c>
      <c r="F797">
        <v>13201.980469</v>
      </c>
      <c r="G797">
        <v>7289390000</v>
      </c>
      <c r="I797">
        <f t="shared" si="24"/>
        <v>1339.9118545406654</v>
      </c>
      <c r="J797">
        <f t="shared" si="25"/>
        <v>1795363.7779386053</v>
      </c>
    </row>
    <row r="798" spans="1:10" x14ac:dyDescent="0.2">
      <c r="A798" s="1" t="d">
        <v>2021-01-07</v>
      </c>
      <c r="B798">
        <v>12867.339844</v>
      </c>
      <c r="C798">
        <v>13090.910156</v>
      </c>
      <c r="D798">
        <v>12867.339844</v>
      </c>
      <c r="E798">
        <v>13067.480469</v>
      </c>
      <c r="F798">
        <v>13067.480469</v>
      </c>
      <c r="G798">
        <v>6841480000</v>
      </c>
      <c r="I798">
        <f t="shared" si="24"/>
        <v>1205.4118545406654</v>
      </c>
      <c r="J798">
        <f t="shared" si="25"/>
        <v>1453017.7390671663</v>
      </c>
    </row>
    <row r="799" spans="1:10" x14ac:dyDescent="0.2">
      <c r="A799" s="1" t="d">
        <v>2021-01-06</v>
      </c>
      <c r="B799">
        <v>12666.150390999999</v>
      </c>
      <c r="C799">
        <v>12909.629883</v>
      </c>
      <c r="D799">
        <v>12649.990234000001</v>
      </c>
      <c r="E799">
        <v>12740.790039</v>
      </c>
      <c r="F799">
        <v>12740.790039</v>
      </c>
      <c r="G799">
        <v>7689880000</v>
      </c>
      <c r="I799">
        <f t="shared" si="24"/>
        <v>878.72142454066488</v>
      </c>
      <c r="J799">
        <f t="shared" si="25"/>
        <v>772151.34194677544</v>
      </c>
    </row>
    <row r="800" spans="1:10" x14ac:dyDescent="0.2">
      <c r="A800" s="1" t="d">
        <v>2021-01-05</v>
      </c>
      <c r="B800">
        <v>12665.650390999999</v>
      </c>
      <c r="C800">
        <v>12828.269531</v>
      </c>
      <c r="D800">
        <v>12665.650390999999</v>
      </c>
      <c r="E800">
        <v>12818.959961</v>
      </c>
      <c r="F800">
        <v>12818.959961</v>
      </c>
      <c r="G800">
        <v>6971860000</v>
      </c>
      <c r="I800">
        <f t="shared" si="24"/>
        <v>956.89134654066584</v>
      </c>
      <c r="J800">
        <f t="shared" si="25"/>
        <v>915641.04908440867</v>
      </c>
    </row>
    <row r="801" spans="1:10" x14ac:dyDescent="0.2">
      <c r="A801" s="1" t="d">
        <v>2021-01-04</v>
      </c>
      <c r="B801">
        <v>12958.519531</v>
      </c>
      <c r="C801">
        <v>12958.719727</v>
      </c>
      <c r="D801">
        <v>12543.240234000001</v>
      </c>
      <c r="E801">
        <v>12698.450194999999</v>
      </c>
      <c r="F801">
        <v>12698.450194999999</v>
      </c>
      <c r="G801">
        <v>6636170000</v>
      </c>
      <c r="I801">
        <f t="shared" si="24"/>
        <v>836.3815805406648</v>
      </c>
      <c r="J801">
        <f t="shared" si="25"/>
        <v>699534.14826770057</v>
      </c>
    </row>
    <row r="802" spans="1:10" x14ac:dyDescent="0.2">
      <c r="A802" s="1" t="d">
        <v>2020-12-31</v>
      </c>
      <c r="B802">
        <v>12877.089844</v>
      </c>
      <c r="C802">
        <v>12902.070313</v>
      </c>
      <c r="D802">
        <v>12821.230469</v>
      </c>
      <c r="E802">
        <v>12888.280273</v>
      </c>
      <c r="F802">
        <v>12888.280273</v>
      </c>
      <c r="G802">
        <v>4815840000</v>
      </c>
      <c r="I802">
        <f t="shared" si="24"/>
        <v>1026.2116585406657</v>
      </c>
      <c r="J802">
        <f t="shared" si="25"/>
        <v>1053110.3681247837</v>
      </c>
    </row>
    <row r="803" spans="1:10" x14ac:dyDescent="0.2">
      <c r="A803" s="1" t="d">
        <v>2020-12-30</v>
      </c>
      <c r="B803">
        <v>12906.509765999999</v>
      </c>
      <c r="C803">
        <v>12924.929688</v>
      </c>
      <c r="D803">
        <v>12857.759765999999</v>
      </c>
      <c r="E803">
        <v>12870</v>
      </c>
      <c r="F803">
        <v>12870</v>
      </c>
      <c r="G803">
        <v>5343010000</v>
      </c>
      <c r="I803">
        <f t="shared" si="24"/>
        <v>1007.9313855406654</v>
      </c>
      <c r="J803">
        <f t="shared" si="25"/>
        <v>1015925.6779579254</v>
      </c>
    </row>
    <row r="804" spans="1:10" x14ac:dyDescent="0.2">
      <c r="A804" s="1" t="d">
        <v>2020-12-29</v>
      </c>
      <c r="B804">
        <v>12965.389648</v>
      </c>
      <c r="C804">
        <v>12973.330078000001</v>
      </c>
      <c r="D804">
        <v>12821.959961</v>
      </c>
      <c r="E804">
        <v>12850.219727</v>
      </c>
      <c r="F804">
        <v>12850.219727</v>
      </c>
      <c r="G804">
        <v>4726920000</v>
      </c>
      <c r="I804">
        <f t="shared" si="24"/>
        <v>988.15111254066505</v>
      </c>
      <c r="J804">
        <f t="shared" si="25"/>
        <v>976442.62121535407</v>
      </c>
    </row>
    <row r="805" spans="1:10" x14ac:dyDescent="0.2">
      <c r="A805" s="1" t="d">
        <v>2020-12-28</v>
      </c>
      <c r="B805">
        <v>12914.639648</v>
      </c>
      <c r="C805">
        <v>12930.889648</v>
      </c>
      <c r="D805">
        <v>12827.450194999999</v>
      </c>
      <c r="E805">
        <v>12899.419921999999</v>
      </c>
      <c r="F805">
        <v>12899.419921999999</v>
      </c>
      <c r="G805">
        <v>5109140000</v>
      </c>
      <c r="I805">
        <f t="shared" si="24"/>
        <v>1037.3513075406645</v>
      </c>
      <c r="J805">
        <f t="shared" si="25"/>
        <v>1076097.7352563264</v>
      </c>
    </row>
    <row r="806" spans="1:10" x14ac:dyDescent="0.2">
      <c r="A806" s="1" t="d">
        <v>2020-12-24</v>
      </c>
      <c r="B806">
        <v>12791.540039</v>
      </c>
      <c r="C806">
        <v>12833.549805000001</v>
      </c>
      <c r="D806">
        <v>12767.639648</v>
      </c>
      <c r="E806">
        <v>12804.730469</v>
      </c>
      <c r="F806">
        <v>12804.730469</v>
      </c>
      <c r="G806">
        <v>3305960000</v>
      </c>
      <c r="I806">
        <f t="shared" si="24"/>
        <v>942.66185454066544</v>
      </c>
      <c r="J806">
        <f t="shared" si="25"/>
        <v>888611.3720060467</v>
      </c>
    </row>
    <row r="807" spans="1:10" x14ac:dyDescent="0.2">
      <c r="A807" s="1" t="d">
        <v>2020-12-23</v>
      </c>
      <c r="B807">
        <v>12834.940430000001</v>
      </c>
      <c r="C807">
        <v>12841.919921999999</v>
      </c>
      <c r="D807">
        <v>12758.669921999999</v>
      </c>
      <c r="E807">
        <v>12771.110352</v>
      </c>
      <c r="F807">
        <v>12771.110352</v>
      </c>
      <c r="G807">
        <v>7100250000</v>
      </c>
      <c r="I807">
        <f t="shared" si="24"/>
        <v>909.04173754066505</v>
      </c>
      <c r="J807">
        <f t="shared" si="25"/>
        <v>826356.88059095142</v>
      </c>
    </row>
    <row r="808" spans="1:10" x14ac:dyDescent="0.2">
      <c r="A808" s="1" t="d">
        <v>2020-12-22</v>
      </c>
      <c r="B808">
        <v>12785.219727</v>
      </c>
      <c r="C808">
        <v>12840.570313</v>
      </c>
      <c r="D808">
        <v>12695.309569999999</v>
      </c>
      <c r="E808">
        <v>12807.919921999999</v>
      </c>
      <c r="F808">
        <v>12807.919921999999</v>
      </c>
      <c r="G808">
        <v>5811850000</v>
      </c>
      <c r="I808">
        <f t="shared" si="24"/>
        <v>945.85130754066449</v>
      </c>
      <c r="J808">
        <f t="shared" si="25"/>
        <v>894634.69597638468</v>
      </c>
    </row>
    <row r="809" spans="1:10" x14ac:dyDescent="0.2">
      <c r="A809" s="1" t="d">
        <v>2020-12-21</v>
      </c>
      <c r="B809">
        <v>12596.139648</v>
      </c>
      <c r="C809">
        <v>12751.269531</v>
      </c>
      <c r="D809">
        <v>12525.219727</v>
      </c>
      <c r="E809">
        <v>12742.519531</v>
      </c>
      <c r="F809">
        <v>12742.519531</v>
      </c>
      <c r="G809">
        <v>5192860000</v>
      </c>
      <c r="I809">
        <f t="shared" si="24"/>
        <v>880.45091654066528</v>
      </c>
      <c r="J809">
        <f t="shared" si="25"/>
        <v>775193.8164372975</v>
      </c>
    </row>
    <row r="810" spans="1:10" x14ac:dyDescent="0.2">
      <c r="A810" s="1" t="d">
        <v>2020-12-18</v>
      </c>
      <c r="B810">
        <v>12804.929688</v>
      </c>
      <c r="C810">
        <v>12809.599609000001</v>
      </c>
      <c r="D810">
        <v>12654.599609000001</v>
      </c>
      <c r="E810">
        <v>12755.639648</v>
      </c>
      <c r="F810">
        <v>12755.639648</v>
      </c>
      <c r="G810">
        <v>7125800000</v>
      </c>
      <c r="I810">
        <f t="shared" si="24"/>
        <v>893.57103354066567</v>
      </c>
      <c r="J810">
        <f t="shared" si="25"/>
        <v>798469.19198293344</v>
      </c>
    </row>
    <row r="811" spans="1:10" x14ac:dyDescent="0.2">
      <c r="A811" s="1" t="d">
        <v>2020-12-17</v>
      </c>
      <c r="B811">
        <v>12730.780273</v>
      </c>
      <c r="C811">
        <v>12765.25</v>
      </c>
      <c r="D811">
        <v>12696.349609000001</v>
      </c>
      <c r="E811">
        <v>12764.75</v>
      </c>
      <c r="F811">
        <v>12764.75</v>
      </c>
      <c r="G811">
        <v>5029830000</v>
      </c>
      <c r="I811">
        <f t="shared" si="24"/>
        <v>902.68138554066536</v>
      </c>
      <c r="J811">
        <f t="shared" si="25"/>
        <v>814833.68380161538</v>
      </c>
    </row>
    <row r="812" spans="1:10" x14ac:dyDescent="0.2">
      <c r="A812" s="1" t="d">
        <v>2020-12-16</v>
      </c>
      <c r="B812">
        <v>12611.040039</v>
      </c>
      <c r="C812">
        <v>12687.320313</v>
      </c>
      <c r="D812">
        <v>12566.379883</v>
      </c>
      <c r="E812">
        <v>12658.190430000001</v>
      </c>
      <c r="F812">
        <v>12658.190430000001</v>
      </c>
      <c r="G812">
        <v>4592700000</v>
      </c>
      <c r="I812">
        <f t="shared" si="24"/>
        <v>796.12181554066592</v>
      </c>
      <c r="J812">
        <f t="shared" si="25"/>
        <v>633809.94517976604</v>
      </c>
    </row>
    <row r="813" spans="1:10" x14ac:dyDescent="0.2">
      <c r="A813" s="1" t="d">
        <v>2020-12-15</v>
      </c>
      <c r="B813">
        <v>12543.259765999999</v>
      </c>
      <c r="C813">
        <v>12596.129883</v>
      </c>
      <c r="D813">
        <v>12465.419921999999</v>
      </c>
      <c r="E813">
        <v>12595.059569999999</v>
      </c>
      <c r="F813">
        <v>12595.059569999999</v>
      </c>
      <c r="G813">
        <v>4423650000</v>
      </c>
      <c r="I813">
        <f t="shared" si="24"/>
        <v>732.9909555406648</v>
      </c>
      <c r="J813">
        <f t="shared" si="25"/>
        <v>537275.74090441689</v>
      </c>
    </row>
    <row r="814" spans="1:10" x14ac:dyDescent="0.2">
      <c r="A814" s="1" t="d">
        <v>2020-12-14</v>
      </c>
      <c r="B814">
        <v>12447.440430000001</v>
      </c>
      <c r="C814">
        <v>12543</v>
      </c>
      <c r="D814">
        <v>12432.709961</v>
      </c>
      <c r="E814">
        <v>12440.040039</v>
      </c>
      <c r="F814">
        <v>12440.040039</v>
      </c>
      <c r="G814">
        <v>4491930000</v>
      </c>
      <c r="I814">
        <f t="shared" si="24"/>
        <v>577.97142454066488</v>
      </c>
      <c r="J814">
        <f t="shared" si="25"/>
        <v>334050.96758556546</v>
      </c>
    </row>
    <row r="815" spans="1:10" x14ac:dyDescent="0.2">
      <c r="A815" s="1" t="d">
        <v>2020-12-11</v>
      </c>
      <c r="B815">
        <v>12336.790039</v>
      </c>
      <c r="C815">
        <v>12383.5</v>
      </c>
      <c r="D815">
        <v>12246.769531</v>
      </c>
      <c r="E815">
        <v>12377.870117</v>
      </c>
      <c r="F815">
        <v>12377.870117</v>
      </c>
      <c r="G815">
        <v>4292680000</v>
      </c>
      <c r="I815">
        <f t="shared" si="24"/>
        <v>515.80150254066575</v>
      </c>
      <c r="J815">
        <f t="shared" si="25"/>
        <v>266051.19002320844</v>
      </c>
    </row>
    <row r="816" spans="1:10" x14ac:dyDescent="0.2">
      <c r="A816" s="1" t="d">
        <v>2020-12-10</v>
      </c>
      <c r="B816">
        <v>12247.549805000001</v>
      </c>
      <c r="C816">
        <v>12431.559569999999</v>
      </c>
      <c r="D816">
        <v>12214.740234000001</v>
      </c>
      <c r="E816">
        <v>12405.809569999999</v>
      </c>
      <c r="F816">
        <v>12405.809569999999</v>
      </c>
      <c r="G816">
        <v>4518580000</v>
      </c>
      <c r="I816">
        <f t="shared" si="24"/>
        <v>543.7409555406648</v>
      </c>
      <c r="J816">
        <f t="shared" si="25"/>
        <v>295654.22673227522</v>
      </c>
    </row>
    <row r="817" spans="1:10" x14ac:dyDescent="0.2">
      <c r="A817" s="1" t="d">
        <v>2020-12-09</v>
      </c>
      <c r="B817">
        <v>12591.690430000001</v>
      </c>
      <c r="C817">
        <v>12607.139648</v>
      </c>
      <c r="D817">
        <v>12290.780273</v>
      </c>
      <c r="E817">
        <v>12338.950194999999</v>
      </c>
      <c r="F817">
        <v>12338.950194999999</v>
      </c>
      <c r="G817">
        <v>5168450000</v>
      </c>
      <c r="I817">
        <f t="shared" si="24"/>
        <v>476.8815805406648</v>
      </c>
      <c r="J817">
        <f t="shared" si="25"/>
        <v>227416.04185896256</v>
      </c>
    </row>
    <row r="818" spans="1:10" x14ac:dyDescent="0.2">
      <c r="A818" s="1" t="d">
        <v>2020-12-08</v>
      </c>
      <c r="B818">
        <v>12503.169921999999</v>
      </c>
      <c r="C818">
        <v>12594.540039</v>
      </c>
      <c r="D818">
        <v>12453.209961</v>
      </c>
      <c r="E818">
        <v>12582.769531</v>
      </c>
      <c r="F818">
        <v>12582.769531</v>
      </c>
      <c r="G818">
        <v>4809480000</v>
      </c>
      <c r="I818">
        <f t="shared" si="24"/>
        <v>720.70091654066528</v>
      </c>
      <c r="J818">
        <f t="shared" si="25"/>
        <v>519409.81110255496</v>
      </c>
    </row>
    <row r="819" spans="1:10" x14ac:dyDescent="0.2">
      <c r="A819" s="1" t="d">
        <v>2020-12-07</v>
      </c>
      <c r="B819">
        <v>12461</v>
      </c>
      <c r="C819">
        <v>12536.230469</v>
      </c>
      <c r="D819">
        <v>12460.549805000001</v>
      </c>
      <c r="E819">
        <v>12519.950194999999</v>
      </c>
      <c r="F819">
        <v>12519.950194999999</v>
      </c>
      <c r="G819">
        <v>4771820000</v>
      </c>
      <c r="I819">
        <f t="shared" si="24"/>
        <v>657.8815805406648</v>
      </c>
      <c r="J819">
        <f t="shared" si="25"/>
        <v>432808.17401468323</v>
      </c>
    </row>
    <row r="820" spans="1:10" x14ac:dyDescent="0.2">
      <c r="A820" s="1" t="d">
        <v>2020-12-04</v>
      </c>
      <c r="B820">
        <v>12399.320313</v>
      </c>
      <c r="C820">
        <v>12464.230469</v>
      </c>
      <c r="D820">
        <v>12376.440430000001</v>
      </c>
      <c r="E820">
        <v>12464.230469</v>
      </c>
      <c r="F820">
        <v>12464.230469</v>
      </c>
      <c r="G820">
        <v>5086900000</v>
      </c>
      <c r="I820">
        <f t="shared" si="24"/>
        <v>602.16185454066544</v>
      </c>
      <c r="J820">
        <f t="shared" si="25"/>
        <v>362598.89906385355</v>
      </c>
    </row>
    <row r="821" spans="1:10" x14ac:dyDescent="0.2">
      <c r="A821" s="1" t="d">
        <v>2020-12-03</v>
      </c>
      <c r="B821">
        <v>12369.259765999999</v>
      </c>
      <c r="C821">
        <v>12439.019531</v>
      </c>
      <c r="D821">
        <v>12356.990234000001</v>
      </c>
      <c r="E821">
        <v>12377.179688</v>
      </c>
      <c r="F821">
        <v>12377.179688</v>
      </c>
      <c r="G821">
        <v>5209980000</v>
      </c>
      <c r="I821">
        <f t="shared" si="24"/>
        <v>515.11107354066553</v>
      </c>
      <c r="J821">
        <f t="shared" si="25"/>
        <v>265339.41808421694</v>
      </c>
    </row>
    <row r="822" spans="1:10" x14ac:dyDescent="0.2">
      <c r="A822" s="1" t="d">
        <v>2020-12-02</v>
      </c>
      <c r="B822">
        <v>12285.75</v>
      </c>
      <c r="C822">
        <v>12360.059569999999</v>
      </c>
      <c r="D822">
        <v>12217.349609000001</v>
      </c>
      <c r="E822">
        <v>12349.370117</v>
      </c>
      <c r="F822">
        <v>12349.370117</v>
      </c>
      <c r="G822">
        <v>5194960000</v>
      </c>
      <c r="I822">
        <f t="shared" si="24"/>
        <v>487.30150254066575</v>
      </c>
      <c r="J822">
        <f t="shared" si="25"/>
        <v>237462.75437839047</v>
      </c>
    </row>
    <row r="823" spans="1:10" x14ac:dyDescent="0.2">
      <c r="A823" s="1" t="d">
        <v>2020-12-01</v>
      </c>
      <c r="B823">
        <v>12313.360352</v>
      </c>
      <c r="C823">
        <v>12405.790039</v>
      </c>
      <c r="D823">
        <v>12263.929688</v>
      </c>
      <c r="E823">
        <v>12355.110352</v>
      </c>
      <c r="F823">
        <v>12355.110352</v>
      </c>
      <c r="G823">
        <v>6512420000</v>
      </c>
      <c r="I823">
        <f t="shared" si="24"/>
        <v>493.04173754066505</v>
      </c>
      <c r="J823">
        <f t="shared" si="25"/>
        <v>243090.15495711804</v>
      </c>
    </row>
    <row r="824" spans="1:10" x14ac:dyDescent="0.2">
      <c r="A824" s="1" t="d">
        <v>2020-11-30</v>
      </c>
      <c r="B824">
        <v>12224.25</v>
      </c>
      <c r="C824">
        <v>12244.650390999999</v>
      </c>
      <c r="D824">
        <v>12027.160156</v>
      </c>
      <c r="E824">
        <v>12198.740234000001</v>
      </c>
      <c r="F824">
        <v>12198.740234000001</v>
      </c>
      <c r="G824">
        <v>7760390000</v>
      </c>
      <c r="I824">
        <f t="shared" si="24"/>
        <v>336.67161954066614</v>
      </c>
      <c r="J824">
        <f t="shared" si="25"/>
        <v>113347.77940413506</v>
      </c>
    </row>
    <row r="825" spans="1:10" x14ac:dyDescent="0.2">
      <c r="A825" s="1" t="d">
        <v>2020-11-27</v>
      </c>
      <c r="B825">
        <v>12159.179688</v>
      </c>
      <c r="C825">
        <v>12236.230469</v>
      </c>
      <c r="D825">
        <v>12154.570313</v>
      </c>
      <c r="E825">
        <v>12205.849609000001</v>
      </c>
      <c r="F825">
        <v>12205.849609000001</v>
      </c>
      <c r="G825">
        <v>3401830000</v>
      </c>
      <c r="I825">
        <f t="shared" si="24"/>
        <v>343.78099454066614</v>
      </c>
      <c r="J825">
        <f t="shared" si="25"/>
        <v>118185.37220736952</v>
      </c>
    </row>
    <row r="826" spans="1:10" x14ac:dyDescent="0.2">
      <c r="A826" s="1" t="d">
        <v>2020-11-25</v>
      </c>
      <c r="B826">
        <v>12053.889648</v>
      </c>
      <c r="C826">
        <v>12114.769531</v>
      </c>
      <c r="D826">
        <v>12020.950194999999</v>
      </c>
      <c r="E826">
        <v>12094.400390999999</v>
      </c>
      <c r="F826">
        <v>12094.400390999999</v>
      </c>
      <c r="G826">
        <v>4448640000</v>
      </c>
      <c r="I826">
        <f t="shared" si="24"/>
        <v>232.33177654066458</v>
      </c>
      <c r="J826">
        <f t="shared" si="25"/>
        <v>53978.0543905413</v>
      </c>
    </row>
    <row r="827" spans="1:10" x14ac:dyDescent="0.2">
      <c r="A827" s="1" t="d">
        <v>2020-11-24</v>
      </c>
      <c r="B827">
        <v>11939.330078000001</v>
      </c>
      <c r="C827">
        <v>12049.879883</v>
      </c>
      <c r="D827">
        <v>11863.450194999999</v>
      </c>
      <c r="E827">
        <v>12036.790039</v>
      </c>
      <c r="F827">
        <v>12036.790039</v>
      </c>
      <c r="G827">
        <v>6339580000</v>
      </c>
      <c r="I827">
        <f t="shared" si="24"/>
        <v>174.72142454066488</v>
      </c>
      <c r="J827">
        <f t="shared" si="25"/>
        <v>30527.576193519253</v>
      </c>
    </row>
    <row r="828" spans="1:10" x14ac:dyDescent="0.2">
      <c r="A828" s="1" t="d">
        <v>2020-11-23</v>
      </c>
      <c r="B828">
        <v>11916.759765999999</v>
      </c>
      <c r="C828">
        <v>11949.330078000001</v>
      </c>
      <c r="D828">
        <v>11796.530273</v>
      </c>
      <c r="E828">
        <v>11880.629883</v>
      </c>
      <c r="F828">
        <v>11880.629883</v>
      </c>
      <c r="G828">
        <v>5473250000</v>
      </c>
      <c r="I828">
        <f t="shared" si="24"/>
        <v>18.561268540664969</v>
      </c>
      <c r="J828">
        <f t="shared" si="25"/>
        <v>344.52068983867906</v>
      </c>
    </row>
    <row r="829" spans="1:10" x14ac:dyDescent="0.2">
      <c r="A829" s="1" t="d">
        <v>2020-11-20</v>
      </c>
      <c r="B829">
        <v>11892.700194999999</v>
      </c>
      <c r="C829">
        <v>11935.469727</v>
      </c>
      <c r="D829">
        <v>11852.509765999999</v>
      </c>
      <c r="E829">
        <v>11854.969727</v>
      </c>
      <c r="F829">
        <v>11854.969727</v>
      </c>
      <c r="G829">
        <v>5350970000</v>
      </c>
      <c r="I829">
        <f t="shared" si="24"/>
        <v>-7.0988874593349465</v>
      </c>
      <c r="J829">
        <f t="shared" si="25"/>
        <v>50.394203160302972</v>
      </c>
    </row>
    <row r="830" spans="1:10" x14ac:dyDescent="0.2">
      <c r="A830" s="1" t="d">
        <v>2020-11-19</v>
      </c>
      <c r="B830">
        <v>11779.040039</v>
      </c>
      <c r="C830">
        <v>11912.629883</v>
      </c>
      <c r="D830">
        <v>11760.980469</v>
      </c>
      <c r="E830">
        <v>11904.709961</v>
      </c>
      <c r="F830">
        <v>11904.709961</v>
      </c>
      <c r="G830">
        <v>5385190000</v>
      </c>
      <c r="I830">
        <f t="shared" si="24"/>
        <v>42.641346540665836</v>
      </c>
      <c r="J830">
        <f t="shared" si="25"/>
        <v>1818.2844348011542</v>
      </c>
    </row>
    <row r="831" spans="1:10" x14ac:dyDescent="0.2">
      <c r="A831" s="1" t="d">
        <v>2020-11-18</v>
      </c>
      <c r="B831">
        <v>11896.059569999999</v>
      </c>
      <c r="C831">
        <v>11942.490234000001</v>
      </c>
      <c r="D831">
        <v>11799.959961</v>
      </c>
      <c r="E831">
        <v>11801.599609000001</v>
      </c>
      <c r="F831">
        <v>11801.599609000001</v>
      </c>
      <c r="G831">
        <v>4731420000</v>
      </c>
      <c r="I831">
        <f t="shared" si="24"/>
        <v>-60.469005459333857</v>
      </c>
      <c r="J831">
        <f t="shared" si="25"/>
        <v>3656.500621240948</v>
      </c>
    </row>
    <row r="832" spans="1:10" x14ac:dyDescent="0.2">
      <c r="A832" s="1" t="d">
        <v>2020-11-17</v>
      </c>
      <c r="B832">
        <v>11913.349609000001</v>
      </c>
      <c r="C832">
        <v>11950.179688</v>
      </c>
      <c r="D832">
        <v>11852.410156</v>
      </c>
      <c r="E832">
        <v>11899.339844</v>
      </c>
      <c r="F832">
        <v>11899.339844</v>
      </c>
      <c r="G832">
        <v>4145030000</v>
      </c>
      <c r="I832">
        <f t="shared" si="24"/>
        <v>37.271229540665445</v>
      </c>
      <c r="J832">
        <f t="shared" si="25"/>
        <v>1389.1445514729726</v>
      </c>
    </row>
    <row r="833" spans="1:10" x14ac:dyDescent="0.2">
      <c r="A833" s="1" t="d">
        <v>2020-11-16</v>
      </c>
      <c r="B833">
        <v>11847.110352</v>
      </c>
      <c r="C833">
        <v>11937.719727</v>
      </c>
      <c r="D833">
        <v>11814.889648</v>
      </c>
      <c r="E833">
        <v>11924.129883</v>
      </c>
      <c r="F833">
        <v>11924.129883</v>
      </c>
      <c r="G833">
        <v>4172570000</v>
      </c>
      <c r="I833">
        <f t="shared" si="24"/>
        <v>62.061268540664969</v>
      </c>
      <c r="J833">
        <f t="shared" si="25"/>
        <v>3851.6010528765314</v>
      </c>
    </row>
    <row r="834" spans="1:10" x14ac:dyDescent="0.2">
      <c r="A834" s="1" t="d">
        <v>2020-11-13</v>
      </c>
      <c r="B834">
        <v>11794.940430000001</v>
      </c>
      <c r="C834">
        <v>11849.790039</v>
      </c>
      <c r="D834">
        <v>11715.519531</v>
      </c>
      <c r="E834">
        <v>11829.290039</v>
      </c>
      <c r="F834">
        <v>11829.290039</v>
      </c>
      <c r="G834">
        <v>3654230000</v>
      </c>
      <c r="I834">
        <f t="shared" si="24"/>
        <v>-32.778575459335116</v>
      </c>
      <c r="J834">
        <f t="shared" si="25"/>
        <v>1074.4350091433264</v>
      </c>
    </row>
    <row r="835" spans="1:10" x14ac:dyDescent="0.2">
      <c r="A835" s="1" t="d">
        <v>2020-11-12</v>
      </c>
      <c r="B835">
        <v>11802.5</v>
      </c>
      <c r="C835">
        <v>11847.839844</v>
      </c>
      <c r="D835">
        <v>11666.370117</v>
      </c>
      <c r="E835">
        <v>11709.589844</v>
      </c>
      <c r="F835">
        <v>11709.589844</v>
      </c>
      <c r="G835">
        <v>3886670000</v>
      </c>
      <c r="I835">
        <f t="shared" ref="I835:I898" si="26">E835-$H$2</f>
        <v>-152.47877045933456</v>
      </c>
      <c r="J835">
        <f t="shared" ref="J835:J898" si="27">I835^2</f>
        <v>23249.775440790436</v>
      </c>
    </row>
    <row r="836" spans="1:10" x14ac:dyDescent="0.2">
      <c r="A836" s="1" t="d">
        <v>2020-11-11</v>
      </c>
      <c r="B836">
        <v>11656.650390999999</v>
      </c>
      <c r="C836">
        <v>11793.570313</v>
      </c>
      <c r="D836">
        <v>11638.900390999999</v>
      </c>
      <c r="E836">
        <v>11786.429688</v>
      </c>
      <c r="F836">
        <v>11786.429688</v>
      </c>
      <c r="G836">
        <v>3854680000</v>
      </c>
      <c r="I836">
        <f t="shared" si="26"/>
        <v>-75.638926459334471</v>
      </c>
      <c r="J836">
        <f t="shared" si="27"/>
        <v>5721.2471959206086</v>
      </c>
    </row>
    <row r="837" spans="1:10" x14ac:dyDescent="0.2">
      <c r="A837" s="1" t="d">
        <v>2020-11-10</v>
      </c>
      <c r="B837">
        <v>11622.440430000001</v>
      </c>
      <c r="C837">
        <v>11665.870117</v>
      </c>
      <c r="D837">
        <v>11424.610352</v>
      </c>
      <c r="E837">
        <v>11553.860352</v>
      </c>
      <c r="F837">
        <v>11553.860352</v>
      </c>
      <c r="G837">
        <v>4736560000</v>
      </c>
      <c r="I837">
        <f t="shared" si="26"/>
        <v>-308.20826245933495</v>
      </c>
      <c r="J837">
        <f t="shared" si="27"/>
        <v>94992.333048202301</v>
      </c>
    </row>
    <row r="838" spans="1:10" x14ac:dyDescent="0.2">
      <c r="A838" s="1" t="d">
        <v>2020-11-09</v>
      </c>
      <c r="B838">
        <v>12046.660156</v>
      </c>
      <c r="C838">
        <v>12108.070313</v>
      </c>
      <c r="D838">
        <v>11703.490234000001</v>
      </c>
      <c r="E838">
        <v>11713.780273</v>
      </c>
      <c r="F838">
        <v>11713.780273</v>
      </c>
      <c r="G838">
        <v>5863900000</v>
      </c>
      <c r="I838">
        <f t="shared" si="26"/>
        <v>-148.28834145933433</v>
      </c>
      <c r="J838">
        <f t="shared" si="27"/>
        <v>21989.432212760134</v>
      </c>
    </row>
    <row r="839" spans="1:10" x14ac:dyDescent="0.2">
      <c r="A839" s="1" t="d">
        <v>2020-11-06</v>
      </c>
      <c r="B839">
        <v>11869.900390999999</v>
      </c>
      <c r="C839">
        <v>11920.540039</v>
      </c>
      <c r="D839">
        <v>11737.129883</v>
      </c>
      <c r="E839">
        <v>11895.230469</v>
      </c>
      <c r="F839">
        <v>11895.230469</v>
      </c>
      <c r="G839">
        <v>4183220000</v>
      </c>
      <c r="I839">
        <f t="shared" si="26"/>
        <v>33.161854540665445</v>
      </c>
      <c r="J839">
        <f t="shared" si="27"/>
        <v>1099.7085965762533</v>
      </c>
    </row>
    <row r="840" spans="1:10" x14ac:dyDescent="0.2">
      <c r="A840" s="1" t="d">
        <v>2020-11-05</v>
      </c>
      <c r="B840">
        <v>11816.330078000001</v>
      </c>
      <c r="C840">
        <v>11924.280273</v>
      </c>
      <c r="D840">
        <v>11784.150390999999</v>
      </c>
      <c r="E840">
        <v>11890.929688</v>
      </c>
      <c r="F840">
        <v>11890.929688</v>
      </c>
      <c r="G840">
        <v>3848160000</v>
      </c>
      <c r="I840">
        <f t="shared" si="26"/>
        <v>28.861073540665529</v>
      </c>
      <c r="J840">
        <f t="shared" si="27"/>
        <v>832.96156591970396</v>
      </c>
    </row>
    <row r="841" spans="1:10" x14ac:dyDescent="0.2">
      <c r="A841" s="1" t="d">
        <v>2020-11-04</v>
      </c>
      <c r="B841">
        <v>11443.769531</v>
      </c>
      <c r="C841">
        <v>11663.309569999999</v>
      </c>
      <c r="D841">
        <v>11394.209961</v>
      </c>
      <c r="E841">
        <v>11590.780273</v>
      </c>
      <c r="F841">
        <v>11590.780273</v>
      </c>
      <c r="G841">
        <v>3620760000</v>
      </c>
      <c r="I841">
        <f t="shared" si="26"/>
        <v>-271.28834145933433</v>
      </c>
      <c r="J841">
        <f t="shared" si="27"/>
        <v>73597.364211756387</v>
      </c>
    </row>
    <row r="842" spans="1:10" x14ac:dyDescent="0.2">
      <c r="A842" s="1" t="d">
        <v>2020-11-03</v>
      </c>
      <c r="B842">
        <v>11038.660156</v>
      </c>
      <c r="C842">
        <v>11213.919921999999</v>
      </c>
      <c r="D842">
        <v>11004.839844</v>
      </c>
      <c r="E842">
        <v>11160.570313</v>
      </c>
      <c r="F842">
        <v>11160.570313</v>
      </c>
      <c r="G842">
        <v>3216580000</v>
      </c>
      <c r="I842">
        <f t="shared" si="26"/>
        <v>-701.49830145933447</v>
      </c>
      <c r="J842">
        <f t="shared" si="27"/>
        <v>492099.86695033131</v>
      </c>
    </row>
    <row r="843" spans="1:10" x14ac:dyDescent="0.2">
      <c r="A843" s="1" t="d">
        <v>2020-11-02</v>
      </c>
      <c r="B843">
        <v>11010.450194999999</v>
      </c>
      <c r="C843">
        <v>11071.080078000001</v>
      </c>
      <c r="D843">
        <v>10830.950194999999</v>
      </c>
      <c r="E843">
        <v>10957.610352</v>
      </c>
      <c r="F843">
        <v>10957.610352</v>
      </c>
      <c r="G843">
        <v>3209000000</v>
      </c>
      <c r="I843">
        <f t="shared" si="26"/>
        <v>-904.45826245933495</v>
      </c>
      <c r="J843">
        <f t="shared" si="27"/>
        <v>818044.74853095924</v>
      </c>
    </row>
    <row r="844" spans="1:10" x14ac:dyDescent="0.2">
      <c r="A844" s="1" t="d">
        <v>2020-10-30</v>
      </c>
      <c r="B844">
        <v>11103.469727</v>
      </c>
      <c r="C844">
        <v>11129.809569999999</v>
      </c>
      <c r="D844">
        <v>10822.570313</v>
      </c>
      <c r="E844">
        <v>10911.589844</v>
      </c>
      <c r="F844">
        <v>10911.589844</v>
      </c>
      <c r="G844">
        <v>3671600000</v>
      </c>
      <c r="I844">
        <f t="shared" si="26"/>
        <v>-950.47877045933456</v>
      </c>
      <c r="J844">
        <f t="shared" si="27"/>
        <v>903409.89309388842</v>
      </c>
    </row>
    <row r="845" spans="1:10" x14ac:dyDescent="0.2">
      <c r="A845" s="1" t="d">
        <v>2020-10-29</v>
      </c>
      <c r="B845">
        <v>11064.469727</v>
      </c>
      <c r="C845">
        <v>11287.629883</v>
      </c>
      <c r="D845">
        <v>11030.190430000001</v>
      </c>
      <c r="E845">
        <v>11185.589844</v>
      </c>
      <c r="F845">
        <v>11185.589844</v>
      </c>
      <c r="G845">
        <v>3244190000</v>
      </c>
      <c r="I845">
        <f t="shared" si="26"/>
        <v>-676.47877045933456</v>
      </c>
      <c r="J845">
        <f t="shared" si="27"/>
        <v>457623.52688217303</v>
      </c>
    </row>
    <row r="846" spans="1:10" x14ac:dyDescent="0.2">
      <c r="A846" s="1" t="d">
        <v>2020-10-28</v>
      </c>
      <c r="B846">
        <v>11230.900390999999</v>
      </c>
      <c r="C846">
        <v>11249.950194999999</v>
      </c>
      <c r="D846">
        <v>10999.070313</v>
      </c>
      <c r="E846">
        <v>11004.870117</v>
      </c>
      <c r="F846">
        <v>11004.870117</v>
      </c>
      <c r="G846">
        <v>3930690000</v>
      </c>
      <c r="I846">
        <f t="shared" si="26"/>
        <v>-857.19849745933425</v>
      </c>
      <c r="J846">
        <f t="shared" si="27"/>
        <v>734789.26404654025</v>
      </c>
    </row>
    <row r="847" spans="1:10" x14ac:dyDescent="0.2">
      <c r="A847" s="1" t="d">
        <v>2020-10-27</v>
      </c>
      <c r="B847">
        <v>11409.339844</v>
      </c>
      <c r="C847">
        <v>11465.059569999999</v>
      </c>
      <c r="D847">
        <v>11361.860352</v>
      </c>
      <c r="E847">
        <v>11431.349609000001</v>
      </c>
      <c r="F847">
        <v>11431.349609000001</v>
      </c>
      <c r="G847">
        <v>3104770000</v>
      </c>
      <c r="I847">
        <f t="shared" si="26"/>
        <v>-430.71900545933386</v>
      </c>
      <c r="J847">
        <f t="shared" si="27"/>
        <v>185518.86166387767</v>
      </c>
    </row>
    <row r="848" spans="1:10" x14ac:dyDescent="0.2">
      <c r="A848" s="1" t="d">
        <v>2020-10-26</v>
      </c>
      <c r="B848">
        <v>11440.639648</v>
      </c>
      <c r="C848">
        <v>11545.629883</v>
      </c>
      <c r="D848">
        <v>11221.059569999999</v>
      </c>
      <c r="E848">
        <v>11358.940430000001</v>
      </c>
      <c r="F848">
        <v>11358.940430000001</v>
      </c>
      <c r="G848">
        <v>3205100000</v>
      </c>
      <c r="I848">
        <f t="shared" si="26"/>
        <v>-503.12818445933408</v>
      </c>
      <c r="J848">
        <f t="shared" si="27"/>
        <v>253137.9699973457</v>
      </c>
    </row>
    <row r="849" spans="1:10" x14ac:dyDescent="0.2">
      <c r="A849" s="1" t="d">
        <v>2020-10-23</v>
      </c>
      <c r="B849">
        <v>11536.009765999999</v>
      </c>
      <c r="C849">
        <v>11548.849609000001</v>
      </c>
      <c r="D849">
        <v>11434.860352</v>
      </c>
      <c r="E849">
        <v>11548.280273</v>
      </c>
      <c r="F849">
        <v>11548.280273</v>
      </c>
      <c r="G849">
        <v>3145570000</v>
      </c>
      <c r="I849">
        <f t="shared" si="26"/>
        <v>-313.78834145933433</v>
      </c>
      <c r="J849">
        <f t="shared" si="27"/>
        <v>98463.123235799794</v>
      </c>
    </row>
    <row r="850" spans="1:10" x14ac:dyDescent="0.2">
      <c r="A850" s="1" t="d">
        <v>2020-10-22</v>
      </c>
      <c r="B850">
        <v>11526.969727</v>
      </c>
      <c r="C850">
        <v>11548.769531</v>
      </c>
      <c r="D850">
        <v>11369.290039</v>
      </c>
      <c r="E850">
        <v>11506.009765999999</v>
      </c>
      <c r="F850">
        <v>11506.009765999999</v>
      </c>
      <c r="G850">
        <v>3434040000</v>
      </c>
      <c r="I850">
        <f t="shared" si="26"/>
        <v>-356.05884845933542</v>
      </c>
      <c r="J850">
        <f t="shared" si="27"/>
        <v>126777.90356618799</v>
      </c>
    </row>
    <row r="851" spans="1:10" x14ac:dyDescent="0.2">
      <c r="A851" s="1" t="d">
        <v>2020-10-21</v>
      </c>
      <c r="B851">
        <v>11530.389648</v>
      </c>
      <c r="C851">
        <v>11613.790039</v>
      </c>
      <c r="D851">
        <v>11476.080078000001</v>
      </c>
      <c r="E851">
        <v>11484.690430000001</v>
      </c>
      <c r="F851">
        <v>11484.690430000001</v>
      </c>
      <c r="G851">
        <v>3467310000</v>
      </c>
      <c r="I851">
        <f t="shared" si="26"/>
        <v>-377.37818445933408</v>
      </c>
      <c r="J851">
        <f t="shared" si="27"/>
        <v>142414.29410582318</v>
      </c>
    </row>
    <row r="852" spans="1:10" x14ac:dyDescent="0.2">
      <c r="A852" s="1" t="d">
        <v>2020-10-20</v>
      </c>
      <c r="B852">
        <v>11531.830078000001</v>
      </c>
      <c r="C852">
        <v>11632.889648</v>
      </c>
      <c r="D852">
        <v>11471.230469</v>
      </c>
      <c r="E852">
        <v>11516.490234000001</v>
      </c>
      <c r="F852">
        <v>11516.490234000001</v>
      </c>
      <c r="G852">
        <v>3510040000</v>
      </c>
      <c r="I852">
        <f t="shared" si="26"/>
        <v>-345.57838045933386</v>
      </c>
      <c r="J852">
        <f t="shared" si="27"/>
        <v>119424.41704089611</v>
      </c>
    </row>
    <row r="853" spans="1:10" x14ac:dyDescent="0.2">
      <c r="A853" s="1" t="d">
        <v>2020-10-19</v>
      </c>
      <c r="B853">
        <v>11732.339844</v>
      </c>
      <c r="C853">
        <v>11778.110352</v>
      </c>
      <c r="D853">
        <v>11454.570313</v>
      </c>
      <c r="E853">
        <v>11478.879883</v>
      </c>
      <c r="F853">
        <v>11478.879883</v>
      </c>
      <c r="G853">
        <v>3477410000</v>
      </c>
      <c r="I853">
        <f t="shared" si="26"/>
        <v>-383.18873145933503</v>
      </c>
      <c r="J853">
        <f t="shared" si="27"/>
        <v>146833.60391741438</v>
      </c>
    </row>
    <row r="854" spans="1:10" x14ac:dyDescent="0.2">
      <c r="A854" s="1" t="d">
        <v>2020-10-16</v>
      </c>
      <c r="B854">
        <v>11761.830078000001</v>
      </c>
      <c r="C854">
        <v>11827.419921999999</v>
      </c>
      <c r="D854">
        <v>11648.530273</v>
      </c>
      <c r="E854">
        <v>11671.559569999999</v>
      </c>
      <c r="F854">
        <v>11671.559569999999</v>
      </c>
      <c r="G854">
        <v>3166980000</v>
      </c>
      <c r="I854">
        <f t="shared" si="26"/>
        <v>-190.5090444593352</v>
      </c>
      <c r="J854">
        <f t="shared" si="27"/>
        <v>36293.696020808959</v>
      </c>
    </row>
    <row r="855" spans="1:10" x14ac:dyDescent="0.2">
      <c r="A855" s="1" t="d">
        <v>2020-10-15</v>
      </c>
      <c r="B855">
        <v>11559.879883</v>
      </c>
      <c r="C855">
        <v>11740.679688</v>
      </c>
      <c r="D855">
        <v>11559.099609000001</v>
      </c>
      <c r="E855">
        <v>11713.870117</v>
      </c>
      <c r="F855">
        <v>11713.870117</v>
      </c>
      <c r="G855">
        <v>3325270000</v>
      </c>
      <c r="I855">
        <f t="shared" si="26"/>
        <v>-148.19849745933425</v>
      </c>
      <c r="J855">
        <f t="shared" si="27"/>
        <v>21962.794649204301</v>
      </c>
    </row>
    <row r="856" spans="1:10" x14ac:dyDescent="0.2">
      <c r="A856" s="1" t="d">
        <v>2020-10-14</v>
      </c>
      <c r="B856">
        <v>11889.070313</v>
      </c>
      <c r="C856">
        <v>11939.919921999999</v>
      </c>
      <c r="D856">
        <v>11714.349609000001</v>
      </c>
      <c r="E856">
        <v>11768.730469</v>
      </c>
      <c r="F856">
        <v>11768.730469</v>
      </c>
      <c r="G856">
        <v>3410410000</v>
      </c>
      <c r="I856">
        <f t="shared" si="26"/>
        <v>-93.338145459334555</v>
      </c>
      <c r="J856">
        <f t="shared" si="27"/>
        <v>8712.0093977878951</v>
      </c>
    </row>
    <row r="857" spans="1:10" x14ac:dyDescent="0.2">
      <c r="A857" s="1" t="d">
        <v>2020-10-13</v>
      </c>
      <c r="B857">
        <v>11901.759765999999</v>
      </c>
      <c r="C857">
        <v>11946.980469</v>
      </c>
      <c r="D857">
        <v>11821.830078000001</v>
      </c>
      <c r="E857">
        <v>11863.900390999999</v>
      </c>
      <c r="F857">
        <v>11863.900390999999</v>
      </c>
      <c r="G857">
        <v>3634130000</v>
      </c>
      <c r="I857">
        <f t="shared" si="26"/>
        <v>1.8317765406645776</v>
      </c>
      <c r="J857">
        <f t="shared" si="27"/>
        <v>3.3554052949290871</v>
      </c>
    </row>
    <row r="858" spans="1:10" x14ac:dyDescent="0.2">
      <c r="A858" s="1" t="d">
        <v>2020-10-12</v>
      </c>
      <c r="B858">
        <v>11732.330078000001</v>
      </c>
      <c r="C858">
        <v>11965.540039</v>
      </c>
      <c r="D858">
        <v>11704.129883</v>
      </c>
      <c r="E858">
        <v>11876.259765999999</v>
      </c>
      <c r="F858">
        <v>11876.259765999999</v>
      </c>
      <c r="G858">
        <v>3885030000</v>
      </c>
      <c r="I858">
        <f t="shared" si="26"/>
        <v>14.191151540664578</v>
      </c>
      <c r="J858">
        <f t="shared" si="27"/>
        <v>201.38878205010661</v>
      </c>
    </row>
    <row r="859" spans="1:10" x14ac:dyDescent="0.2">
      <c r="A859" s="1" t="d">
        <v>2020-10-09</v>
      </c>
      <c r="B859">
        <v>11487.599609000001</v>
      </c>
      <c r="C859">
        <v>11581.230469</v>
      </c>
      <c r="D859">
        <v>11476.660156</v>
      </c>
      <c r="E859">
        <v>11579.940430000001</v>
      </c>
      <c r="F859">
        <v>11579.940430000001</v>
      </c>
      <c r="G859">
        <v>3504230000</v>
      </c>
      <c r="I859">
        <f t="shared" si="26"/>
        <v>-282.12818445933408</v>
      </c>
      <c r="J859">
        <f t="shared" si="27"/>
        <v>79596.312466320029</v>
      </c>
    </row>
    <row r="860" spans="1:10" x14ac:dyDescent="0.2">
      <c r="A860" s="1" t="d">
        <v>2020-10-08</v>
      </c>
      <c r="B860">
        <v>11443.349609000001</v>
      </c>
      <c r="C860">
        <v>11448.230469</v>
      </c>
      <c r="D860">
        <v>11384.330078000001</v>
      </c>
      <c r="E860">
        <v>11420.980469</v>
      </c>
      <c r="F860">
        <v>11420.980469</v>
      </c>
      <c r="G860">
        <v>3507570000</v>
      </c>
      <c r="I860">
        <f t="shared" si="26"/>
        <v>-441.08814545933456</v>
      </c>
      <c r="J860">
        <f t="shared" si="27"/>
        <v>194558.75206475507</v>
      </c>
    </row>
    <row r="861" spans="1:10" x14ac:dyDescent="0.2">
      <c r="A861" s="1" t="d">
        <v>2020-10-07</v>
      </c>
      <c r="B861">
        <v>11271.679688</v>
      </c>
      <c r="C861">
        <v>11380.559569999999</v>
      </c>
      <c r="D861">
        <v>11258.349609000001</v>
      </c>
      <c r="E861">
        <v>11364.599609000001</v>
      </c>
      <c r="F861">
        <v>11364.599609000001</v>
      </c>
      <c r="G861">
        <v>3910770000</v>
      </c>
      <c r="I861">
        <f t="shared" si="26"/>
        <v>-497.46900545933386</v>
      </c>
      <c r="J861">
        <f t="shared" si="27"/>
        <v>247475.41139269873</v>
      </c>
    </row>
    <row r="862" spans="1:10" x14ac:dyDescent="0.2">
      <c r="A862" s="1" t="d">
        <v>2020-10-06</v>
      </c>
      <c r="B862">
        <v>11314.530273</v>
      </c>
      <c r="C862">
        <v>11392.410156</v>
      </c>
      <c r="D862">
        <v>11124.450194999999</v>
      </c>
      <c r="E862">
        <v>11154.599609000001</v>
      </c>
      <c r="F862">
        <v>11154.599609000001</v>
      </c>
      <c r="G862">
        <v>4390960000</v>
      </c>
      <c r="I862">
        <f t="shared" si="26"/>
        <v>-707.46900545933386</v>
      </c>
      <c r="J862">
        <f t="shared" si="27"/>
        <v>500512.39368561894</v>
      </c>
    </row>
    <row r="863" spans="1:10" x14ac:dyDescent="0.2">
      <c r="A863" s="1" t="d">
        <v>2020-10-05</v>
      </c>
      <c r="B863">
        <v>11169.110352</v>
      </c>
      <c r="C863">
        <v>11335.209961</v>
      </c>
      <c r="D863">
        <v>11162.519531</v>
      </c>
      <c r="E863">
        <v>11332.490234000001</v>
      </c>
      <c r="F863">
        <v>11332.490234000001</v>
      </c>
      <c r="G863">
        <v>3623920000</v>
      </c>
      <c r="I863">
        <f t="shared" si="26"/>
        <v>-529.57838045933386</v>
      </c>
      <c r="J863">
        <f t="shared" si="27"/>
        <v>280453.26104993094</v>
      </c>
    </row>
    <row r="864" spans="1:10" x14ac:dyDescent="0.2">
      <c r="A864" s="1" t="d">
        <v>2020-10-02</v>
      </c>
      <c r="B864">
        <v>11082.530273</v>
      </c>
      <c r="C864">
        <v>11244.870117</v>
      </c>
      <c r="D864">
        <v>11033.690430000001</v>
      </c>
      <c r="E864">
        <v>11075.019531</v>
      </c>
      <c r="F864">
        <v>11075.019531</v>
      </c>
      <c r="G864">
        <v>3731510000</v>
      </c>
      <c r="I864">
        <f t="shared" si="26"/>
        <v>-787.04908345933472</v>
      </c>
      <c r="J864">
        <f t="shared" si="27"/>
        <v>619446.25977417885</v>
      </c>
    </row>
    <row r="865" spans="1:10" x14ac:dyDescent="0.2">
      <c r="A865" s="1" t="d">
        <v>2020-10-01</v>
      </c>
      <c r="B865">
        <v>11291.990234000001</v>
      </c>
      <c r="C865">
        <v>11344.129883</v>
      </c>
      <c r="D865">
        <v>11240.530273</v>
      </c>
      <c r="E865">
        <v>11326.509765999999</v>
      </c>
      <c r="F865">
        <v>11326.509765999999</v>
      </c>
      <c r="G865">
        <v>4005900000</v>
      </c>
      <c r="I865">
        <f t="shared" si="26"/>
        <v>-535.55884845933542</v>
      </c>
      <c r="J865">
        <f t="shared" si="27"/>
        <v>286823.2801630894</v>
      </c>
    </row>
    <row r="866" spans="1:10" x14ac:dyDescent="0.2">
      <c r="A866" s="1" t="d">
        <v>2020-09-30</v>
      </c>
      <c r="B866">
        <v>11092.900390999999</v>
      </c>
      <c r="C866">
        <v>11277.959961</v>
      </c>
      <c r="D866">
        <v>11092.900390999999</v>
      </c>
      <c r="E866">
        <v>11167.509765999999</v>
      </c>
      <c r="F866">
        <v>11167.509765999999</v>
      </c>
      <c r="G866">
        <v>4260630000</v>
      </c>
      <c r="I866">
        <f t="shared" si="26"/>
        <v>-694.55884845933542</v>
      </c>
      <c r="J866">
        <f t="shared" si="27"/>
        <v>482411.99397315807</v>
      </c>
    </row>
    <row r="867" spans="1:10" x14ac:dyDescent="0.2">
      <c r="A867" s="1" t="d">
        <v>2020-09-29</v>
      </c>
      <c r="B867">
        <v>11109</v>
      </c>
      <c r="C867">
        <v>11153.230469</v>
      </c>
      <c r="D867">
        <v>11065.629883</v>
      </c>
      <c r="E867">
        <v>11085.25</v>
      </c>
      <c r="F867">
        <v>11085.25</v>
      </c>
      <c r="G867">
        <v>3389040000</v>
      </c>
      <c r="I867">
        <f t="shared" si="26"/>
        <v>-776.81861445933464</v>
      </c>
      <c r="J867">
        <f t="shared" si="27"/>
        <v>603447.1597705204</v>
      </c>
    </row>
    <row r="868" spans="1:10" x14ac:dyDescent="0.2">
      <c r="A868" s="1" t="d">
        <v>2020-09-28</v>
      </c>
      <c r="B868">
        <v>11084.379883</v>
      </c>
      <c r="C868">
        <v>11120.790039</v>
      </c>
      <c r="D868">
        <v>11019.139648</v>
      </c>
      <c r="E868">
        <v>11117.530273</v>
      </c>
      <c r="F868">
        <v>11117.530273</v>
      </c>
      <c r="G868">
        <v>3591740000</v>
      </c>
      <c r="I868">
        <f t="shared" si="26"/>
        <v>-744.53834145933433</v>
      </c>
      <c r="J868">
        <f t="shared" si="27"/>
        <v>554337.34190301632</v>
      </c>
    </row>
    <row r="869" spans="1:10" x14ac:dyDescent="0.2">
      <c r="A869" s="1" t="d">
        <v>2020-09-25</v>
      </c>
      <c r="B869">
        <v>10680.459961</v>
      </c>
      <c r="C869">
        <v>10939.549805000001</v>
      </c>
      <c r="D869">
        <v>10639.980469</v>
      </c>
      <c r="E869">
        <v>10913.559569999999</v>
      </c>
      <c r="F869">
        <v>10913.559569999999</v>
      </c>
      <c r="G869">
        <v>3785270000</v>
      </c>
      <c r="I869">
        <f t="shared" si="26"/>
        <v>-948.5090444593352</v>
      </c>
      <c r="J869">
        <f t="shared" si="27"/>
        <v>899669.40742116107</v>
      </c>
    </row>
    <row r="870" spans="1:10" x14ac:dyDescent="0.2">
      <c r="A870" s="1" t="d">
        <v>2020-09-24</v>
      </c>
      <c r="B870">
        <v>10551.019531</v>
      </c>
      <c r="C870">
        <v>10799.549805000001</v>
      </c>
      <c r="D870">
        <v>10520.219727</v>
      </c>
      <c r="E870">
        <v>10672.269531</v>
      </c>
      <c r="F870">
        <v>10672.269531</v>
      </c>
      <c r="G870">
        <v>4086360000</v>
      </c>
      <c r="I870">
        <f t="shared" si="26"/>
        <v>-1189.7990834593347</v>
      </c>
      <c r="J870">
        <f t="shared" si="27"/>
        <v>1415621.8590006731</v>
      </c>
    </row>
    <row r="871" spans="1:10" x14ac:dyDescent="0.2">
      <c r="A871" s="1" t="d">
        <v>2020-09-23</v>
      </c>
      <c r="B871">
        <v>10950.820313</v>
      </c>
      <c r="C871">
        <v>10962.030273</v>
      </c>
      <c r="D871">
        <v>10612.910156</v>
      </c>
      <c r="E871">
        <v>10632.990234000001</v>
      </c>
      <c r="F871">
        <v>10632.990234000001</v>
      </c>
      <c r="G871">
        <v>4097320000</v>
      </c>
      <c r="I871">
        <f t="shared" si="26"/>
        <v>-1229.0783804593339</v>
      </c>
      <c r="J871">
        <f t="shared" si="27"/>
        <v>1510633.6653125391</v>
      </c>
    </row>
    <row r="872" spans="1:10" x14ac:dyDescent="0.2">
      <c r="A872" s="1" t="d">
        <v>2020-09-22</v>
      </c>
      <c r="B872">
        <v>10873.299805000001</v>
      </c>
      <c r="C872">
        <v>10979.650390999999</v>
      </c>
      <c r="D872">
        <v>10737.519531</v>
      </c>
      <c r="E872">
        <v>10963.639648</v>
      </c>
      <c r="F872">
        <v>10963.639648</v>
      </c>
      <c r="G872">
        <v>3515440000</v>
      </c>
      <c r="I872">
        <f t="shared" si="26"/>
        <v>-898.42896645933433</v>
      </c>
      <c r="J872">
        <f t="shared" si="27"/>
        <v>807174.60777318769</v>
      </c>
    </row>
    <row r="873" spans="1:10" x14ac:dyDescent="0.2">
      <c r="A873" s="1" t="d">
        <v>2020-09-21</v>
      </c>
      <c r="B873">
        <v>10610.139648</v>
      </c>
      <c r="C873">
        <v>10782.740234000001</v>
      </c>
      <c r="D873">
        <v>10519.490234000001</v>
      </c>
      <c r="E873">
        <v>10778.799805000001</v>
      </c>
      <c r="F873">
        <v>10778.799805000001</v>
      </c>
      <c r="G873">
        <v>3900970000</v>
      </c>
      <c r="I873">
        <f t="shared" si="26"/>
        <v>-1083.2688094593341</v>
      </c>
      <c r="J873">
        <f t="shared" si="27"/>
        <v>1173471.3135474431</v>
      </c>
    </row>
    <row r="874" spans="1:10" x14ac:dyDescent="0.2">
      <c r="A874" s="1" t="d">
        <v>2020-09-18</v>
      </c>
      <c r="B874">
        <v>10973.450194999999</v>
      </c>
      <c r="C874">
        <v>10977.679688</v>
      </c>
      <c r="D874">
        <v>10639.950194999999</v>
      </c>
      <c r="E874">
        <v>10793.280273</v>
      </c>
      <c r="F874">
        <v>10793.280273</v>
      </c>
      <c r="G874">
        <v>5759090000</v>
      </c>
      <c r="I874">
        <f t="shared" si="26"/>
        <v>-1068.7883414593343</v>
      </c>
      <c r="J874">
        <f t="shared" si="27"/>
        <v>1142308.5188393947</v>
      </c>
    </row>
    <row r="875" spans="1:10" x14ac:dyDescent="0.2">
      <c r="A875" s="1" t="d">
        <v>2020-09-17</v>
      </c>
      <c r="B875">
        <v>10796.049805000001</v>
      </c>
      <c r="C875">
        <v>10974.450194999999</v>
      </c>
      <c r="D875">
        <v>10783.809569999999</v>
      </c>
      <c r="E875">
        <v>10910.280273</v>
      </c>
      <c r="F875">
        <v>10910.280273</v>
      </c>
      <c r="G875">
        <v>3740110000</v>
      </c>
      <c r="I875">
        <f t="shared" si="26"/>
        <v>-951.78834145933433</v>
      </c>
      <c r="J875">
        <f t="shared" si="27"/>
        <v>905901.04693791037</v>
      </c>
    </row>
    <row r="876" spans="1:10" x14ac:dyDescent="0.2">
      <c r="A876" s="1" t="d">
        <v>2020-09-16</v>
      </c>
      <c r="B876">
        <v>11222.080078000001</v>
      </c>
      <c r="C876">
        <v>11245.419921999999</v>
      </c>
      <c r="D876">
        <v>11046.429688</v>
      </c>
      <c r="E876">
        <v>11050.469727</v>
      </c>
      <c r="F876">
        <v>11050.469727</v>
      </c>
      <c r="G876">
        <v>3678020000</v>
      </c>
      <c r="I876">
        <f t="shared" si="26"/>
        <v>-811.59888745933495</v>
      </c>
      <c r="J876">
        <f t="shared" si="27"/>
        <v>658692.75412523025</v>
      </c>
    </row>
    <row r="877" spans="1:10" x14ac:dyDescent="0.2">
      <c r="A877" s="1" t="d">
        <v>2020-09-15</v>
      </c>
      <c r="B877">
        <v>11193.959961</v>
      </c>
      <c r="C877">
        <v>11244.459961</v>
      </c>
      <c r="D877">
        <v>11127.980469</v>
      </c>
      <c r="E877">
        <v>11190.320313</v>
      </c>
      <c r="F877">
        <v>11190.320313</v>
      </c>
      <c r="G877">
        <v>3786110000</v>
      </c>
      <c r="I877">
        <f t="shared" si="26"/>
        <v>-671.74830145933447</v>
      </c>
      <c r="J877">
        <f t="shared" si="27"/>
        <v>451245.78051350091</v>
      </c>
    </row>
    <row r="878" spans="1:10" x14ac:dyDescent="0.2">
      <c r="A878" s="1" t="d">
        <v>2020-09-14</v>
      </c>
      <c r="B878">
        <v>11010.139648</v>
      </c>
      <c r="C878">
        <v>11118.290039</v>
      </c>
      <c r="D878">
        <v>10982.259765999999</v>
      </c>
      <c r="E878">
        <v>11056.650390999999</v>
      </c>
      <c r="F878">
        <v>11056.650390999999</v>
      </c>
      <c r="G878">
        <v>3737610000</v>
      </c>
      <c r="I878">
        <f t="shared" si="26"/>
        <v>-805.41822345933542</v>
      </c>
      <c r="J878">
        <f t="shared" si="27"/>
        <v>648698.51468039199</v>
      </c>
    </row>
    <row r="879" spans="1:10" x14ac:dyDescent="0.2">
      <c r="A879" s="1" t="d">
        <v>2020-09-11</v>
      </c>
      <c r="B879">
        <v>11010.070313</v>
      </c>
      <c r="C879">
        <v>11033.040039</v>
      </c>
      <c r="D879">
        <v>10728.030273</v>
      </c>
      <c r="E879">
        <v>10853.549805000001</v>
      </c>
      <c r="F879">
        <v>10853.549805000001</v>
      </c>
      <c r="G879">
        <v>3630250000</v>
      </c>
      <c r="I879">
        <f t="shared" si="26"/>
        <v>-1008.5188094593341</v>
      </c>
      <c r="J879">
        <f t="shared" si="27"/>
        <v>1017110.1890332726</v>
      </c>
    </row>
    <row r="880" spans="1:10" x14ac:dyDescent="0.2">
      <c r="A880" s="1" t="d">
        <v>2020-09-10</v>
      </c>
      <c r="B880">
        <v>11235.530273</v>
      </c>
      <c r="C880">
        <v>11299.530273</v>
      </c>
      <c r="D880">
        <v>10875.019531</v>
      </c>
      <c r="E880">
        <v>10919.589844</v>
      </c>
      <c r="F880">
        <v>10919.589844</v>
      </c>
      <c r="G880">
        <v>3840010000</v>
      </c>
      <c r="I880">
        <f t="shared" si="26"/>
        <v>-942.47877045933456</v>
      </c>
      <c r="J880">
        <f t="shared" si="27"/>
        <v>888266.23276653909</v>
      </c>
    </row>
    <row r="881" spans="1:10" x14ac:dyDescent="0.2">
      <c r="A881" s="1" t="d">
        <v>2020-09-09</v>
      </c>
      <c r="B881">
        <v>11064.759765999999</v>
      </c>
      <c r="C881">
        <v>11217.690430000001</v>
      </c>
      <c r="D881">
        <v>10970.450194999999</v>
      </c>
      <c r="E881">
        <v>11141.559569999999</v>
      </c>
      <c r="F881">
        <v>11141.559569999999</v>
      </c>
      <c r="G881">
        <v>3550660000</v>
      </c>
      <c r="I881">
        <f t="shared" si="26"/>
        <v>-720.5090444593352</v>
      </c>
      <c r="J881">
        <f t="shared" si="27"/>
        <v>519133.28314770426</v>
      </c>
    </row>
    <row r="882" spans="1:10" x14ac:dyDescent="0.2">
      <c r="A882" s="1" t="d">
        <v>2020-09-08</v>
      </c>
      <c r="B882">
        <v>10900.700194999999</v>
      </c>
      <c r="C882">
        <v>11131.5</v>
      </c>
      <c r="D882">
        <v>10837.200194999999</v>
      </c>
      <c r="E882">
        <v>10847.690430000001</v>
      </c>
      <c r="F882">
        <v>10847.690430000001</v>
      </c>
      <c r="G882">
        <v>3905420000</v>
      </c>
      <c r="I882">
        <f t="shared" si="26"/>
        <v>-1014.3781844593341</v>
      </c>
      <c r="J882">
        <f t="shared" si="27"/>
        <v>1028963.1011070148</v>
      </c>
    </row>
    <row r="883" spans="1:10" x14ac:dyDescent="0.2">
      <c r="A883" s="1" t="d">
        <v>2020-09-04</v>
      </c>
      <c r="B883">
        <v>11396.240234000001</v>
      </c>
      <c r="C883">
        <v>11531.179688</v>
      </c>
      <c r="D883">
        <v>10875.870117</v>
      </c>
      <c r="E883">
        <v>11313.129883</v>
      </c>
      <c r="F883">
        <v>11313.129883</v>
      </c>
      <c r="G883">
        <v>4284440000</v>
      </c>
      <c r="I883">
        <f t="shared" si="26"/>
        <v>-548.93873145933503</v>
      </c>
      <c r="J883">
        <f t="shared" si="27"/>
        <v>301333.73089618393</v>
      </c>
    </row>
    <row r="884" spans="1:10" x14ac:dyDescent="0.2">
      <c r="A884" s="1" t="d">
        <v>2020-09-03</v>
      </c>
      <c r="B884">
        <v>11861.900390999999</v>
      </c>
      <c r="C884">
        <v>11894.400390999999</v>
      </c>
      <c r="D884">
        <v>11361.360352</v>
      </c>
      <c r="E884">
        <v>11458.099609000001</v>
      </c>
      <c r="F884">
        <v>11458.099609000001</v>
      </c>
      <c r="G884">
        <v>4465010000</v>
      </c>
      <c r="I884">
        <f t="shared" si="26"/>
        <v>-403.96900545933386</v>
      </c>
      <c r="J884">
        <f t="shared" si="27"/>
        <v>163190.95737180332</v>
      </c>
    </row>
    <row r="885" spans="1:10" x14ac:dyDescent="0.2">
      <c r="A885" s="1" t="d">
        <v>2020-09-02</v>
      </c>
      <c r="B885">
        <v>12047.259765999999</v>
      </c>
      <c r="C885">
        <v>12074.059569999999</v>
      </c>
      <c r="D885">
        <v>11836.179688</v>
      </c>
      <c r="E885">
        <v>12056.440430000001</v>
      </c>
      <c r="F885">
        <v>12056.440430000001</v>
      </c>
      <c r="G885">
        <v>3982360000</v>
      </c>
      <c r="I885">
        <f t="shared" si="26"/>
        <v>194.37181554066592</v>
      </c>
      <c r="J885">
        <f t="shared" si="27"/>
        <v>37780.40267657466</v>
      </c>
    </row>
    <row r="886" spans="1:10" x14ac:dyDescent="0.2">
      <c r="A886" s="1" t="d">
        <v>2020-09-01</v>
      </c>
      <c r="B886">
        <v>11850.959961</v>
      </c>
      <c r="C886">
        <v>11945.719727</v>
      </c>
      <c r="D886">
        <v>11794.780273</v>
      </c>
      <c r="E886">
        <v>11939.669921999999</v>
      </c>
      <c r="F886">
        <v>11939.669921999999</v>
      </c>
      <c r="G886">
        <v>3511060000</v>
      </c>
      <c r="I886">
        <f t="shared" si="26"/>
        <v>77.601307540664493</v>
      </c>
      <c r="J886">
        <f t="shared" si="27"/>
        <v>6021.9629320207923</v>
      </c>
    </row>
    <row r="887" spans="1:10" x14ac:dyDescent="0.2">
      <c r="A887" s="1" t="d">
        <v>2020-08-31</v>
      </c>
      <c r="B887">
        <v>11718.809569999999</v>
      </c>
      <c r="C887">
        <v>11829.839844</v>
      </c>
      <c r="D887">
        <v>11697.419921999999</v>
      </c>
      <c r="E887">
        <v>11775.459961</v>
      </c>
      <c r="F887">
        <v>11775.459961</v>
      </c>
      <c r="G887">
        <v>3612050000</v>
      </c>
      <c r="I887">
        <f t="shared" si="26"/>
        <v>-86.608653459334164</v>
      </c>
      <c r="J887">
        <f t="shared" si="27"/>
        <v>7501.0588540390354</v>
      </c>
    </row>
    <row r="888" spans="1:10" x14ac:dyDescent="0.2">
      <c r="A888" s="1" t="d">
        <v>2020-08-28</v>
      </c>
      <c r="B888">
        <v>11689.280273</v>
      </c>
      <c r="C888">
        <v>11708.769531</v>
      </c>
      <c r="D888">
        <v>11634.769531</v>
      </c>
      <c r="E888">
        <v>11695.629883</v>
      </c>
      <c r="F888">
        <v>11695.629883</v>
      </c>
      <c r="G888">
        <v>3012980000</v>
      </c>
      <c r="I888">
        <f t="shared" si="26"/>
        <v>-166.43873145933503</v>
      </c>
      <c r="J888">
        <f t="shared" si="27"/>
        <v>27701.85132979264</v>
      </c>
    </row>
    <row r="889" spans="1:10" x14ac:dyDescent="0.2">
      <c r="A889" s="1" t="d">
        <v>2020-08-27</v>
      </c>
      <c r="B889">
        <v>11688.190430000001</v>
      </c>
      <c r="C889">
        <v>11730.009765999999</v>
      </c>
      <c r="D889">
        <v>11551.009765999999</v>
      </c>
      <c r="E889">
        <v>11625.339844</v>
      </c>
      <c r="F889">
        <v>11625.339844</v>
      </c>
      <c r="G889">
        <v>3547400000</v>
      </c>
      <c r="I889">
        <f t="shared" si="26"/>
        <v>-236.72877045933456</v>
      </c>
      <c r="J889">
        <f t="shared" si="27"/>
        <v>56040.510763188307</v>
      </c>
    </row>
    <row r="890" spans="1:10" x14ac:dyDescent="0.2">
      <c r="A890" s="1" t="d">
        <v>2020-08-26</v>
      </c>
      <c r="B890">
        <v>11516.620117</v>
      </c>
      <c r="C890">
        <v>11672.049805000001</v>
      </c>
      <c r="D890">
        <v>11507.459961</v>
      </c>
      <c r="E890">
        <v>11665.059569999999</v>
      </c>
      <c r="F890">
        <v>11665.059569999999</v>
      </c>
      <c r="G890">
        <v>3471520000</v>
      </c>
      <c r="I890">
        <f t="shared" si="26"/>
        <v>-197.0090444593352</v>
      </c>
      <c r="J890">
        <f t="shared" si="27"/>
        <v>38812.563598780311</v>
      </c>
    </row>
    <row r="891" spans="1:10" x14ac:dyDescent="0.2">
      <c r="A891" s="1" t="d">
        <v>2020-08-25</v>
      </c>
      <c r="B891">
        <v>11370.230469</v>
      </c>
      <c r="C891">
        <v>11468.259765999999</v>
      </c>
      <c r="D891">
        <v>11343.040039</v>
      </c>
      <c r="E891">
        <v>11466.469727</v>
      </c>
      <c r="F891">
        <v>11466.469727</v>
      </c>
      <c r="G891">
        <v>3475280000</v>
      </c>
      <c r="I891">
        <f t="shared" si="26"/>
        <v>-395.59888745933495</v>
      </c>
      <c r="J891">
        <f t="shared" si="27"/>
        <v>156498.47975906354</v>
      </c>
    </row>
    <row r="892" spans="1:10" x14ac:dyDescent="0.2">
      <c r="A892" s="1" t="d">
        <v>2020-08-24</v>
      </c>
      <c r="B892">
        <v>11449.25</v>
      </c>
      <c r="C892">
        <v>11462.049805000001</v>
      </c>
      <c r="D892">
        <v>11297.530273</v>
      </c>
      <c r="E892">
        <v>11379.719727</v>
      </c>
      <c r="F892">
        <v>11379.719727</v>
      </c>
      <c r="G892">
        <v>3907310000</v>
      </c>
      <c r="I892">
        <f t="shared" si="26"/>
        <v>-482.34888745933495</v>
      </c>
      <c r="J892">
        <f t="shared" si="27"/>
        <v>232660.44923325817</v>
      </c>
    </row>
    <row r="893" spans="1:10" x14ac:dyDescent="0.2">
      <c r="A893" s="1" t="d">
        <v>2020-08-21</v>
      </c>
      <c r="B893">
        <v>11258.440430000001</v>
      </c>
      <c r="C893">
        <v>11326.209961</v>
      </c>
      <c r="D893">
        <v>11245.440430000001</v>
      </c>
      <c r="E893">
        <v>11311.799805000001</v>
      </c>
      <c r="F893">
        <v>11311.799805000001</v>
      </c>
      <c r="G893">
        <v>3929290000</v>
      </c>
      <c r="I893">
        <f t="shared" si="26"/>
        <v>-550.26880945933408</v>
      </c>
      <c r="J893">
        <f t="shared" si="27"/>
        <v>302795.76266379294</v>
      </c>
    </row>
    <row r="894" spans="1:10" x14ac:dyDescent="0.2">
      <c r="A894" s="1" t="d">
        <v>2020-08-20</v>
      </c>
      <c r="B894">
        <v>11096.400390999999</v>
      </c>
      <c r="C894">
        <v>11283.620117</v>
      </c>
      <c r="D894">
        <v>11090.030273</v>
      </c>
      <c r="E894">
        <v>11264.950194999999</v>
      </c>
      <c r="F894">
        <v>11264.950194999999</v>
      </c>
      <c r="G894">
        <v>4215130000</v>
      </c>
      <c r="I894">
        <f t="shared" si="26"/>
        <v>-597.1184194593352</v>
      </c>
      <c r="J894">
        <f t="shared" si="27"/>
        <v>356550.40685761458</v>
      </c>
    </row>
    <row r="895" spans="1:10" x14ac:dyDescent="0.2">
      <c r="A895" s="1" t="d">
        <v>2020-08-19</v>
      </c>
      <c r="B895">
        <v>11214.799805000001</v>
      </c>
      <c r="C895">
        <v>11257.419921999999</v>
      </c>
      <c r="D895">
        <v>11132.099609000001</v>
      </c>
      <c r="E895">
        <v>11146.459961</v>
      </c>
      <c r="F895">
        <v>11146.459961</v>
      </c>
      <c r="G895">
        <v>3496480000</v>
      </c>
      <c r="I895">
        <f t="shared" si="26"/>
        <v>-715.60865345933416</v>
      </c>
      <c r="J895">
        <f t="shared" si="27"/>
        <v>512095.74490588141</v>
      </c>
    </row>
    <row r="896" spans="1:10" x14ac:dyDescent="0.2">
      <c r="A896" s="1" t="d">
        <v>2020-08-18</v>
      </c>
      <c r="B896">
        <v>11170.75</v>
      </c>
      <c r="C896">
        <v>11230.620117</v>
      </c>
      <c r="D896">
        <v>11103.830078000001</v>
      </c>
      <c r="E896">
        <v>11210.839844</v>
      </c>
      <c r="F896">
        <v>11210.839844</v>
      </c>
      <c r="G896">
        <v>3228590000</v>
      </c>
      <c r="I896">
        <f t="shared" si="26"/>
        <v>-651.22877045933456</v>
      </c>
      <c r="J896">
        <f t="shared" si="27"/>
        <v>424098.91147397668</v>
      </c>
    </row>
    <row r="897" spans="1:10" x14ac:dyDescent="0.2">
      <c r="A897" s="1" t="d">
        <v>2020-08-17</v>
      </c>
      <c r="B897">
        <v>11083.25</v>
      </c>
      <c r="C897">
        <v>11144.530273</v>
      </c>
      <c r="D897">
        <v>11080.299805000001</v>
      </c>
      <c r="E897">
        <v>11129.730469</v>
      </c>
      <c r="F897">
        <v>11129.730469</v>
      </c>
      <c r="G897">
        <v>3214870000</v>
      </c>
      <c r="I897">
        <f t="shared" si="26"/>
        <v>-732.33814545933456</v>
      </c>
      <c r="J897">
        <f t="shared" si="27"/>
        <v>536319.15929481748</v>
      </c>
    </row>
    <row r="898" spans="1:10" x14ac:dyDescent="0.2">
      <c r="A898" s="1" t="d">
        <v>2020-08-14</v>
      </c>
      <c r="B898">
        <v>11042.240234000001</v>
      </c>
      <c r="C898">
        <v>11058.440430000001</v>
      </c>
      <c r="D898">
        <v>10972.059569999999</v>
      </c>
      <c r="E898">
        <v>11019.299805000001</v>
      </c>
      <c r="F898">
        <v>11019.299805000001</v>
      </c>
      <c r="G898">
        <v>3514260000</v>
      </c>
      <c r="I898">
        <f t="shared" si="26"/>
        <v>-842.76880945933408</v>
      </c>
      <c r="J898">
        <f t="shared" si="27"/>
        <v>710259.26619750331</v>
      </c>
    </row>
    <row r="899" spans="1:10" x14ac:dyDescent="0.2">
      <c r="A899" s="1" t="d">
        <v>2020-08-13</v>
      </c>
      <c r="B899">
        <v>11026.860352</v>
      </c>
      <c r="C899">
        <v>11124.849609000001</v>
      </c>
      <c r="D899">
        <v>11007.5</v>
      </c>
      <c r="E899">
        <v>11042.5</v>
      </c>
      <c r="F899">
        <v>11042.5</v>
      </c>
      <c r="G899">
        <v>3480470000</v>
      </c>
      <c r="I899">
        <f t="shared" ref="I899:I962" si="28">E899-$H$2</f>
        <v>-819.56861445933464</v>
      </c>
      <c r="J899">
        <f t="shared" ref="J899:J962" si="29">I899^2</f>
        <v>671692.71380679356</v>
      </c>
    </row>
    <row r="900" spans="1:10" x14ac:dyDescent="0.2">
      <c r="A900" s="1" t="d">
        <v>2020-08-12</v>
      </c>
      <c r="B900">
        <v>10878.120117</v>
      </c>
      <c r="C900">
        <v>11036.719727</v>
      </c>
      <c r="D900">
        <v>10877.160156</v>
      </c>
      <c r="E900">
        <v>11012.240234000001</v>
      </c>
      <c r="F900">
        <v>11012.240234000001</v>
      </c>
      <c r="G900">
        <v>3745230000</v>
      </c>
      <c r="I900">
        <f t="shared" si="28"/>
        <v>-849.82838045933386</v>
      </c>
      <c r="J900">
        <f t="shared" si="29"/>
        <v>722208.27623413433</v>
      </c>
    </row>
    <row r="901" spans="1:10" x14ac:dyDescent="0.2">
      <c r="A901" s="1" t="d">
        <v>2020-08-11</v>
      </c>
      <c r="B901">
        <v>10942.660156</v>
      </c>
      <c r="C901">
        <v>10989.419921999999</v>
      </c>
      <c r="D901">
        <v>10762.709961</v>
      </c>
      <c r="E901">
        <v>10782.820313</v>
      </c>
      <c r="F901">
        <v>10782.820313</v>
      </c>
      <c r="G901">
        <v>4331770000</v>
      </c>
      <c r="I901">
        <f t="shared" si="28"/>
        <v>-1079.2483014593345</v>
      </c>
      <c r="J901">
        <f t="shared" si="29"/>
        <v>1164776.8962028585</v>
      </c>
    </row>
    <row r="902" spans="1:10" x14ac:dyDescent="0.2">
      <c r="A902" s="1" t="d">
        <v>2020-08-10</v>
      </c>
      <c r="B902">
        <v>11033.730469</v>
      </c>
      <c r="C902">
        <v>11040.240234000001</v>
      </c>
      <c r="D902">
        <v>10849.459961</v>
      </c>
      <c r="E902">
        <v>10968.360352</v>
      </c>
      <c r="F902">
        <v>10968.360352</v>
      </c>
      <c r="G902">
        <v>4048420000</v>
      </c>
      <c r="I902">
        <f t="shared" si="28"/>
        <v>-893.70826245933495</v>
      </c>
      <c r="J902">
        <f t="shared" si="29"/>
        <v>798714.4583880835</v>
      </c>
    </row>
    <row r="903" spans="1:10" x14ac:dyDescent="0.2">
      <c r="A903" s="1" t="d">
        <v>2020-08-07</v>
      </c>
      <c r="B903">
        <v>11072.530273</v>
      </c>
      <c r="C903">
        <v>11126.040039</v>
      </c>
      <c r="D903">
        <v>10920.370117</v>
      </c>
      <c r="E903">
        <v>11010.980469</v>
      </c>
      <c r="F903">
        <v>11010.980469</v>
      </c>
      <c r="G903">
        <v>4263930000</v>
      </c>
      <c r="I903">
        <f t="shared" si="28"/>
        <v>-851.08814545933456</v>
      </c>
      <c r="J903">
        <f t="shared" si="29"/>
        <v>724351.03134140943</v>
      </c>
    </row>
    <row r="904" spans="1:10" x14ac:dyDescent="0.2">
      <c r="A904" s="1" t="d">
        <v>2020-08-06</v>
      </c>
      <c r="B904">
        <v>10989.980469</v>
      </c>
      <c r="C904">
        <v>11121.190430000001</v>
      </c>
      <c r="D904">
        <v>10963.410156</v>
      </c>
      <c r="E904">
        <v>11108.070313</v>
      </c>
      <c r="F904">
        <v>11108.070313</v>
      </c>
      <c r="G904">
        <v>4120000000</v>
      </c>
      <c r="I904">
        <f t="shared" si="28"/>
        <v>-753.99830145933447</v>
      </c>
      <c r="J904">
        <f t="shared" si="29"/>
        <v>568513.43860356137</v>
      </c>
    </row>
    <row r="905" spans="1:10" x14ac:dyDescent="0.2">
      <c r="A905" s="1" t="d">
        <v>2020-08-05</v>
      </c>
      <c r="B905">
        <v>10967.870117</v>
      </c>
      <c r="C905">
        <v>11002.110352</v>
      </c>
      <c r="D905">
        <v>10943.719727</v>
      </c>
      <c r="E905">
        <v>10998.400390999999</v>
      </c>
      <c r="F905">
        <v>10998.400390999999</v>
      </c>
      <c r="G905">
        <v>4160740000</v>
      </c>
      <c r="I905">
        <f t="shared" si="28"/>
        <v>-863.66822345933542</v>
      </c>
      <c r="J905">
        <f t="shared" si="29"/>
        <v>745922.80021340458</v>
      </c>
    </row>
    <row r="906" spans="1:10" x14ac:dyDescent="0.2">
      <c r="A906" s="1" t="d">
        <v>2020-08-04</v>
      </c>
      <c r="B906">
        <v>10897.889648</v>
      </c>
      <c r="C906">
        <v>10941.910156</v>
      </c>
      <c r="D906">
        <v>10852.900390999999</v>
      </c>
      <c r="E906">
        <v>10941.169921999999</v>
      </c>
      <c r="F906">
        <v>10941.169921999999</v>
      </c>
      <c r="G906">
        <v>4016520000</v>
      </c>
      <c r="I906">
        <f t="shared" si="28"/>
        <v>-920.89869245933551</v>
      </c>
      <c r="J906">
        <f t="shared" si="29"/>
        <v>848054.40177331376</v>
      </c>
    </row>
    <row r="907" spans="1:10" x14ac:dyDescent="0.2">
      <c r="A907" s="1" t="d">
        <v>2020-08-03</v>
      </c>
      <c r="B907">
        <v>10848.639648</v>
      </c>
      <c r="C907">
        <v>10927.559569999999</v>
      </c>
      <c r="D907">
        <v>10831.150390999999</v>
      </c>
      <c r="E907">
        <v>10902.799805000001</v>
      </c>
      <c r="F907">
        <v>10902.799805000001</v>
      </c>
      <c r="G907">
        <v>4203890000</v>
      </c>
      <c r="I907">
        <f t="shared" si="28"/>
        <v>-959.26880945933408</v>
      </c>
      <c r="J907">
        <f t="shared" si="29"/>
        <v>920196.64880152815</v>
      </c>
    </row>
    <row r="908" spans="1:10" x14ac:dyDescent="0.2">
      <c r="A908" s="1" t="d">
        <v>2020-07-31</v>
      </c>
      <c r="B908">
        <v>10741.469727</v>
      </c>
      <c r="C908">
        <v>10747.799805000001</v>
      </c>
      <c r="D908">
        <v>10557.700194999999</v>
      </c>
      <c r="E908">
        <v>10745.269531</v>
      </c>
      <c r="F908">
        <v>10745.269531</v>
      </c>
      <c r="G908">
        <v>4438730000</v>
      </c>
      <c r="I908">
        <f t="shared" si="28"/>
        <v>-1116.7990834593347</v>
      </c>
      <c r="J908">
        <f t="shared" si="29"/>
        <v>1247240.19281561</v>
      </c>
    </row>
    <row r="909" spans="1:10" x14ac:dyDescent="0.2">
      <c r="A909" s="1" t="d">
        <v>2020-07-30</v>
      </c>
      <c r="B909">
        <v>10450.120117</v>
      </c>
      <c r="C909">
        <v>10609.589844</v>
      </c>
      <c r="D909">
        <v>10412.089844</v>
      </c>
      <c r="E909">
        <v>10587.809569999999</v>
      </c>
      <c r="F909">
        <v>10587.809569999999</v>
      </c>
      <c r="G909">
        <v>4185810000</v>
      </c>
      <c r="I909">
        <f t="shared" si="28"/>
        <v>-1274.2590444593352</v>
      </c>
      <c r="J909">
        <f t="shared" si="29"/>
        <v>1623736.112386418</v>
      </c>
    </row>
    <row r="910" spans="1:10" x14ac:dyDescent="0.2">
      <c r="A910" s="1" t="d">
        <v>2020-07-29</v>
      </c>
      <c r="B910">
        <v>10474.700194999999</v>
      </c>
      <c r="C910">
        <v>10567.910156</v>
      </c>
      <c r="D910">
        <v>10464</v>
      </c>
      <c r="E910">
        <v>10542.940430000001</v>
      </c>
      <c r="F910">
        <v>10542.940430000001</v>
      </c>
      <c r="G910">
        <v>4009640000</v>
      </c>
      <c r="I910">
        <f t="shared" si="28"/>
        <v>-1319.1281844593341</v>
      </c>
      <c r="J910">
        <f t="shared" si="29"/>
        <v>1740099.167034979</v>
      </c>
    </row>
    <row r="911" spans="1:10" x14ac:dyDescent="0.2">
      <c r="A911" s="1" t="d">
        <v>2020-07-28</v>
      </c>
      <c r="B911">
        <v>10509.200194999999</v>
      </c>
      <c r="C911">
        <v>10523.639648</v>
      </c>
      <c r="D911">
        <v>10397.870117</v>
      </c>
      <c r="E911">
        <v>10402.089844</v>
      </c>
      <c r="F911">
        <v>10402.089844</v>
      </c>
      <c r="G911">
        <v>3894660000</v>
      </c>
      <c r="I911">
        <f t="shared" si="28"/>
        <v>-1459.9787704593346</v>
      </c>
      <c r="J911">
        <f t="shared" si="29"/>
        <v>2131538.0101919505</v>
      </c>
    </row>
    <row r="912" spans="1:10" x14ac:dyDescent="0.2">
      <c r="A912" s="1" t="d">
        <v>2020-07-27</v>
      </c>
      <c r="B912">
        <v>10421.700194999999</v>
      </c>
      <c r="C912">
        <v>10546.440430000001</v>
      </c>
      <c r="D912">
        <v>10399.860352</v>
      </c>
      <c r="E912">
        <v>10536.269531</v>
      </c>
      <c r="F912">
        <v>10536.269531</v>
      </c>
      <c r="G912">
        <v>4244570000</v>
      </c>
      <c r="I912">
        <f t="shared" si="28"/>
        <v>-1325.7990834593347</v>
      </c>
      <c r="J912">
        <f t="shared" si="29"/>
        <v>1757743.2097016119</v>
      </c>
    </row>
    <row r="913" spans="1:10" x14ac:dyDescent="0.2">
      <c r="A913" s="1" t="d">
        <v>2020-07-24</v>
      </c>
      <c r="B913">
        <v>10294.410156</v>
      </c>
      <c r="C913">
        <v>10418.75</v>
      </c>
      <c r="D913">
        <v>10217.309569999999</v>
      </c>
      <c r="E913">
        <v>10363.179688</v>
      </c>
      <c r="F913">
        <v>10363.179688</v>
      </c>
      <c r="G913">
        <v>4233390000</v>
      </c>
      <c r="I913">
        <f t="shared" si="28"/>
        <v>-1498.8889264593345</v>
      </c>
      <c r="J913">
        <f t="shared" si="29"/>
        <v>2246668.0138624161</v>
      </c>
    </row>
    <row r="914" spans="1:10" x14ac:dyDescent="0.2">
      <c r="A914" s="1" t="d">
        <v>2020-07-23</v>
      </c>
      <c r="B914">
        <v>10689.5</v>
      </c>
      <c r="C914">
        <v>10728.120117</v>
      </c>
      <c r="D914">
        <v>10407.870117</v>
      </c>
      <c r="E914">
        <v>10461.419921999999</v>
      </c>
      <c r="F914">
        <v>10461.419921999999</v>
      </c>
      <c r="G914">
        <v>4501540000</v>
      </c>
      <c r="I914">
        <f t="shared" si="28"/>
        <v>-1400.6486924593355</v>
      </c>
      <c r="J914">
        <f t="shared" si="29"/>
        <v>1961816.7596880463</v>
      </c>
    </row>
    <row r="915" spans="1:10" x14ac:dyDescent="0.2">
      <c r="A915" s="1" t="d">
        <v>2020-07-22</v>
      </c>
      <c r="B915">
        <v>10687.580078000001</v>
      </c>
      <c r="C915">
        <v>10745.320313</v>
      </c>
      <c r="D915">
        <v>10627.450194999999</v>
      </c>
      <c r="E915">
        <v>10706.129883</v>
      </c>
      <c r="F915">
        <v>10706.129883</v>
      </c>
      <c r="G915">
        <v>4128960000</v>
      </c>
      <c r="I915">
        <f t="shared" si="28"/>
        <v>-1155.938731459335</v>
      </c>
      <c r="J915">
        <f t="shared" si="29"/>
        <v>1336194.3508878166</v>
      </c>
    </row>
    <row r="916" spans="1:10" x14ac:dyDescent="0.2">
      <c r="A916" s="1" t="d">
        <v>2020-07-21</v>
      </c>
      <c r="B916">
        <v>10837.879883</v>
      </c>
      <c r="C916">
        <v>10839.929688</v>
      </c>
      <c r="D916">
        <v>10650.459961</v>
      </c>
      <c r="E916">
        <v>10680.360352</v>
      </c>
      <c r="F916">
        <v>10680.360352</v>
      </c>
      <c r="G916">
        <v>5350750000</v>
      </c>
      <c r="I916">
        <f t="shared" si="28"/>
        <v>-1181.7082624593349</v>
      </c>
      <c r="J916">
        <f t="shared" si="29"/>
        <v>1396434.4175646605</v>
      </c>
    </row>
    <row r="917" spans="1:10" x14ac:dyDescent="0.2">
      <c r="A917" s="1" t="d">
        <v>2020-07-20</v>
      </c>
      <c r="B917">
        <v>10526.019531</v>
      </c>
      <c r="C917">
        <v>10783.799805000001</v>
      </c>
      <c r="D917">
        <v>10488.040039</v>
      </c>
      <c r="E917">
        <v>10767.089844</v>
      </c>
      <c r="F917">
        <v>10767.089844</v>
      </c>
      <c r="G917">
        <v>4314630000</v>
      </c>
      <c r="I917">
        <f t="shared" si="28"/>
        <v>-1094.9787704593346</v>
      </c>
      <c r="J917">
        <f t="shared" si="29"/>
        <v>1198978.507756636</v>
      </c>
    </row>
    <row r="918" spans="1:10" x14ac:dyDescent="0.2">
      <c r="A918" s="1" t="d">
        <v>2020-07-17</v>
      </c>
      <c r="B918">
        <v>10500.519531</v>
      </c>
      <c r="C918">
        <v>10532.620117</v>
      </c>
      <c r="D918">
        <v>10421.209961</v>
      </c>
      <c r="E918">
        <v>10503.190430000001</v>
      </c>
      <c r="F918">
        <v>10503.190430000001</v>
      </c>
      <c r="G918">
        <v>4361480000</v>
      </c>
      <c r="I918">
        <f t="shared" si="28"/>
        <v>-1358.8781844593341</v>
      </c>
      <c r="J918">
        <f t="shared" si="29"/>
        <v>1846549.920199496</v>
      </c>
    </row>
    <row r="919" spans="1:10" x14ac:dyDescent="0.2">
      <c r="A919" s="1" t="d">
        <v>2020-07-16</v>
      </c>
      <c r="B919">
        <v>10443.870117</v>
      </c>
      <c r="C919">
        <v>10499.790039</v>
      </c>
      <c r="D919">
        <v>10364.389648</v>
      </c>
      <c r="E919">
        <v>10473.830078000001</v>
      </c>
      <c r="F919">
        <v>10473.830078000001</v>
      </c>
      <c r="G919">
        <v>4277760000</v>
      </c>
      <c r="I919">
        <f t="shared" si="28"/>
        <v>-1388.2385364593338</v>
      </c>
      <c r="J919">
        <f t="shared" si="29"/>
        <v>1927206.2341107531</v>
      </c>
    </row>
    <row r="920" spans="1:10" x14ac:dyDescent="0.2">
      <c r="A920" s="1" t="d">
        <v>2020-07-15</v>
      </c>
      <c r="B920">
        <v>10576.719727</v>
      </c>
      <c r="C920">
        <v>10604.669921999999</v>
      </c>
      <c r="D920">
        <v>10420.540039</v>
      </c>
      <c r="E920">
        <v>10550.490234000001</v>
      </c>
      <c r="F920">
        <v>10550.490234000001</v>
      </c>
      <c r="G920">
        <v>4647070000</v>
      </c>
      <c r="I920">
        <f t="shared" si="28"/>
        <v>-1311.5783804593339</v>
      </c>
      <c r="J920">
        <f t="shared" si="29"/>
        <v>1720237.8480883292</v>
      </c>
    </row>
    <row r="921" spans="1:10" x14ac:dyDescent="0.2">
      <c r="A921" s="1" t="d">
        <v>2020-07-14</v>
      </c>
      <c r="B921">
        <v>10310.25</v>
      </c>
      <c r="C921">
        <v>10497.830078000001</v>
      </c>
      <c r="D921">
        <v>10182.459961</v>
      </c>
      <c r="E921">
        <v>10488.580078000001</v>
      </c>
      <c r="F921">
        <v>10488.580078000001</v>
      </c>
      <c r="G921">
        <v>4461770000</v>
      </c>
      <c r="I921">
        <f t="shared" si="28"/>
        <v>-1373.4885364593338</v>
      </c>
      <c r="J921">
        <f t="shared" si="29"/>
        <v>1886470.7597852026</v>
      </c>
    </row>
    <row r="922" spans="1:10" x14ac:dyDescent="0.2">
      <c r="A922" s="1" t="d">
        <v>2020-07-13</v>
      </c>
      <c r="B922">
        <v>10729.919921999999</v>
      </c>
      <c r="C922">
        <v>10824.780273</v>
      </c>
      <c r="D922">
        <v>10368.040039</v>
      </c>
      <c r="E922">
        <v>10390.839844</v>
      </c>
      <c r="F922">
        <v>10390.839844</v>
      </c>
      <c r="G922">
        <v>4851880000</v>
      </c>
      <c r="I922">
        <f t="shared" si="28"/>
        <v>-1471.2287704593346</v>
      </c>
      <c r="J922">
        <f t="shared" si="29"/>
        <v>2164514.0950272852</v>
      </c>
    </row>
    <row r="923" spans="1:10" x14ac:dyDescent="0.2">
      <c r="A923" s="1" t="d">
        <v>2020-07-10</v>
      </c>
      <c r="B923">
        <v>10545.910156</v>
      </c>
      <c r="C923">
        <v>10622.349609000001</v>
      </c>
      <c r="D923">
        <v>10447.009765999999</v>
      </c>
      <c r="E923">
        <v>10617.440430000001</v>
      </c>
      <c r="F923">
        <v>10617.440430000001</v>
      </c>
      <c r="G923">
        <v>3537510000</v>
      </c>
      <c r="I923">
        <f t="shared" si="28"/>
        <v>-1244.6281844593341</v>
      </c>
      <c r="J923">
        <f t="shared" si="29"/>
        <v>1549099.3175505381</v>
      </c>
    </row>
    <row r="924" spans="1:10" x14ac:dyDescent="0.2">
      <c r="A924" s="1" t="d">
        <v>2020-07-09</v>
      </c>
      <c r="B924">
        <v>10563.719727</v>
      </c>
      <c r="C924">
        <v>10578.099609000001</v>
      </c>
      <c r="D924">
        <v>10379.910156</v>
      </c>
      <c r="E924">
        <v>10547.75</v>
      </c>
      <c r="F924">
        <v>10547.75</v>
      </c>
      <c r="G924">
        <v>4013180000</v>
      </c>
      <c r="I924">
        <f t="shared" si="28"/>
        <v>-1314.3186144593346</v>
      </c>
      <c r="J924">
        <f t="shared" si="29"/>
        <v>1727433.4203143052</v>
      </c>
    </row>
    <row r="925" spans="1:10" x14ac:dyDescent="0.2">
      <c r="A925" s="1" t="d">
        <v>2020-07-08</v>
      </c>
      <c r="B925">
        <v>10409.349609000001</v>
      </c>
      <c r="C925">
        <v>10494.629883</v>
      </c>
      <c r="D925">
        <v>10350.959961</v>
      </c>
      <c r="E925">
        <v>10492.5</v>
      </c>
      <c r="F925">
        <v>10492.5</v>
      </c>
      <c r="G925">
        <v>4030210000</v>
      </c>
      <c r="I925">
        <f t="shared" si="28"/>
        <v>-1369.5686144593346</v>
      </c>
      <c r="J925">
        <f t="shared" si="29"/>
        <v>1875718.1897120615</v>
      </c>
    </row>
    <row r="926" spans="1:10" x14ac:dyDescent="0.2">
      <c r="A926" s="1" t="d">
        <v>2020-07-07</v>
      </c>
      <c r="B926">
        <v>10412.459961</v>
      </c>
      <c r="C926">
        <v>10518.980469</v>
      </c>
      <c r="D926">
        <v>10337.980469</v>
      </c>
      <c r="E926">
        <v>10343.889648</v>
      </c>
      <c r="F926">
        <v>10343.889648</v>
      </c>
      <c r="G926">
        <v>4337130000</v>
      </c>
      <c r="I926">
        <f t="shared" si="28"/>
        <v>-1518.1789664593343</v>
      </c>
      <c r="J926">
        <f t="shared" si="29"/>
        <v>2304867.3741995324</v>
      </c>
    </row>
    <row r="927" spans="1:10" x14ac:dyDescent="0.2">
      <c r="A927" s="1" t="d">
        <v>2020-07-06</v>
      </c>
      <c r="B927">
        <v>10360.379883</v>
      </c>
      <c r="C927">
        <v>10462.049805000001</v>
      </c>
      <c r="D927">
        <v>10354.980469</v>
      </c>
      <c r="E927">
        <v>10433.650390999999</v>
      </c>
      <c r="F927">
        <v>10433.650390999999</v>
      </c>
      <c r="G927">
        <v>4570260000</v>
      </c>
      <c r="I927">
        <f t="shared" si="28"/>
        <v>-1428.4182234593354</v>
      </c>
      <c r="J927">
        <f t="shared" si="29"/>
        <v>2040378.6211107238</v>
      </c>
    </row>
    <row r="928" spans="1:10" x14ac:dyDescent="0.2">
      <c r="A928" s="1" t="d">
        <v>2020-07-02</v>
      </c>
      <c r="B928">
        <v>10268.669921999999</v>
      </c>
      <c r="C928">
        <v>10310.360352</v>
      </c>
      <c r="D928">
        <v>10194.059569999999</v>
      </c>
      <c r="E928">
        <v>10207.629883</v>
      </c>
      <c r="F928">
        <v>10207.629883</v>
      </c>
      <c r="G928">
        <v>4038920000</v>
      </c>
      <c r="I928">
        <f t="shared" si="28"/>
        <v>-1654.438731459335</v>
      </c>
      <c r="J928">
        <f t="shared" si="29"/>
        <v>2737167.5161527735</v>
      </c>
    </row>
    <row r="929" spans="1:10" x14ac:dyDescent="0.2">
      <c r="A929" s="1" t="d">
        <v>2020-07-01</v>
      </c>
      <c r="B929">
        <v>10063.669921999999</v>
      </c>
      <c r="C929">
        <v>10197.190430000001</v>
      </c>
      <c r="D929">
        <v>10048.040039</v>
      </c>
      <c r="E929">
        <v>10154.629883</v>
      </c>
      <c r="F929">
        <v>10154.629883</v>
      </c>
      <c r="G929">
        <v>4624430000</v>
      </c>
      <c r="I929">
        <f t="shared" si="28"/>
        <v>-1707.438731459335</v>
      </c>
      <c r="J929">
        <f t="shared" si="29"/>
        <v>2915347.0216874634</v>
      </c>
    </row>
    <row r="930" spans="1:10" x14ac:dyDescent="0.2">
      <c r="A930" s="1" t="d">
        <v>2020-06-30</v>
      </c>
      <c r="B930">
        <v>9875.2900389999995</v>
      </c>
      <c r="C930">
        <v>10085.589844</v>
      </c>
      <c r="D930">
        <v>9863.6699219999991</v>
      </c>
      <c r="E930">
        <v>10058.769531</v>
      </c>
      <c r="F930">
        <v>10058.769531</v>
      </c>
      <c r="G930">
        <v>4510190000</v>
      </c>
      <c r="I930">
        <f t="shared" si="28"/>
        <v>-1803.2990834593347</v>
      </c>
      <c r="J930">
        <f t="shared" si="29"/>
        <v>3251887.5844052765</v>
      </c>
    </row>
    <row r="931" spans="1:10" x14ac:dyDescent="0.2">
      <c r="A931" s="1" t="d">
        <v>2020-06-29</v>
      </c>
      <c r="B931">
        <v>9771.7197269999997</v>
      </c>
      <c r="C931">
        <v>9877.3398440000001</v>
      </c>
      <c r="D931">
        <v>9663.6103519999997</v>
      </c>
      <c r="E931">
        <v>9874.1503909999992</v>
      </c>
      <c r="F931">
        <v>9874.1503909999992</v>
      </c>
      <c r="G931">
        <v>4336290000</v>
      </c>
      <c r="I931">
        <f t="shared" si="28"/>
        <v>-1987.9182234593354</v>
      </c>
      <c r="J931">
        <f t="shared" si="29"/>
        <v>3951818.8631617203</v>
      </c>
    </row>
    <row r="932" spans="1:10" x14ac:dyDescent="0.2">
      <c r="A932" s="1" t="d">
        <v>2020-06-26</v>
      </c>
      <c r="B932">
        <v>9995.1201170000004</v>
      </c>
      <c r="C932">
        <v>10000.669921999999</v>
      </c>
      <c r="D932">
        <v>9749.0703130000002</v>
      </c>
      <c r="E932">
        <v>9757.2197269999997</v>
      </c>
      <c r="F932">
        <v>9757.2197269999997</v>
      </c>
      <c r="G932">
        <v>7309380000</v>
      </c>
      <c r="I932">
        <f t="shared" si="28"/>
        <v>-2104.8488874593349</v>
      </c>
      <c r="J932">
        <f t="shared" si="29"/>
        <v>4430388.8390388004</v>
      </c>
    </row>
    <row r="933" spans="1:10" x14ac:dyDescent="0.2">
      <c r="A933" s="1" t="d">
        <v>2020-06-25</v>
      </c>
      <c r="B933">
        <v>9899.3603519999997</v>
      </c>
      <c r="C933">
        <v>10023.280273</v>
      </c>
      <c r="D933">
        <v>9810.4697269999997</v>
      </c>
      <c r="E933">
        <v>10017</v>
      </c>
      <c r="F933">
        <v>10017</v>
      </c>
      <c r="G933">
        <v>4779640000</v>
      </c>
      <c r="I933">
        <f t="shared" si="28"/>
        <v>-1845.0686144593346</v>
      </c>
      <c r="J933">
        <f t="shared" si="29"/>
        <v>3404278.1920628888</v>
      </c>
    </row>
    <row r="934" spans="1:10" x14ac:dyDescent="0.2">
      <c r="A934" s="1" t="d">
        <v>2020-06-24</v>
      </c>
      <c r="B934">
        <v>10092.919921999999</v>
      </c>
      <c r="C934">
        <v>10137.5</v>
      </c>
      <c r="D934">
        <v>9842.2197269999997</v>
      </c>
      <c r="E934">
        <v>9909.1699219999991</v>
      </c>
      <c r="F934">
        <v>9909.1699219999991</v>
      </c>
      <c r="G934">
        <v>5589130000</v>
      </c>
      <c r="I934">
        <f t="shared" si="28"/>
        <v>-1952.8986924593355</v>
      </c>
      <c r="J934">
        <f t="shared" si="29"/>
        <v>3813813.3030093824</v>
      </c>
    </row>
    <row r="935" spans="1:10" x14ac:dyDescent="0.2">
      <c r="A935" s="1" t="d">
        <v>2020-06-23</v>
      </c>
      <c r="B935">
        <v>10130.830078000001</v>
      </c>
      <c r="C935">
        <v>10221.849609000001</v>
      </c>
      <c r="D935">
        <v>10112.440430000001</v>
      </c>
      <c r="E935">
        <v>10131.370117</v>
      </c>
      <c r="F935">
        <v>10131.370117</v>
      </c>
      <c r="G935">
        <v>5755170000</v>
      </c>
      <c r="I935">
        <f t="shared" si="28"/>
        <v>-1730.6984974593342</v>
      </c>
      <c r="J935">
        <f t="shared" si="29"/>
        <v>2995317.289107997</v>
      </c>
    </row>
    <row r="936" spans="1:10" x14ac:dyDescent="0.2">
      <c r="A936" s="1" t="d">
        <v>2020-06-22</v>
      </c>
      <c r="B936">
        <v>9945.4902340000008</v>
      </c>
      <c r="C936">
        <v>10059.610352</v>
      </c>
      <c r="D936">
        <v>9916.5996090000008</v>
      </c>
      <c r="E936">
        <v>10056.480469</v>
      </c>
      <c r="F936">
        <v>10056.480469</v>
      </c>
      <c r="G936">
        <v>4506960000</v>
      </c>
      <c r="I936">
        <f t="shared" si="28"/>
        <v>-1805.5881454593346</v>
      </c>
      <c r="J936">
        <f t="shared" si="29"/>
        <v>3260148.5510232789</v>
      </c>
    </row>
    <row r="937" spans="1:10" x14ac:dyDescent="0.2">
      <c r="A937" s="1" t="d">
        <v>2020-06-19</v>
      </c>
      <c r="B937">
        <v>10042.129883</v>
      </c>
      <c r="C937">
        <v>10053.910156</v>
      </c>
      <c r="D937">
        <v>9872.9404300000006</v>
      </c>
      <c r="E937">
        <v>9946.1201170000004</v>
      </c>
      <c r="F937">
        <v>9946.1201170000004</v>
      </c>
      <c r="G937">
        <v>6093830000</v>
      </c>
      <c r="I937">
        <f t="shared" si="28"/>
        <v>-1915.9484974593342</v>
      </c>
      <c r="J937">
        <f t="shared" si="29"/>
        <v>3670858.6449166806</v>
      </c>
    </row>
    <row r="938" spans="1:10" x14ac:dyDescent="0.2">
      <c r="A938" s="1" t="d">
        <v>2020-06-18</v>
      </c>
      <c r="B938">
        <v>9892.4804690000001</v>
      </c>
      <c r="C938">
        <v>9959.2001949999994</v>
      </c>
      <c r="D938">
        <v>9885.6601559999999</v>
      </c>
      <c r="E938">
        <v>9943.0498050000006</v>
      </c>
      <c r="F938">
        <v>9943.0498050000006</v>
      </c>
      <c r="G938">
        <v>4335320000</v>
      </c>
      <c r="I938">
        <f t="shared" si="28"/>
        <v>-1919.0188094593341</v>
      </c>
      <c r="J938">
        <f t="shared" si="29"/>
        <v>3682633.19105872</v>
      </c>
    </row>
    <row r="939" spans="1:10" x14ac:dyDescent="0.2">
      <c r="A939" s="1" t="d">
        <v>2020-06-17</v>
      </c>
      <c r="B939">
        <v>9943.3095699999994</v>
      </c>
      <c r="C939">
        <v>9991.2099610000005</v>
      </c>
      <c r="D939">
        <v>9891.8095699999994</v>
      </c>
      <c r="E939">
        <v>9910.5302730000003</v>
      </c>
      <c r="F939">
        <v>9910.5302730000003</v>
      </c>
      <c r="G939">
        <v>4279700000</v>
      </c>
      <c r="I939">
        <f t="shared" si="28"/>
        <v>-1951.5383414593343</v>
      </c>
      <c r="J939">
        <f t="shared" si="29"/>
        <v>3808501.8981858492</v>
      </c>
    </row>
    <row r="940" spans="1:10" x14ac:dyDescent="0.2">
      <c r="A940" s="1" t="d">
        <v>2020-06-16</v>
      </c>
      <c r="B940">
        <v>9949.7802730000003</v>
      </c>
      <c r="C940">
        <v>9963.6298829999996</v>
      </c>
      <c r="D940">
        <v>9748.3798829999996</v>
      </c>
      <c r="E940">
        <v>9895.8701170000004</v>
      </c>
      <c r="F940">
        <v>9895.8701170000004</v>
      </c>
      <c r="G940">
        <v>4669320000</v>
      </c>
      <c r="I940">
        <f t="shared" si="28"/>
        <v>-1966.1984974593342</v>
      </c>
      <c r="J940">
        <f t="shared" si="29"/>
        <v>3865936.5314113437</v>
      </c>
    </row>
    <row r="941" spans="1:10" x14ac:dyDescent="0.2">
      <c r="A941" s="1" t="d">
        <v>2020-06-15</v>
      </c>
      <c r="B941">
        <v>9426.9003909999992</v>
      </c>
      <c r="C941">
        <v>9756.0703130000002</v>
      </c>
      <c r="D941">
        <v>9403</v>
      </c>
      <c r="E941">
        <v>9726.0195309999999</v>
      </c>
      <c r="F941">
        <v>9726.0195309999999</v>
      </c>
      <c r="G941">
        <v>4476010000</v>
      </c>
      <c r="I941">
        <f t="shared" si="28"/>
        <v>-2136.0490834593347</v>
      </c>
      <c r="J941">
        <f t="shared" si="29"/>
        <v>4562705.686947464</v>
      </c>
    </row>
    <row r="942" spans="1:10" x14ac:dyDescent="0.2">
      <c r="A942" s="1" t="d">
        <v>2020-06-12</v>
      </c>
      <c r="B942">
        <v>9715.8701170000004</v>
      </c>
      <c r="C942">
        <v>9768.6396480000003</v>
      </c>
      <c r="D942">
        <v>9413.6201170000004</v>
      </c>
      <c r="E942">
        <v>9588.8095699999994</v>
      </c>
      <c r="F942">
        <v>9588.8095699999994</v>
      </c>
      <c r="G942">
        <v>4388990000</v>
      </c>
      <c r="I942">
        <f t="shared" si="28"/>
        <v>-2273.2590444593352</v>
      </c>
      <c r="J942">
        <f t="shared" si="29"/>
        <v>5167706.6832161695</v>
      </c>
    </row>
    <row r="943" spans="1:10" x14ac:dyDescent="0.2">
      <c r="A943" s="1" t="d">
        <v>2020-06-11</v>
      </c>
      <c r="B943">
        <v>9791.2402340000008</v>
      </c>
      <c r="C943">
        <v>9868.0800780000009</v>
      </c>
      <c r="D943">
        <v>9491.3095699999994</v>
      </c>
      <c r="E943">
        <v>9492.7304690000001</v>
      </c>
      <c r="F943">
        <v>9492.7304690000001</v>
      </c>
      <c r="G943">
        <v>5300850000</v>
      </c>
      <c r="I943">
        <f t="shared" si="28"/>
        <v>-2369.3381454593346</v>
      </c>
      <c r="J943">
        <f t="shared" si="29"/>
        <v>5613763.2475286787</v>
      </c>
    </row>
    <row r="944" spans="1:10" x14ac:dyDescent="0.2">
      <c r="A944" s="1" t="d">
        <v>2020-06-10</v>
      </c>
      <c r="B944">
        <v>10012.320313</v>
      </c>
      <c r="C944">
        <v>10086.889648</v>
      </c>
      <c r="D944">
        <v>9962.5800780000009</v>
      </c>
      <c r="E944">
        <v>10020.349609000001</v>
      </c>
      <c r="F944">
        <v>10020.349609000001</v>
      </c>
      <c r="G944">
        <v>5170860000</v>
      </c>
      <c r="I944">
        <f t="shared" si="28"/>
        <v>-1841.7190054593339</v>
      </c>
      <c r="J944">
        <f t="shared" si="29"/>
        <v>3391928.8950701179</v>
      </c>
    </row>
    <row r="945" spans="1:10" x14ac:dyDescent="0.2">
      <c r="A945" s="1" t="d">
        <v>2020-06-09</v>
      </c>
      <c r="B945">
        <v>9867.1904300000006</v>
      </c>
      <c r="C945">
        <v>10002.5</v>
      </c>
      <c r="D945">
        <v>9863.2695309999999</v>
      </c>
      <c r="E945">
        <v>9953.75</v>
      </c>
      <c r="F945">
        <v>9953.75</v>
      </c>
      <c r="G945">
        <v>5319450000</v>
      </c>
      <c r="I945">
        <f t="shared" si="28"/>
        <v>-1908.3186144593346</v>
      </c>
      <c r="J945">
        <f t="shared" si="29"/>
        <v>3641679.9342919947</v>
      </c>
    </row>
    <row r="946" spans="1:10" x14ac:dyDescent="0.2">
      <c r="A946" s="1" t="d">
        <v>2020-06-08</v>
      </c>
      <c r="B946">
        <v>9823.4404300000006</v>
      </c>
      <c r="C946">
        <v>9927.1298829999996</v>
      </c>
      <c r="D946">
        <v>9780.6103519999997</v>
      </c>
      <c r="E946">
        <v>9924.75</v>
      </c>
      <c r="F946">
        <v>9924.75</v>
      </c>
      <c r="G946">
        <v>6197330000</v>
      </c>
      <c r="I946">
        <f t="shared" si="28"/>
        <v>-1937.3186144593346</v>
      </c>
      <c r="J946">
        <f t="shared" si="29"/>
        <v>3753203.4139306359</v>
      </c>
    </row>
    <row r="947" spans="1:10" x14ac:dyDescent="0.2">
      <c r="A947" s="1" t="d">
        <v>2020-06-05</v>
      </c>
      <c r="B947">
        <v>9703.5400389999995</v>
      </c>
      <c r="C947">
        <v>9845.6904300000006</v>
      </c>
      <c r="D947">
        <v>9685.3496090000008</v>
      </c>
      <c r="E947">
        <v>9814.0800780000009</v>
      </c>
      <c r="F947">
        <v>9814.0800780000009</v>
      </c>
      <c r="G947">
        <v>6607730000</v>
      </c>
      <c r="I947">
        <f t="shared" si="28"/>
        <v>-2047.9885364593338</v>
      </c>
      <c r="J947">
        <f t="shared" si="29"/>
        <v>4194257.045468844</v>
      </c>
    </row>
    <row r="948" spans="1:10" x14ac:dyDescent="0.2">
      <c r="A948" s="1" t="d">
        <v>2020-06-04</v>
      </c>
      <c r="B948">
        <v>9649.6503909999992</v>
      </c>
      <c r="C948">
        <v>9716.1396480000003</v>
      </c>
      <c r="D948">
        <v>9560.4101559999999</v>
      </c>
      <c r="E948">
        <v>9615.8095699999994</v>
      </c>
      <c r="F948">
        <v>9615.8095699999994</v>
      </c>
      <c r="G948">
        <v>6141320000</v>
      </c>
      <c r="I948">
        <f t="shared" si="28"/>
        <v>-2246.2590444593352</v>
      </c>
      <c r="J948">
        <f t="shared" si="29"/>
        <v>5045679.6948153656</v>
      </c>
    </row>
    <row r="949" spans="1:10" x14ac:dyDescent="0.2">
      <c r="A949" s="1" t="d">
        <v>2020-06-03</v>
      </c>
      <c r="B949">
        <v>9651.8603519999997</v>
      </c>
      <c r="C949">
        <v>9707.7802730000003</v>
      </c>
      <c r="D949">
        <v>9627.1699219999991</v>
      </c>
      <c r="E949">
        <v>9682.9101559999999</v>
      </c>
      <c r="F949">
        <v>9682.9101559999999</v>
      </c>
      <c r="G949">
        <v>4679030000</v>
      </c>
      <c r="I949">
        <f t="shared" si="28"/>
        <v>-2179.1584584593347</v>
      </c>
      <c r="J949">
        <f t="shared" si="29"/>
        <v>4748731.5870748637</v>
      </c>
    </row>
    <row r="950" spans="1:10" x14ac:dyDescent="0.2">
      <c r="A950" s="1" t="d">
        <v>2020-06-02</v>
      </c>
      <c r="B950">
        <v>9566.5302730000003</v>
      </c>
      <c r="C950">
        <v>9611.2197269999997</v>
      </c>
      <c r="D950">
        <v>9472.0800780000009</v>
      </c>
      <c r="E950">
        <v>9608.3798829999996</v>
      </c>
      <c r="F950">
        <v>9608.3798829999996</v>
      </c>
      <c r="G950">
        <v>3990080000</v>
      </c>
      <c r="I950">
        <f t="shared" si="28"/>
        <v>-2253.688731459335</v>
      </c>
      <c r="J950">
        <f t="shared" si="29"/>
        <v>5079112.898306787</v>
      </c>
    </row>
    <row r="951" spans="1:10" x14ac:dyDescent="0.2">
      <c r="A951" s="1" t="d">
        <v>2020-06-01</v>
      </c>
      <c r="B951">
        <v>9471.4199219999991</v>
      </c>
      <c r="C951">
        <v>9571.2802730000003</v>
      </c>
      <c r="D951">
        <v>9462.3203130000002</v>
      </c>
      <c r="E951">
        <v>9552.0498050000006</v>
      </c>
      <c r="F951">
        <v>9552.0498050000006</v>
      </c>
      <c r="G951">
        <v>3847770000</v>
      </c>
      <c r="I951">
        <f t="shared" si="28"/>
        <v>-2310.0188094593341</v>
      </c>
      <c r="J951">
        <f t="shared" si="29"/>
        <v>5336186.9000559188</v>
      </c>
    </row>
    <row r="952" spans="1:10" x14ac:dyDescent="0.2">
      <c r="A952" s="1" t="d">
        <v>2020-05-29</v>
      </c>
      <c r="B952">
        <v>9382.3496090000008</v>
      </c>
      <c r="C952">
        <v>9505.5498050000006</v>
      </c>
      <c r="D952">
        <v>9324.7304690000001</v>
      </c>
      <c r="E952">
        <v>9489.8701170000004</v>
      </c>
      <c r="F952">
        <v>9489.8701170000004</v>
      </c>
      <c r="G952">
        <v>4742290000</v>
      </c>
      <c r="I952">
        <f t="shared" si="28"/>
        <v>-2372.1984974593342</v>
      </c>
      <c r="J952">
        <f t="shared" si="29"/>
        <v>5627325.7113483232</v>
      </c>
    </row>
    <row r="953" spans="1:10" x14ac:dyDescent="0.2">
      <c r="A953" s="1" t="d">
        <v>2020-05-28</v>
      </c>
      <c r="B953">
        <v>9392.9902340000008</v>
      </c>
      <c r="C953">
        <v>9523.6396480000003</v>
      </c>
      <c r="D953">
        <v>9345.2802730000003</v>
      </c>
      <c r="E953">
        <v>9368.9902340000008</v>
      </c>
      <c r="F953">
        <v>9368.9902340000008</v>
      </c>
      <c r="G953">
        <v>4113660000</v>
      </c>
      <c r="I953">
        <f t="shared" si="28"/>
        <v>-2493.0783804593339</v>
      </c>
      <c r="J953">
        <f t="shared" si="29"/>
        <v>6215439.8111137347</v>
      </c>
    </row>
    <row r="954" spans="1:10" x14ac:dyDescent="0.2">
      <c r="A954" s="1" t="d">
        <v>2020-05-27</v>
      </c>
      <c r="B954">
        <v>9346.1201170000004</v>
      </c>
      <c r="C954">
        <v>9414.6201170000004</v>
      </c>
      <c r="D954">
        <v>9144.2802730000003</v>
      </c>
      <c r="E954">
        <v>9412.3603519999997</v>
      </c>
      <c r="F954">
        <v>9412.3603519999997</v>
      </c>
      <c r="G954">
        <v>4489110000</v>
      </c>
      <c r="I954">
        <f t="shared" si="28"/>
        <v>-2449.7082624593349</v>
      </c>
      <c r="J954">
        <f t="shared" si="29"/>
        <v>6001070.5711615337</v>
      </c>
    </row>
    <row r="955" spans="1:10" x14ac:dyDescent="0.2">
      <c r="A955" s="1" t="d">
        <v>2020-05-26</v>
      </c>
      <c r="B955">
        <v>9501.2099610000005</v>
      </c>
      <c r="C955">
        <v>9501.2099610000005</v>
      </c>
      <c r="D955">
        <v>9333.1601559999999</v>
      </c>
      <c r="E955">
        <v>9340.2197269999997</v>
      </c>
      <c r="F955">
        <v>9340.2197269999997</v>
      </c>
      <c r="G955">
        <v>4448950000</v>
      </c>
      <c r="I955">
        <f t="shared" si="28"/>
        <v>-2521.8488874593349</v>
      </c>
      <c r="J955">
        <f t="shared" si="29"/>
        <v>6359721.8111798856</v>
      </c>
    </row>
    <row r="956" spans="1:10" x14ac:dyDescent="0.2">
      <c r="A956" s="1" t="d">
        <v>2020-05-22</v>
      </c>
      <c r="B956">
        <v>9278.5498050000006</v>
      </c>
      <c r="C956">
        <v>9328.2802730000003</v>
      </c>
      <c r="D956">
        <v>9239.4101559999999</v>
      </c>
      <c r="E956">
        <v>9324.5898440000001</v>
      </c>
      <c r="F956">
        <v>9324.5898440000001</v>
      </c>
      <c r="G956">
        <v>3668070000</v>
      </c>
      <c r="I956">
        <f t="shared" si="28"/>
        <v>-2537.4787704593346</v>
      </c>
      <c r="J956">
        <f t="shared" si="29"/>
        <v>6438798.5105318166</v>
      </c>
    </row>
    <row r="957" spans="1:10" x14ac:dyDescent="0.2">
      <c r="A957" s="1" t="d">
        <v>2020-05-21</v>
      </c>
      <c r="B957">
        <v>9375.1904300000006</v>
      </c>
      <c r="C957">
        <v>9405.25</v>
      </c>
      <c r="D957">
        <v>9254.8496090000008</v>
      </c>
      <c r="E957">
        <v>9284.8798829999996</v>
      </c>
      <c r="F957">
        <v>9284.8798829999996</v>
      </c>
      <c r="G957">
        <v>3745270000</v>
      </c>
      <c r="I957">
        <f t="shared" si="28"/>
        <v>-2577.188731459335</v>
      </c>
      <c r="J957">
        <f t="shared" si="29"/>
        <v>6641901.7575609768</v>
      </c>
    </row>
    <row r="958" spans="1:10" x14ac:dyDescent="0.2">
      <c r="A958" s="1" t="d">
        <v>2020-05-20</v>
      </c>
      <c r="B958">
        <v>9305.6201170000004</v>
      </c>
      <c r="C958">
        <v>9392.8203130000002</v>
      </c>
      <c r="D958">
        <v>9304.2001949999994</v>
      </c>
      <c r="E958">
        <v>9375.7802730000003</v>
      </c>
      <c r="F958">
        <v>9375.7802730000003</v>
      </c>
      <c r="G958">
        <v>4315500000</v>
      </c>
      <c r="I958">
        <f t="shared" si="28"/>
        <v>-2486.2883414593343</v>
      </c>
      <c r="J958">
        <f t="shared" si="29"/>
        <v>6181629.7168766074</v>
      </c>
    </row>
    <row r="959" spans="1:10" x14ac:dyDescent="0.2">
      <c r="A959" s="1" t="d">
        <v>2020-05-19</v>
      </c>
      <c r="B959">
        <v>9227.4599610000005</v>
      </c>
      <c r="C959">
        <v>9317.25</v>
      </c>
      <c r="D959">
        <v>9183.25</v>
      </c>
      <c r="E959">
        <v>9185.0996090000008</v>
      </c>
      <c r="F959">
        <v>9185.0996090000008</v>
      </c>
      <c r="G959">
        <v>4193550000</v>
      </c>
      <c r="I959">
        <f t="shared" si="28"/>
        <v>-2676.9690054593339</v>
      </c>
      <c r="J959">
        <f t="shared" si="29"/>
        <v>7166163.0561899347</v>
      </c>
    </row>
    <row r="960" spans="1:10" x14ac:dyDescent="0.2">
      <c r="A960" s="1" t="d">
        <v>2020-05-18</v>
      </c>
      <c r="B960">
        <v>9177.1503909999992</v>
      </c>
      <c r="C960">
        <v>9267.2197269999997</v>
      </c>
      <c r="D960">
        <v>9154.3496090000008</v>
      </c>
      <c r="E960">
        <v>9234.8300780000009</v>
      </c>
      <c r="F960">
        <v>9234.8300780000009</v>
      </c>
      <c r="G960">
        <v>4341820000</v>
      </c>
      <c r="I960">
        <f t="shared" si="28"/>
        <v>-2627.2385364593338</v>
      </c>
      <c r="J960">
        <f t="shared" si="29"/>
        <v>6902382.3274569819</v>
      </c>
    </row>
    <row r="961" spans="1:10" x14ac:dyDescent="0.2">
      <c r="A961" s="1" t="d">
        <v>2020-05-15</v>
      </c>
      <c r="B961">
        <v>8839.9902340000008</v>
      </c>
      <c r="C961">
        <v>9018.4003909999992</v>
      </c>
      <c r="D961">
        <v>8821.3798829999996</v>
      </c>
      <c r="E961">
        <v>9014.5595699999994</v>
      </c>
      <c r="F961">
        <v>9014.5595699999994</v>
      </c>
      <c r="G961">
        <v>4240690000</v>
      </c>
      <c r="I961">
        <f t="shared" si="28"/>
        <v>-2847.5090444593352</v>
      </c>
      <c r="J961">
        <f t="shared" si="29"/>
        <v>8108307.7582777161</v>
      </c>
    </row>
    <row r="962" spans="1:10" x14ac:dyDescent="0.2">
      <c r="A962" s="1" t="d">
        <v>2020-05-14</v>
      </c>
      <c r="B962">
        <v>8788.0400389999995</v>
      </c>
      <c r="C962">
        <v>8945.7099610000005</v>
      </c>
      <c r="D962">
        <v>8705.25</v>
      </c>
      <c r="E962">
        <v>8943.7197269999997</v>
      </c>
      <c r="F962">
        <v>8943.7197269999997</v>
      </c>
      <c r="G962">
        <v>3965970000</v>
      </c>
      <c r="I962">
        <f t="shared" si="28"/>
        <v>-2918.3488874593349</v>
      </c>
      <c r="J962">
        <f t="shared" si="29"/>
        <v>8516760.2289351374</v>
      </c>
    </row>
    <row r="963" spans="1:10" x14ac:dyDescent="0.2">
      <c r="A963" s="1" t="d">
        <v>2020-05-13</v>
      </c>
      <c r="B963">
        <v>9006.0498050000006</v>
      </c>
      <c r="C963">
        <v>9074.1601559999999</v>
      </c>
      <c r="D963">
        <v>8752.6796880000002</v>
      </c>
      <c r="E963">
        <v>8863.1699219999991</v>
      </c>
      <c r="F963">
        <v>8863.1699219999991</v>
      </c>
      <c r="G963">
        <v>4273210000</v>
      </c>
      <c r="I963">
        <f t="shared" ref="I963:I1026" si="30">E963-$H$2</f>
        <v>-2998.8986924593355</v>
      </c>
      <c r="J963">
        <f t="shared" ref="J963:J1026" si="31">I963^2</f>
        <v>8993393.3676343113</v>
      </c>
    </row>
    <row r="964" spans="1:10" x14ac:dyDescent="0.2">
      <c r="A964" s="1" t="d">
        <v>2020-05-12</v>
      </c>
      <c r="B964">
        <v>9225.1503909999992</v>
      </c>
      <c r="C964">
        <v>9250.9599610000005</v>
      </c>
      <c r="D964">
        <v>9000.0703130000002</v>
      </c>
      <c r="E964">
        <v>9002.5498050000006</v>
      </c>
      <c r="F964">
        <v>9002.5498050000006</v>
      </c>
      <c r="G964">
        <v>4336510000</v>
      </c>
      <c r="I964">
        <f t="shared" si="30"/>
        <v>-2859.5188094593341</v>
      </c>
      <c r="J964">
        <f t="shared" si="31"/>
        <v>8176847.821651727</v>
      </c>
    </row>
    <row r="965" spans="1:10" x14ac:dyDescent="0.2">
      <c r="A965" s="1" t="d">
        <v>2020-05-11</v>
      </c>
      <c r="B965">
        <v>9054.9101559999999</v>
      </c>
      <c r="C965">
        <v>9241.9199219999991</v>
      </c>
      <c r="D965">
        <v>9053.1699219999991</v>
      </c>
      <c r="E965">
        <v>9192.3398440000001</v>
      </c>
      <c r="F965">
        <v>9192.3398440000001</v>
      </c>
      <c r="G965">
        <v>3925450000</v>
      </c>
      <c r="I965">
        <f t="shared" si="30"/>
        <v>-2669.7287704593346</v>
      </c>
      <c r="J965">
        <f t="shared" si="31"/>
        <v>7127451.7078183107</v>
      </c>
    </row>
    <row r="966" spans="1:10" x14ac:dyDescent="0.2">
      <c r="A966" s="1" t="d">
        <v>2020-05-08</v>
      </c>
      <c r="B966">
        <v>9056.8896480000003</v>
      </c>
      <c r="C966">
        <v>9125.9804690000001</v>
      </c>
      <c r="D966">
        <v>9018.2099610000005</v>
      </c>
      <c r="E966">
        <v>9121.3203130000002</v>
      </c>
      <c r="F966">
        <v>9121.3203130000002</v>
      </c>
      <c r="G966">
        <v>3813630000</v>
      </c>
      <c r="I966">
        <f t="shared" si="30"/>
        <v>-2740.7483014593345</v>
      </c>
      <c r="J966">
        <f t="shared" si="31"/>
        <v>7511701.2519522272</v>
      </c>
    </row>
    <row r="967" spans="1:10" x14ac:dyDescent="0.2">
      <c r="A967" s="1" t="d">
        <v>2020-05-07</v>
      </c>
      <c r="B967">
        <v>8973.7802730000003</v>
      </c>
      <c r="C967">
        <v>9015.9902340000008</v>
      </c>
      <c r="D967">
        <v>8932.8603519999997</v>
      </c>
      <c r="E967">
        <v>8979.6601559999999</v>
      </c>
      <c r="F967">
        <v>8979.6601559999999</v>
      </c>
      <c r="G967">
        <v>3787220000</v>
      </c>
      <c r="I967">
        <f t="shared" si="30"/>
        <v>-2882.4084584593347</v>
      </c>
      <c r="J967">
        <f t="shared" si="31"/>
        <v>8308278.5213979185</v>
      </c>
    </row>
    <row r="968" spans="1:10" x14ac:dyDescent="0.2">
      <c r="A968" s="1" t="d">
        <v>2020-05-06</v>
      </c>
      <c r="B968">
        <v>8874.7001949999994</v>
      </c>
      <c r="C968">
        <v>8933.25</v>
      </c>
      <c r="D968">
        <v>8819.3701170000004</v>
      </c>
      <c r="E968">
        <v>8854.3896480000003</v>
      </c>
      <c r="F968">
        <v>8854.3896480000003</v>
      </c>
      <c r="G968">
        <v>3656750000</v>
      </c>
      <c r="I968">
        <f t="shared" si="30"/>
        <v>-3007.6789664593343</v>
      </c>
      <c r="J968">
        <f t="shared" si="31"/>
        <v>9046132.7652818896</v>
      </c>
    </row>
    <row r="969" spans="1:10" x14ac:dyDescent="0.2">
      <c r="A969" s="1" t="d">
        <v>2020-05-05</v>
      </c>
      <c r="B969">
        <v>8809.6601559999999</v>
      </c>
      <c r="C969">
        <v>8909.9599610000005</v>
      </c>
      <c r="D969">
        <v>8781.3095699999994</v>
      </c>
      <c r="E969">
        <v>8809.1201170000004</v>
      </c>
      <c r="F969">
        <v>8809.1201170000004</v>
      </c>
      <c r="G969">
        <v>3933550000</v>
      </c>
      <c r="I969">
        <f t="shared" si="30"/>
        <v>-3052.9484974593342</v>
      </c>
      <c r="J969">
        <f t="shared" si="31"/>
        <v>9320494.5281392075</v>
      </c>
    </row>
    <row r="970" spans="1:10" x14ac:dyDescent="0.2">
      <c r="A970" s="1" t="d">
        <v>2020-05-04</v>
      </c>
      <c r="B970">
        <v>8555.3203130000002</v>
      </c>
      <c r="C970">
        <v>8715.8203130000002</v>
      </c>
      <c r="D970">
        <v>8537.8300780000009</v>
      </c>
      <c r="E970">
        <v>8710.7099610000005</v>
      </c>
      <c r="F970">
        <v>8710.7099610000005</v>
      </c>
      <c r="G970">
        <v>3443140000</v>
      </c>
      <c r="I970">
        <f t="shared" si="30"/>
        <v>-3151.3586534593342</v>
      </c>
      <c r="J970">
        <f t="shared" si="31"/>
        <v>9931061.362733027</v>
      </c>
    </row>
    <row r="971" spans="1:10" x14ac:dyDescent="0.2">
      <c r="A971" s="1" t="d">
        <v>2020-05-01</v>
      </c>
      <c r="B971">
        <v>8681.2900389999995</v>
      </c>
      <c r="C971">
        <v>8754.4599610000005</v>
      </c>
      <c r="D971">
        <v>8566.8398440000001</v>
      </c>
      <c r="E971">
        <v>8604.9501949999994</v>
      </c>
      <c r="F971">
        <v>8604.9501949999994</v>
      </c>
      <c r="G971">
        <v>3741300000</v>
      </c>
      <c r="I971">
        <f t="shared" si="30"/>
        <v>-3257.1184194593352</v>
      </c>
      <c r="J971">
        <f t="shared" si="31"/>
        <v>10608820.398381278</v>
      </c>
    </row>
    <row r="972" spans="1:10" x14ac:dyDescent="0.2">
      <c r="A972" s="1" t="d">
        <v>2020-04-30</v>
      </c>
      <c r="B972">
        <v>8911.0195309999999</v>
      </c>
      <c r="C972">
        <v>8926.1103519999997</v>
      </c>
      <c r="D972">
        <v>8825.8300780000009</v>
      </c>
      <c r="E972">
        <v>8889.5498050000006</v>
      </c>
      <c r="F972">
        <v>8889.5498050000006</v>
      </c>
      <c r="G972">
        <v>4335660000</v>
      </c>
      <c r="I972">
        <f t="shared" si="30"/>
        <v>-2972.5188094593341</v>
      </c>
      <c r="J972">
        <f t="shared" si="31"/>
        <v>8835868.0725895371</v>
      </c>
    </row>
    <row r="973" spans="1:10" x14ac:dyDescent="0.2">
      <c r="A973" s="1" t="d">
        <v>2020-04-29</v>
      </c>
      <c r="B973">
        <v>8802.7001949999994</v>
      </c>
      <c r="C973">
        <v>8957.2695309999999</v>
      </c>
      <c r="D973">
        <v>8765.0097659999992</v>
      </c>
      <c r="E973">
        <v>8914.7099610000005</v>
      </c>
      <c r="F973">
        <v>8914.7099610000005</v>
      </c>
      <c r="G973">
        <v>4407140000</v>
      </c>
      <c r="I973">
        <f t="shared" si="30"/>
        <v>-2947.3586534593342</v>
      </c>
      <c r="J973">
        <f t="shared" si="31"/>
        <v>8686923.0321216192</v>
      </c>
    </row>
    <row r="974" spans="1:10" x14ac:dyDescent="0.2">
      <c r="A974" s="1" t="d">
        <v>2020-04-28</v>
      </c>
      <c r="B974">
        <v>8825.6904300000006</v>
      </c>
      <c r="C974">
        <v>8830.5703130000002</v>
      </c>
      <c r="D974">
        <v>8600.7001949999994</v>
      </c>
      <c r="E974">
        <v>8607.7304690000001</v>
      </c>
      <c r="F974">
        <v>8607.7304690000001</v>
      </c>
      <c r="G974">
        <v>3730350000</v>
      </c>
      <c r="I974">
        <f t="shared" si="30"/>
        <v>-3254.3381454593346</v>
      </c>
      <c r="J974">
        <f t="shared" si="31"/>
        <v>10590716.764991701</v>
      </c>
    </row>
    <row r="975" spans="1:10" x14ac:dyDescent="0.2">
      <c r="A975" s="1" t="d">
        <v>2020-04-27</v>
      </c>
      <c r="B975">
        <v>8717.9804690000001</v>
      </c>
      <c r="C975">
        <v>8754.5703130000002</v>
      </c>
      <c r="D975">
        <v>8697.3701170000004</v>
      </c>
      <c r="E975">
        <v>8730.1601559999999</v>
      </c>
      <c r="F975">
        <v>8730.1601559999999</v>
      </c>
      <c r="G975">
        <v>3694980000</v>
      </c>
      <c r="I975">
        <f t="shared" si="30"/>
        <v>-3131.9084584593347</v>
      </c>
      <c r="J975">
        <f t="shared" si="31"/>
        <v>9808850.5921691265</v>
      </c>
    </row>
    <row r="976" spans="1:10" x14ac:dyDescent="0.2">
      <c r="A976" s="1" t="d">
        <v>2020-04-24</v>
      </c>
      <c r="B976">
        <v>8530.0800780000009</v>
      </c>
      <c r="C976">
        <v>8642.9296880000002</v>
      </c>
      <c r="D976">
        <v>8464.4199219999991</v>
      </c>
      <c r="E976">
        <v>8634.5195309999999</v>
      </c>
      <c r="F976">
        <v>8634.5195309999999</v>
      </c>
      <c r="G976">
        <v>3696020000</v>
      </c>
      <c r="I976">
        <f t="shared" si="30"/>
        <v>-3227.5490834593347</v>
      </c>
      <c r="J976">
        <f t="shared" si="31"/>
        <v>10417073.086139191</v>
      </c>
    </row>
    <row r="977" spans="1:10" x14ac:dyDescent="0.2">
      <c r="A977" s="1" t="d">
        <v>2020-04-23</v>
      </c>
      <c r="B977">
        <v>8528.8398440000001</v>
      </c>
      <c r="C977">
        <v>8635.2304690000001</v>
      </c>
      <c r="D977">
        <v>8475.2001949999994</v>
      </c>
      <c r="E977">
        <v>8494.75</v>
      </c>
      <c r="F977">
        <v>8494.75</v>
      </c>
      <c r="G977">
        <v>3759890000</v>
      </c>
      <c r="I977">
        <f t="shared" si="30"/>
        <v>-3367.3186144593346</v>
      </c>
      <c r="J977">
        <f t="shared" si="31"/>
        <v>11338834.651284333</v>
      </c>
    </row>
    <row r="978" spans="1:10" x14ac:dyDescent="0.2">
      <c r="A978" s="1" t="d">
        <v>2020-04-22</v>
      </c>
      <c r="B978">
        <v>8434.5498050000006</v>
      </c>
      <c r="C978">
        <v>8537.3095699999994</v>
      </c>
      <c r="D978">
        <v>8404.5400389999995</v>
      </c>
      <c r="E978">
        <v>8495.3798829999996</v>
      </c>
      <c r="F978">
        <v>8495.3798829999996</v>
      </c>
      <c r="G978">
        <v>3041520000</v>
      </c>
      <c r="I978">
        <f t="shared" si="30"/>
        <v>-3366.688731459335</v>
      </c>
      <c r="J978">
        <f t="shared" si="31"/>
        <v>11334593.014535267</v>
      </c>
    </row>
    <row r="979" spans="1:10" x14ac:dyDescent="0.2">
      <c r="A979" s="1" t="d">
        <v>2020-04-21</v>
      </c>
      <c r="B979">
        <v>8460.6904300000006</v>
      </c>
      <c r="C979">
        <v>8480.2900389999995</v>
      </c>
      <c r="D979">
        <v>8215.6904300000006</v>
      </c>
      <c r="E979">
        <v>8263.2304690000001</v>
      </c>
      <c r="F979">
        <v>8263.2304690000001</v>
      </c>
      <c r="G979">
        <v>3788180000</v>
      </c>
      <c r="I979">
        <f t="shared" si="30"/>
        <v>-3598.8381454593346</v>
      </c>
      <c r="J979">
        <f t="shared" si="31"/>
        <v>12951635.997213183</v>
      </c>
    </row>
    <row r="980" spans="1:10" x14ac:dyDescent="0.2">
      <c r="A980" s="1" t="d">
        <v>2020-04-20</v>
      </c>
      <c r="B980">
        <v>8553.3798829999996</v>
      </c>
      <c r="C980">
        <v>8684.9101559999999</v>
      </c>
      <c r="D980">
        <v>8553.3798829999996</v>
      </c>
      <c r="E980">
        <v>8560.7304690000001</v>
      </c>
      <c r="F980">
        <v>8560.7304690000001</v>
      </c>
      <c r="G980">
        <v>3827370000</v>
      </c>
      <c r="I980">
        <f t="shared" si="30"/>
        <v>-3301.3381454593346</v>
      </c>
      <c r="J980">
        <f t="shared" si="31"/>
        <v>10898833.550664878</v>
      </c>
    </row>
    <row r="981" spans="1:10" x14ac:dyDescent="0.2">
      <c r="A981" s="1" t="d">
        <v>2020-04-17</v>
      </c>
      <c r="B981">
        <v>8667.4804690000001</v>
      </c>
      <c r="C981">
        <v>8670.2998050000006</v>
      </c>
      <c r="D981">
        <v>8531.6904300000006</v>
      </c>
      <c r="E981">
        <v>8650.1396480000003</v>
      </c>
      <c r="F981">
        <v>8650.1396480000003</v>
      </c>
      <c r="G981">
        <v>4348310000</v>
      </c>
      <c r="I981">
        <f t="shared" si="30"/>
        <v>-3211.9289664593343</v>
      </c>
      <c r="J981">
        <f t="shared" si="31"/>
        <v>10316487.685580527</v>
      </c>
    </row>
    <row r="982" spans="1:10" x14ac:dyDescent="0.2">
      <c r="A982" s="1" t="d">
        <v>2020-04-16</v>
      </c>
      <c r="B982">
        <v>8479.1103519999997</v>
      </c>
      <c r="C982">
        <v>8560.1601559999999</v>
      </c>
      <c r="D982">
        <v>8393.2695309999999</v>
      </c>
      <c r="E982">
        <v>8532.3603519999997</v>
      </c>
      <c r="F982">
        <v>8532.3603519999997</v>
      </c>
      <c r="G982">
        <v>4057800000</v>
      </c>
      <c r="I982">
        <f t="shared" si="30"/>
        <v>-3329.7082624593349</v>
      </c>
      <c r="J982">
        <f t="shared" si="31"/>
        <v>11086957.113089964</v>
      </c>
    </row>
    <row r="983" spans="1:10" x14ac:dyDescent="0.2">
      <c r="A983" s="1" t="d">
        <v>2020-04-15</v>
      </c>
      <c r="B983">
        <v>8355.9599610000005</v>
      </c>
      <c r="C983">
        <v>8464.6601559999999</v>
      </c>
      <c r="D983">
        <v>8308.7900389999995</v>
      </c>
      <c r="E983">
        <v>8393.1796880000002</v>
      </c>
      <c r="F983">
        <v>8393.1796880000002</v>
      </c>
      <c r="G983">
        <v>3347920000</v>
      </c>
      <c r="I983">
        <f t="shared" si="30"/>
        <v>-3468.8889264593345</v>
      </c>
      <c r="J983">
        <f t="shared" si="31"/>
        <v>12033190.384112194</v>
      </c>
    </row>
    <row r="984" spans="1:10" x14ac:dyDescent="0.2">
      <c r="A984" s="1" t="d">
        <v>2020-04-14</v>
      </c>
      <c r="B984">
        <v>8353.2099610000005</v>
      </c>
      <c r="C984">
        <v>8531.1103519999997</v>
      </c>
      <c r="D984">
        <v>8338.0800780000009</v>
      </c>
      <c r="E984">
        <v>8515.7402340000008</v>
      </c>
      <c r="F984">
        <v>8515.7402340000008</v>
      </c>
      <c r="G984">
        <v>3767410000</v>
      </c>
      <c r="I984">
        <f t="shared" si="30"/>
        <v>-3346.3283804593339</v>
      </c>
      <c r="J984">
        <f t="shared" si="31"/>
        <v>11197913.629867589</v>
      </c>
    </row>
    <row r="985" spans="1:10" x14ac:dyDescent="0.2">
      <c r="A985" s="1" t="d">
        <v>2020-04-13</v>
      </c>
      <c r="B985">
        <v>8127.6899409999996</v>
      </c>
      <c r="C985">
        <v>8200.4404300000006</v>
      </c>
      <c r="D985">
        <v>8035.9501950000003</v>
      </c>
      <c r="E985">
        <v>8192.4199219999991</v>
      </c>
      <c r="F985">
        <v>8192.4199219999991</v>
      </c>
      <c r="G985">
        <v>3184660000</v>
      </c>
      <c r="I985">
        <f t="shared" si="30"/>
        <v>-3669.6486924593355</v>
      </c>
      <c r="J985">
        <f t="shared" si="31"/>
        <v>13466321.52606851</v>
      </c>
    </row>
    <row r="986" spans="1:10" x14ac:dyDescent="0.2">
      <c r="A986" s="1" t="d">
        <v>2020-04-09</v>
      </c>
      <c r="B986">
        <v>8169.0097660000001</v>
      </c>
      <c r="C986">
        <v>8227.9101559999999</v>
      </c>
      <c r="D986">
        <v>8072.3198240000002</v>
      </c>
      <c r="E986">
        <v>8153.580078</v>
      </c>
      <c r="F986">
        <v>8153.580078</v>
      </c>
      <c r="G986">
        <v>4145460000</v>
      </c>
      <c r="I986">
        <f t="shared" si="30"/>
        <v>-3708.4885364593347</v>
      </c>
      <c r="J986">
        <f t="shared" si="31"/>
        <v>13752887.225050298</v>
      </c>
    </row>
    <row r="987" spans="1:10" x14ac:dyDescent="0.2">
      <c r="A987" s="1" t="d">
        <v>2020-04-08</v>
      </c>
      <c r="B987">
        <v>7975.7202150000003</v>
      </c>
      <c r="C987">
        <v>8114.4301759999998</v>
      </c>
      <c r="D987">
        <v>7901.9399409999996</v>
      </c>
      <c r="E987">
        <v>8090.8999020000001</v>
      </c>
      <c r="F987">
        <v>8090.8999020000001</v>
      </c>
      <c r="G987">
        <v>3487440000</v>
      </c>
      <c r="I987">
        <f t="shared" si="30"/>
        <v>-3771.1687124593345</v>
      </c>
      <c r="J987">
        <f t="shared" si="31"/>
        <v>14221713.457832195</v>
      </c>
    </row>
    <row r="988" spans="1:10" x14ac:dyDescent="0.2">
      <c r="A988" s="1" t="d">
        <v>2020-04-07</v>
      </c>
      <c r="B988">
        <v>8129.9902339999999</v>
      </c>
      <c r="C988">
        <v>8146.4301759999998</v>
      </c>
      <c r="D988">
        <v>7881.2202150000003</v>
      </c>
      <c r="E988">
        <v>7887.2597660000001</v>
      </c>
      <c r="F988">
        <v>7887.2597660000001</v>
      </c>
      <c r="G988">
        <v>4085960000</v>
      </c>
      <c r="I988">
        <f t="shared" si="30"/>
        <v>-3974.8088484593345</v>
      </c>
      <c r="J988">
        <f t="shared" si="31"/>
        <v>15799105.381790621</v>
      </c>
    </row>
    <row r="989" spans="1:10" x14ac:dyDescent="0.2">
      <c r="A989" s="1" t="d">
        <v>2020-04-06</v>
      </c>
      <c r="B989">
        <v>7660.169922</v>
      </c>
      <c r="C989">
        <v>7938.330078</v>
      </c>
      <c r="D989">
        <v>7617.7900390000004</v>
      </c>
      <c r="E989">
        <v>7913.2402339999999</v>
      </c>
      <c r="F989">
        <v>7913.2402339999999</v>
      </c>
      <c r="G989">
        <v>3849130000</v>
      </c>
      <c r="I989">
        <f t="shared" si="30"/>
        <v>-3948.8283804593348</v>
      </c>
      <c r="J989">
        <f t="shared" si="31"/>
        <v>15593245.578321092</v>
      </c>
    </row>
    <row r="990" spans="1:10" x14ac:dyDescent="0.2">
      <c r="A990" s="1" t="d">
        <v>2020-04-03</v>
      </c>
      <c r="B990">
        <v>7477.2700199999999</v>
      </c>
      <c r="C990">
        <v>7518.7202150000003</v>
      </c>
      <c r="D990">
        <v>7288.1098629999997</v>
      </c>
      <c r="E990">
        <v>7373.080078</v>
      </c>
      <c r="F990">
        <v>7373.080078</v>
      </c>
      <c r="G990">
        <v>3294260000</v>
      </c>
      <c r="I990">
        <f t="shared" si="30"/>
        <v>-4488.9885364593347</v>
      </c>
      <c r="J990">
        <f t="shared" si="31"/>
        <v>20151018.08046332</v>
      </c>
    </row>
    <row r="991" spans="1:10" x14ac:dyDescent="0.2">
      <c r="A991" s="1" t="d">
        <v>2020-04-02</v>
      </c>
      <c r="B991">
        <v>7317.4501950000003</v>
      </c>
      <c r="C991">
        <v>7501.7001950000003</v>
      </c>
      <c r="D991">
        <v>7307.9501950000003</v>
      </c>
      <c r="E991">
        <v>7487.3100590000004</v>
      </c>
      <c r="F991">
        <v>7487.3100590000004</v>
      </c>
      <c r="G991">
        <v>3622170000</v>
      </c>
      <c r="I991">
        <f t="shared" si="30"/>
        <v>-4374.7585554593343</v>
      </c>
      <c r="J991">
        <f t="shared" si="31"/>
        <v>19138512.41856464</v>
      </c>
    </row>
    <row r="992" spans="1:10" x14ac:dyDescent="0.2">
      <c r="A992" s="1" t="d">
        <v>2020-04-01</v>
      </c>
      <c r="B992">
        <v>7459.5</v>
      </c>
      <c r="C992">
        <v>7566.3701170000004</v>
      </c>
      <c r="D992">
        <v>7301.9799800000001</v>
      </c>
      <c r="E992">
        <v>7360.580078</v>
      </c>
      <c r="F992">
        <v>7360.580078</v>
      </c>
      <c r="G992">
        <v>3700040000</v>
      </c>
      <c r="I992">
        <f t="shared" si="30"/>
        <v>-4501.4885364593347</v>
      </c>
      <c r="J992">
        <f t="shared" si="31"/>
        <v>20263399.043874804</v>
      </c>
    </row>
    <row r="993" spans="1:10" x14ac:dyDescent="0.2">
      <c r="A993" s="1" t="d">
        <v>2020-03-31</v>
      </c>
      <c r="B993">
        <v>7740.0600590000004</v>
      </c>
      <c r="C993">
        <v>7880.3100590000004</v>
      </c>
      <c r="D993">
        <v>7642.8598629999997</v>
      </c>
      <c r="E993">
        <v>7700.1000979999999</v>
      </c>
      <c r="F993">
        <v>7700.1000979999999</v>
      </c>
      <c r="G993">
        <v>4078960000</v>
      </c>
      <c r="I993">
        <f t="shared" si="30"/>
        <v>-4161.9685164593348</v>
      </c>
      <c r="J993">
        <f t="shared" si="31"/>
        <v>17321981.931998715</v>
      </c>
    </row>
    <row r="994" spans="1:10" x14ac:dyDescent="0.2">
      <c r="A994" s="1" t="d">
        <v>2020-03-30</v>
      </c>
      <c r="B994">
        <v>7583.4599609999996</v>
      </c>
      <c r="C994">
        <v>7784.3500979999999</v>
      </c>
      <c r="D994">
        <v>7539.9702150000003</v>
      </c>
      <c r="E994">
        <v>7774.1499020000001</v>
      </c>
      <c r="F994">
        <v>7774.1499020000001</v>
      </c>
      <c r="G994">
        <v>3870770000</v>
      </c>
      <c r="I994">
        <f t="shared" si="30"/>
        <v>-4087.9187124593345</v>
      </c>
      <c r="J994">
        <f t="shared" si="31"/>
        <v>16711079.399675183</v>
      </c>
    </row>
    <row r="995" spans="1:10" x14ac:dyDescent="0.2">
      <c r="A995" s="1" t="d">
        <v>2020-03-27</v>
      </c>
      <c r="B995">
        <v>7554.25</v>
      </c>
      <c r="C995">
        <v>7716.2402339999999</v>
      </c>
      <c r="D995">
        <v>7491.1401370000003</v>
      </c>
      <c r="E995">
        <v>7502.3798829999996</v>
      </c>
      <c r="F995">
        <v>7502.3798829999996</v>
      </c>
      <c r="G995">
        <v>3989120000</v>
      </c>
      <c r="I995">
        <f t="shared" si="30"/>
        <v>-4359.688731459335</v>
      </c>
      <c r="J995">
        <f t="shared" si="31"/>
        <v>19006885.835213505</v>
      </c>
    </row>
    <row r="996" spans="1:10" x14ac:dyDescent="0.2">
      <c r="A996" s="1" t="d">
        <v>2020-03-26</v>
      </c>
      <c r="B996">
        <v>7462.2099609999996</v>
      </c>
      <c r="C996">
        <v>7809.830078</v>
      </c>
      <c r="D996">
        <v>7462.2099609999996</v>
      </c>
      <c r="E996">
        <v>7797.5400390000004</v>
      </c>
      <c r="F996">
        <v>7797.5400390000004</v>
      </c>
      <c r="G996">
        <v>4014670000</v>
      </c>
      <c r="I996">
        <f t="shared" si="30"/>
        <v>-4064.5285754593342</v>
      </c>
      <c r="J996">
        <f t="shared" si="31"/>
        <v>16520392.540725484</v>
      </c>
    </row>
    <row r="997" spans="1:10" x14ac:dyDescent="0.2">
      <c r="A997" s="1" t="d">
        <v>2020-03-25</v>
      </c>
      <c r="B997">
        <v>7421.3598629999997</v>
      </c>
      <c r="C997">
        <v>7671.2099609999996</v>
      </c>
      <c r="D997">
        <v>7276.3999020000001</v>
      </c>
      <c r="E997">
        <v>7384.2998049999997</v>
      </c>
      <c r="F997">
        <v>7384.2998049999997</v>
      </c>
      <c r="G997">
        <v>4683630000</v>
      </c>
      <c r="I997">
        <f t="shared" si="30"/>
        <v>-4477.768809459335</v>
      </c>
      <c r="J997">
        <f t="shared" si="31"/>
        <v>20050413.510966871</v>
      </c>
    </row>
    <row r="998" spans="1:10" x14ac:dyDescent="0.2">
      <c r="A998" s="1" t="d">
        <v>2020-03-24</v>
      </c>
      <c r="B998">
        <v>7196.1499020000001</v>
      </c>
      <c r="C998">
        <v>7418.3701170000004</v>
      </c>
      <c r="D998">
        <v>7169.8598629999997</v>
      </c>
      <c r="E998">
        <v>7417.8598629999997</v>
      </c>
      <c r="F998">
        <v>7417.8598629999997</v>
      </c>
      <c r="G998">
        <v>4441080000</v>
      </c>
      <c r="I998">
        <f t="shared" si="30"/>
        <v>-4444.208751459335</v>
      </c>
      <c r="J998">
        <f t="shared" si="31"/>
        <v>19750991.42654774</v>
      </c>
    </row>
    <row r="999" spans="1:10" x14ac:dyDescent="0.2">
      <c r="A999" s="1" t="d">
        <v>2020-03-23</v>
      </c>
      <c r="B999">
        <v>6847.2797849999997</v>
      </c>
      <c r="C999">
        <v>6984.9399409999996</v>
      </c>
      <c r="D999">
        <v>6631.419922</v>
      </c>
      <c r="E999">
        <v>6860.669922</v>
      </c>
      <c r="F999">
        <v>6860.669922</v>
      </c>
      <c r="G999">
        <v>4348410000</v>
      </c>
      <c r="I999">
        <f t="shared" si="30"/>
        <v>-5001.3986924593346</v>
      </c>
      <c r="J999">
        <f t="shared" si="31"/>
        <v>25013988.88093394</v>
      </c>
    </row>
    <row r="1000" spans="1:10" x14ac:dyDescent="0.2">
      <c r="A1000" s="1" t="d">
        <v>2020-03-20</v>
      </c>
      <c r="B1000">
        <v>7248.0698240000002</v>
      </c>
      <c r="C1000">
        <v>7354.4399409999996</v>
      </c>
      <c r="D1000">
        <v>6854.669922</v>
      </c>
      <c r="E1000">
        <v>6879.5200199999999</v>
      </c>
      <c r="F1000">
        <v>6879.5200199999999</v>
      </c>
      <c r="G1000">
        <v>5260300000</v>
      </c>
      <c r="I1000">
        <f t="shared" si="30"/>
        <v>-4982.5485944593347</v>
      </c>
      <c r="J1000">
        <f t="shared" si="31"/>
        <v>24825790.496148691</v>
      </c>
    </row>
    <row r="1001" spans="1:10" x14ac:dyDescent="0.2">
      <c r="A1001" s="1" t="d">
        <v>2020-03-19</v>
      </c>
      <c r="B1001">
        <v>6996.4501950000003</v>
      </c>
      <c r="C1001">
        <v>7341.3798829999996</v>
      </c>
      <c r="D1001">
        <v>6858.3798829999996</v>
      </c>
      <c r="E1001">
        <v>7150.580078</v>
      </c>
      <c r="F1001">
        <v>7150.580078</v>
      </c>
      <c r="G1001">
        <v>4778490000</v>
      </c>
      <c r="I1001">
        <f t="shared" si="30"/>
        <v>-4711.4885364593347</v>
      </c>
      <c r="J1001">
        <f t="shared" si="31"/>
        <v>22198124.229187723</v>
      </c>
    </row>
    <row r="1002" spans="1:10" x14ac:dyDescent="0.2">
      <c r="A1002" s="1" t="d">
        <v>2020-03-18</v>
      </c>
      <c r="B1002">
        <v>6902.3198240000002</v>
      </c>
      <c r="C1002">
        <v>7182.830078</v>
      </c>
      <c r="D1002">
        <v>6686.3598629999997</v>
      </c>
      <c r="E1002">
        <v>6989.8398440000001</v>
      </c>
      <c r="F1002">
        <v>6989.8398440000001</v>
      </c>
      <c r="G1002">
        <v>4935000000</v>
      </c>
      <c r="I1002">
        <f t="shared" si="30"/>
        <v>-4872.2287704593346</v>
      </c>
      <c r="J1002">
        <f t="shared" si="31"/>
        <v>23738613.191691678</v>
      </c>
    </row>
    <row r="1003" spans="1:10" x14ac:dyDescent="0.2">
      <c r="A1003" s="1" t="d">
        <v>2020-03-17</v>
      </c>
      <c r="B1003">
        <v>7072</v>
      </c>
      <c r="C1003">
        <v>7406.2299800000001</v>
      </c>
      <c r="D1003">
        <v>6828.9101559999999</v>
      </c>
      <c r="E1003">
        <v>7334.7797849999997</v>
      </c>
      <c r="F1003">
        <v>7334.7797849999997</v>
      </c>
      <c r="G1003">
        <v>4920210000</v>
      </c>
      <c r="I1003">
        <f t="shared" si="30"/>
        <v>-4527.2888294593349</v>
      </c>
      <c r="J1003">
        <f t="shared" si="31"/>
        <v>20496344.145347275</v>
      </c>
    </row>
    <row r="1004" spans="1:10" x14ac:dyDescent="0.2">
      <c r="A1004" s="1" t="d">
        <v>2020-03-16</v>
      </c>
      <c r="B1004">
        <v>7392.7299800000001</v>
      </c>
      <c r="C1004">
        <v>7422.2001950000003</v>
      </c>
      <c r="D1004">
        <v>6882.8598629999997</v>
      </c>
      <c r="E1004">
        <v>6904.5898440000001</v>
      </c>
      <c r="F1004">
        <v>6904.5898440000001</v>
      </c>
      <c r="G1004">
        <v>4618120000</v>
      </c>
      <c r="I1004">
        <f t="shared" si="30"/>
        <v>-4957.4787704593346</v>
      </c>
      <c r="J1004">
        <f t="shared" si="31"/>
        <v>24576595.759554997</v>
      </c>
    </row>
    <row r="1005" spans="1:10" x14ac:dyDescent="0.2">
      <c r="A1005" s="1" t="d">
        <v>2020-03-13</v>
      </c>
      <c r="B1005">
        <v>7610.3901370000003</v>
      </c>
      <c r="C1005">
        <v>7875.9301759999998</v>
      </c>
      <c r="D1005">
        <v>7219.0898440000001</v>
      </c>
      <c r="E1005">
        <v>7874.8798829999996</v>
      </c>
      <c r="F1005">
        <v>7874.8798829999996</v>
      </c>
      <c r="G1005">
        <v>4701070000</v>
      </c>
      <c r="I1005">
        <f t="shared" si="30"/>
        <v>-3987.188731459335</v>
      </c>
      <c r="J1005">
        <f t="shared" si="31"/>
        <v>15897673.980276302</v>
      </c>
    </row>
    <row r="1006" spans="1:10" x14ac:dyDescent="0.2">
      <c r="A1006" s="1" t="d">
        <v>2020-03-12</v>
      </c>
      <c r="B1006">
        <v>7398.580078</v>
      </c>
      <c r="C1006">
        <v>7712.330078</v>
      </c>
      <c r="D1006">
        <v>7194.669922</v>
      </c>
      <c r="E1006">
        <v>7201.7998049999997</v>
      </c>
      <c r="F1006">
        <v>7201.7998049999997</v>
      </c>
      <c r="G1006">
        <v>5099350000</v>
      </c>
      <c r="I1006">
        <f t="shared" si="30"/>
        <v>-4660.268809459335</v>
      </c>
      <c r="J1006">
        <f t="shared" si="31"/>
        <v>21718105.376419529</v>
      </c>
    </row>
    <row r="1007" spans="1:10" x14ac:dyDescent="0.2">
      <c r="A1007" s="1" t="d">
        <v>2020-03-11</v>
      </c>
      <c r="B1007">
        <v>8136.25</v>
      </c>
      <c r="C1007">
        <v>8181.3598629999997</v>
      </c>
      <c r="D1007">
        <v>7850.9501950000003</v>
      </c>
      <c r="E1007">
        <v>7952.0498049999997</v>
      </c>
      <c r="F1007">
        <v>7952.0498049999997</v>
      </c>
      <c r="G1007">
        <v>4302610000</v>
      </c>
      <c r="I1007">
        <f t="shared" si="30"/>
        <v>-3910.018809459335</v>
      </c>
      <c r="J1007">
        <f t="shared" si="31"/>
        <v>15288247.090325795</v>
      </c>
    </row>
    <row r="1008" spans="1:10" x14ac:dyDescent="0.2">
      <c r="A1008" s="1" t="d">
        <v>2020-03-10</v>
      </c>
      <c r="B1008">
        <v>8219.7597659999992</v>
      </c>
      <c r="C1008">
        <v>8347.4003909999992</v>
      </c>
      <c r="D1008">
        <v>7930.4301759999998</v>
      </c>
      <c r="E1008">
        <v>8344.25</v>
      </c>
      <c r="F1008">
        <v>8344.25</v>
      </c>
      <c r="G1008">
        <v>4447260000</v>
      </c>
      <c r="I1008">
        <f t="shared" si="30"/>
        <v>-3517.8186144593346</v>
      </c>
      <c r="J1008">
        <f t="shared" si="31"/>
        <v>12375047.804236593</v>
      </c>
    </row>
    <row r="1009" spans="1:10" x14ac:dyDescent="0.2">
      <c r="A1009" s="1" t="d">
        <v>2020-03-09</v>
      </c>
      <c r="B1009">
        <v>7957.9301759999998</v>
      </c>
      <c r="C1009">
        <v>8243.3095699999994</v>
      </c>
      <c r="D1009">
        <v>7943.1601559999999</v>
      </c>
      <c r="E1009">
        <v>7950.6801759999998</v>
      </c>
      <c r="F1009">
        <v>7950.6801759999998</v>
      </c>
      <c r="G1009">
        <v>4554110000</v>
      </c>
      <c r="I1009">
        <f t="shared" si="30"/>
        <v>-3911.3884384593348</v>
      </c>
      <c r="J1009">
        <f t="shared" si="31"/>
        <v>15298959.516513353</v>
      </c>
    </row>
    <row r="1010" spans="1:10" x14ac:dyDescent="0.2">
      <c r="A1010" s="1" t="d">
        <v>2020-03-06</v>
      </c>
      <c r="B1010">
        <v>8469.0195309999999</v>
      </c>
      <c r="C1010">
        <v>8612.3603519999997</v>
      </c>
      <c r="D1010">
        <v>8375.1298829999996</v>
      </c>
      <c r="E1010">
        <v>8575.6201170000004</v>
      </c>
      <c r="F1010">
        <v>8575.6201170000004</v>
      </c>
      <c r="G1010">
        <v>4292730000</v>
      </c>
      <c r="I1010">
        <f t="shared" si="30"/>
        <v>-3286.4484974593342</v>
      </c>
      <c r="J1010">
        <f t="shared" si="31"/>
        <v>10800743.726452716</v>
      </c>
    </row>
    <row r="1011" spans="1:10" x14ac:dyDescent="0.2">
      <c r="A1011" s="1" t="d">
        <v>2020-03-05</v>
      </c>
      <c r="B1011">
        <v>8790.0898440000001</v>
      </c>
      <c r="C1011">
        <v>8921.0800780000009</v>
      </c>
      <c r="D1011">
        <v>8677.3896480000003</v>
      </c>
      <c r="E1011">
        <v>8738.5898440000001</v>
      </c>
      <c r="F1011">
        <v>8738.5898440000001</v>
      </c>
      <c r="G1011">
        <v>3763860000</v>
      </c>
      <c r="I1011">
        <f t="shared" si="30"/>
        <v>-3123.4787704593346</v>
      </c>
      <c r="J1011">
        <f t="shared" si="31"/>
        <v>9756119.6295101568</v>
      </c>
    </row>
    <row r="1012" spans="1:10" x14ac:dyDescent="0.2">
      <c r="A1012" s="1" t="d">
        <v>2020-03-04</v>
      </c>
      <c r="B1012">
        <v>8834.0996090000008</v>
      </c>
      <c r="C1012">
        <v>9019.9599610000005</v>
      </c>
      <c r="D1012">
        <v>8757.6601559999999</v>
      </c>
      <c r="E1012">
        <v>9018.0898440000001</v>
      </c>
      <c r="F1012">
        <v>9018.0898440000001</v>
      </c>
      <c r="G1012">
        <v>3634760000</v>
      </c>
      <c r="I1012">
        <f t="shared" si="30"/>
        <v>-2843.9787704593346</v>
      </c>
      <c r="J1012">
        <f t="shared" si="31"/>
        <v>8088215.2468233882</v>
      </c>
    </row>
    <row r="1013" spans="1:10" x14ac:dyDescent="0.2">
      <c r="A1013" s="1" t="d">
        <v>2020-03-03</v>
      </c>
      <c r="B1013">
        <v>8965.0996090000008</v>
      </c>
      <c r="C1013">
        <v>9070.3203130000002</v>
      </c>
      <c r="D1013">
        <v>8602.8896480000003</v>
      </c>
      <c r="E1013">
        <v>8684.0898440000001</v>
      </c>
      <c r="F1013">
        <v>8684.0898440000001</v>
      </c>
      <c r="G1013">
        <v>4336700000</v>
      </c>
      <c r="I1013">
        <f t="shared" si="30"/>
        <v>-3177.9787704593346</v>
      </c>
      <c r="J1013">
        <f t="shared" si="31"/>
        <v>10099549.065490223</v>
      </c>
    </row>
    <row r="1014" spans="1:10" x14ac:dyDescent="0.2">
      <c r="A1014" s="1" t="d">
        <v>2020-03-02</v>
      </c>
      <c r="B1014">
        <v>8667.1396480000003</v>
      </c>
      <c r="C1014">
        <v>8952.8095699999994</v>
      </c>
      <c r="D1014">
        <v>8543.3496090000008</v>
      </c>
      <c r="E1014">
        <v>8952.1699219999991</v>
      </c>
      <c r="F1014">
        <v>8952.1699219999991</v>
      </c>
      <c r="G1014">
        <v>4249020000</v>
      </c>
      <c r="I1014">
        <f t="shared" si="30"/>
        <v>-2909.8986924593355</v>
      </c>
      <c r="J1014">
        <f t="shared" si="31"/>
        <v>8467510.4003765509</v>
      </c>
    </row>
    <row r="1015" spans="1:10" x14ac:dyDescent="0.2">
      <c r="A1015" s="1" t="d">
        <v>2020-02-28</v>
      </c>
      <c r="B1015">
        <v>8269.7402340000008</v>
      </c>
      <c r="C1015">
        <v>8591.8203130000002</v>
      </c>
      <c r="D1015">
        <v>8264.1601559999999</v>
      </c>
      <c r="E1015">
        <v>8567.3701170000004</v>
      </c>
      <c r="F1015">
        <v>8567.3701170000004</v>
      </c>
      <c r="G1015">
        <v>5320020000</v>
      </c>
      <c r="I1015">
        <f t="shared" si="30"/>
        <v>-3294.6984974593342</v>
      </c>
      <c r="J1015">
        <f t="shared" si="31"/>
        <v>10855038.189160794</v>
      </c>
    </row>
    <row r="1016" spans="1:10" x14ac:dyDescent="0.2">
      <c r="A1016" s="1" t="d">
        <v>2020-02-27</v>
      </c>
      <c r="B1016">
        <v>8744.0302730000003</v>
      </c>
      <c r="C1016">
        <v>8904.1103519999997</v>
      </c>
      <c r="D1016">
        <v>8562.0498050000006</v>
      </c>
      <c r="E1016">
        <v>8566.4804690000001</v>
      </c>
      <c r="F1016">
        <v>8566.4804690000001</v>
      </c>
      <c r="G1016">
        <v>4559900000</v>
      </c>
      <c r="I1016">
        <f t="shared" si="30"/>
        <v>-3295.5881454593346</v>
      </c>
      <c r="J1016">
        <f t="shared" si="31"/>
        <v>10860901.224492095</v>
      </c>
    </row>
    <row r="1017" spans="1:10" x14ac:dyDescent="0.2">
      <c r="A1017" s="1" t="d">
        <v>2020-02-26</v>
      </c>
      <c r="B1017">
        <v>9011.5498050000006</v>
      </c>
      <c r="C1017">
        <v>9148.3203130000002</v>
      </c>
      <c r="D1017">
        <v>8927.7998050000006</v>
      </c>
      <c r="E1017">
        <v>8980.7802730000003</v>
      </c>
      <c r="F1017">
        <v>8980.7802730000003</v>
      </c>
      <c r="G1017">
        <v>3587950000</v>
      </c>
      <c r="I1017">
        <f t="shared" si="30"/>
        <v>-2881.2883414593343</v>
      </c>
      <c r="J1017">
        <f t="shared" si="31"/>
        <v>8301822.5066294819</v>
      </c>
    </row>
    <row r="1018" spans="1:10" x14ac:dyDescent="0.2">
      <c r="A1018" s="1" t="d">
        <v>2020-02-25</v>
      </c>
      <c r="B1018">
        <v>9301.2001949999994</v>
      </c>
      <c r="C1018">
        <v>9315.2597659999992</v>
      </c>
      <c r="D1018">
        <v>8940.4902340000008</v>
      </c>
      <c r="E1018">
        <v>8965.6103519999997</v>
      </c>
      <c r="F1018">
        <v>8965.6103519999997</v>
      </c>
      <c r="G1018">
        <v>3595520000</v>
      </c>
      <c r="I1018">
        <f t="shared" si="30"/>
        <v>-2896.4582624593349</v>
      </c>
      <c r="J1018">
        <f t="shared" si="31"/>
        <v>8389470.4661689494</v>
      </c>
    </row>
    <row r="1019" spans="1:10" x14ac:dyDescent="0.2">
      <c r="A1019" s="1" t="d">
        <v>2020-02-24</v>
      </c>
      <c r="B1019">
        <v>9188.4404300000006</v>
      </c>
      <c r="C1019">
        <v>9322.8798829999996</v>
      </c>
      <c r="D1019">
        <v>9166.0097659999992</v>
      </c>
      <c r="E1019">
        <v>9221.2802730000003</v>
      </c>
      <c r="F1019">
        <v>9221.2802730000003</v>
      </c>
      <c r="G1019">
        <v>3188590000</v>
      </c>
      <c r="I1019">
        <f t="shared" si="30"/>
        <v>-2640.7883414593343</v>
      </c>
      <c r="J1019">
        <f t="shared" si="31"/>
        <v>6973763.0643875422</v>
      </c>
    </row>
    <row r="1020" spans="1:10" x14ac:dyDescent="0.2">
      <c r="A1020" s="1" t="d">
        <v>2020-02-21</v>
      </c>
      <c r="B1020">
        <v>9708.0097659999992</v>
      </c>
      <c r="C1020">
        <v>9715.9501949999994</v>
      </c>
      <c r="D1020">
        <v>9542.3300780000009</v>
      </c>
      <c r="E1020">
        <v>9576.5898440000001</v>
      </c>
      <c r="F1020">
        <v>9576.5898440000001</v>
      </c>
      <c r="G1020">
        <v>2750160000</v>
      </c>
      <c r="I1020">
        <f t="shared" si="30"/>
        <v>-2285.4787704593346</v>
      </c>
      <c r="J1020">
        <f t="shared" si="31"/>
        <v>5223413.2102203118</v>
      </c>
    </row>
    <row r="1021" spans="1:10" x14ac:dyDescent="0.2">
      <c r="A1021" s="1" t="d">
        <v>2020-02-20</v>
      </c>
      <c r="B1021">
        <v>9799.2001949999994</v>
      </c>
      <c r="C1021">
        <v>9820.8603519999997</v>
      </c>
      <c r="D1021">
        <v>9636.9404300000006</v>
      </c>
      <c r="E1021">
        <v>9750.9697269999997</v>
      </c>
      <c r="F1021">
        <v>9750.9697269999997</v>
      </c>
      <c r="G1021">
        <v>2745730000</v>
      </c>
      <c r="I1021">
        <f t="shared" si="30"/>
        <v>-2111.0988874593349</v>
      </c>
      <c r="J1021">
        <f t="shared" si="31"/>
        <v>4456738.5126320422</v>
      </c>
    </row>
    <row r="1022" spans="1:10" x14ac:dyDescent="0.2">
      <c r="A1022" s="1" t="d">
        <v>2020-02-19</v>
      </c>
      <c r="B1022">
        <v>9782.8095699999994</v>
      </c>
      <c r="C1022">
        <v>9838.3701170000004</v>
      </c>
      <c r="D1022">
        <v>9777.0996090000008</v>
      </c>
      <c r="E1022">
        <v>9817.1796880000002</v>
      </c>
      <c r="F1022">
        <v>9817.1796880000002</v>
      </c>
      <c r="G1022">
        <v>2470860000</v>
      </c>
      <c r="I1022">
        <f t="shared" si="30"/>
        <v>-2044.8889264593345</v>
      </c>
      <c r="J1022">
        <f t="shared" si="31"/>
        <v>4181570.7215560093</v>
      </c>
    </row>
    <row r="1023" spans="1:10" x14ac:dyDescent="0.2">
      <c r="A1023" s="1" t="d">
        <v>2020-02-18</v>
      </c>
      <c r="B1023">
        <v>9679.0400389999995</v>
      </c>
      <c r="C1023">
        <v>9747.6796880000002</v>
      </c>
      <c r="D1023">
        <v>9675.7998050000006</v>
      </c>
      <c r="E1023">
        <v>9732.7402340000008</v>
      </c>
      <c r="F1023">
        <v>9732.7402340000008</v>
      </c>
      <c r="G1023">
        <v>2279420000</v>
      </c>
      <c r="I1023">
        <f t="shared" si="30"/>
        <v>-2129.3283804593339</v>
      </c>
      <c r="J1023">
        <f t="shared" si="31"/>
        <v>4534039.3518295698</v>
      </c>
    </row>
    <row r="1024" spans="1:10" x14ac:dyDescent="0.2">
      <c r="A1024" s="1" t="d">
        <v>2020-02-14</v>
      </c>
      <c r="B1024">
        <v>9728.9003909999992</v>
      </c>
      <c r="C1024">
        <v>9746.3603519999997</v>
      </c>
      <c r="D1024">
        <v>9693.0498050000006</v>
      </c>
      <c r="E1024">
        <v>9731.1796880000002</v>
      </c>
      <c r="F1024">
        <v>9731.1796880000002</v>
      </c>
      <c r="G1024">
        <v>2226720000</v>
      </c>
      <c r="I1024">
        <f t="shared" si="30"/>
        <v>-2130.8889264593345</v>
      </c>
      <c r="J1024">
        <f t="shared" si="31"/>
        <v>4540687.6169070145</v>
      </c>
    </row>
    <row r="1025" spans="1:10" x14ac:dyDescent="0.2">
      <c r="A1025" s="1" t="d">
        <v>2020-02-13</v>
      </c>
      <c r="B1025">
        <v>9657.0400389999995</v>
      </c>
      <c r="C1025">
        <v>9748.3203130000002</v>
      </c>
      <c r="D1025">
        <v>9650.0195309999999</v>
      </c>
      <c r="E1025">
        <v>9711.9697269999997</v>
      </c>
      <c r="F1025">
        <v>9711.9697269999997</v>
      </c>
      <c r="G1025">
        <v>2254870000</v>
      </c>
      <c r="I1025">
        <f t="shared" si="30"/>
        <v>-2150.0988874593349</v>
      </c>
      <c r="J1025">
        <f t="shared" si="31"/>
        <v>4622925.2258538697</v>
      </c>
    </row>
    <row r="1026" spans="1:10" x14ac:dyDescent="0.2">
      <c r="A1026" s="1" t="d">
        <v>2020-02-12</v>
      </c>
      <c r="B1026">
        <v>9688.5996090000008</v>
      </c>
      <c r="C1026">
        <v>9728.7695309999999</v>
      </c>
      <c r="D1026">
        <v>9666.6904300000006</v>
      </c>
      <c r="E1026">
        <v>9725.9599610000005</v>
      </c>
      <c r="F1026">
        <v>9725.9599610000005</v>
      </c>
      <c r="G1026">
        <v>2366510000</v>
      </c>
      <c r="I1026">
        <f t="shared" si="30"/>
        <v>-2136.1086534593342</v>
      </c>
      <c r="J1026">
        <f t="shared" si="31"/>
        <v>4562960.1793838497</v>
      </c>
    </row>
    <row r="1027" spans="1:10" x14ac:dyDescent="0.2">
      <c r="A1027" s="1" t="d">
        <v>2020-02-11</v>
      </c>
      <c r="B1027">
        <v>9680.8896480000003</v>
      </c>
      <c r="C1027">
        <v>9714.7402340000008</v>
      </c>
      <c r="D1027">
        <v>9617.2099610000005</v>
      </c>
      <c r="E1027">
        <v>9638.9404300000006</v>
      </c>
      <c r="F1027">
        <v>9638.9404300000006</v>
      </c>
      <c r="G1027">
        <v>2450070000</v>
      </c>
      <c r="I1027">
        <f t="shared" ref="I1027:I1090" si="32">E1027-$H$2</f>
        <v>-2223.1281844593341</v>
      </c>
      <c r="J1027">
        <f t="shared" ref="J1027:J1090" si="33">I1027^2</f>
        <v>4942298.9245374547</v>
      </c>
    </row>
    <row r="1028" spans="1:10" x14ac:dyDescent="0.2">
      <c r="A1028" s="1" t="d">
        <v>2020-02-10</v>
      </c>
      <c r="B1028">
        <v>9493.6298829999996</v>
      </c>
      <c r="C1028">
        <v>9628.6601559999999</v>
      </c>
      <c r="D1028">
        <v>9493.6298829999996</v>
      </c>
      <c r="E1028">
        <v>9628.3896480000003</v>
      </c>
      <c r="F1028">
        <v>9628.3896480000003</v>
      </c>
      <c r="G1028">
        <v>2187520000</v>
      </c>
      <c r="I1028">
        <f t="shared" si="32"/>
        <v>-2233.6789664593343</v>
      </c>
      <c r="J1028">
        <f t="shared" si="33"/>
        <v>4989321.7252028398</v>
      </c>
    </row>
    <row r="1029" spans="1:10" x14ac:dyDescent="0.2">
      <c r="A1029" s="1" t="d">
        <v>2020-02-07</v>
      </c>
      <c r="B1029">
        <v>9526.6396480000003</v>
      </c>
      <c r="C1029">
        <v>9570.0898440000001</v>
      </c>
      <c r="D1029">
        <v>9496.5302730000003</v>
      </c>
      <c r="E1029">
        <v>9520.5097659999992</v>
      </c>
      <c r="F1029">
        <v>9520.5097659999992</v>
      </c>
      <c r="G1029">
        <v>2243720000</v>
      </c>
      <c r="I1029">
        <f t="shared" si="32"/>
        <v>-2341.5588484593354</v>
      </c>
      <c r="J1029">
        <f t="shared" si="33"/>
        <v>5482897.8407982085</v>
      </c>
    </row>
    <row r="1030" spans="1:10" x14ac:dyDescent="0.2">
      <c r="A1030" s="1" t="d">
        <v>2020-02-06</v>
      </c>
      <c r="B1030">
        <v>9540.9804690000001</v>
      </c>
      <c r="C1030">
        <v>9575.6601559999999</v>
      </c>
      <c r="D1030">
        <v>9505.6796880000002</v>
      </c>
      <c r="E1030">
        <v>9572.1503909999992</v>
      </c>
      <c r="F1030">
        <v>9572.1503909999992</v>
      </c>
      <c r="G1030">
        <v>2313860000</v>
      </c>
      <c r="I1030">
        <f t="shared" si="32"/>
        <v>-2289.9182234593354</v>
      </c>
      <c r="J1030">
        <f t="shared" si="33"/>
        <v>5243725.4701311588</v>
      </c>
    </row>
    <row r="1031" spans="1:10" x14ac:dyDescent="0.2">
      <c r="A1031" s="1" t="d">
        <v>2020-02-05</v>
      </c>
      <c r="B1031">
        <v>9574.0996090000008</v>
      </c>
      <c r="C1031">
        <v>9574.9404300000006</v>
      </c>
      <c r="D1031">
        <v>9454.9296880000002</v>
      </c>
      <c r="E1031">
        <v>9508.6796880000002</v>
      </c>
      <c r="F1031">
        <v>9508.6796880000002</v>
      </c>
      <c r="G1031">
        <v>2470240000</v>
      </c>
      <c r="I1031">
        <f t="shared" si="32"/>
        <v>-2353.3889264593345</v>
      </c>
      <c r="J1031">
        <f t="shared" si="33"/>
        <v>5538439.4391814191</v>
      </c>
    </row>
    <row r="1032" spans="1:10" x14ac:dyDescent="0.2">
      <c r="A1032" s="1" t="d">
        <v>2020-02-04</v>
      </c>
      <c r="B1032">
        <v>9398.3896480000003</v>
      </c>
      <c r="C1032">
        <v>9485.3798829999996</v>
      </c>
      <c r="D1032">
        <v>9374.0498050000006</v>
      </c>
      <c r="E1032">
        <v>9467.9697269999997</v>
      </c>
      <c r="F1032">
        <v>9467.9697269999997</v>
      </c>
      <c r="G1032">
        <v>2447340000</v>
      </c>
      <c r="I1032">
        <f t="shared" si="32"/>
        <v>-2394.0988874593349</v>
      </c>
      <c r="J1032">
        <f t="shared" si="33"/>
        <v>5731709.4829340251</v>
      </c>
    </row>
    <row r="1033" spans="1:10" x14ac:dyDescent="0.2">
      <c r="A1033" s="1" t="d">
        <v>2020-02-03</v>
      </c>
      <c r="B1033">
        <v>9190.7197269999997</v>
      </c>
      <c r="C1033">
        <v>9299.8496090000008</v>
      </c>
      <c r="D1033">
        <v>9188.5498050000006</v>
      </c>
      <c r="E1033">
        <v>9273.4003909999992</v>
      </c>
      <c r="F1033">
        <v>9273.4003909999992</v>
      </c>
      <c r="G1033">
        <v>2427320000</v>
      </c>
      <c r="I1033">
        <f t="shared" si="32"/>
        <v>-2588.6682234593354</v>
      </c>
      <c r="J1033">
        <f t="shared" si="33"/>
        <v>6701203.171148112</v>
      </c>
    </row>
    <row r="1034" spans="1:10" x14ac:dyDescent="0.2">
      <c r="A1034" s="1" t="d">
        <v>2020-01-31</v>
      </c>
      <c r="B1034">
        <v>9324.3300780000009</v>
      </c>
      <c r="C1034">
        <v>9324.7998050000006</v>
      </c>
      <c r="D1034">
        <v>9123.2197269999997</v>
      </c>
      <c r="E1034">
        <v>9150.9404300000006</v>
      </c>
      <c r="F1034">
        <v>9150.9404300000006</v>
      </c>
      <c r="G1034">
        <v>2696090000</v>
      </c>
      <c r="I1034">
        <f t="shared" si="32"/>
        <v>-2711.1281844593341</v>
      </c>
      <c r="J1034">
        <f t="shared" si="33"/>
        <v>7350216.0325697651</v>
      </c>
    </row>
    <row r="1035" spans="1:10" x14ac:dyDescent="0.2">
      <c r="A1035" s="1" t="d">
        <v>2020-01-30</v>
      </c>
      <c r="B1035">
        <v>9211.1503909999992</v>
      </c>
      <c r="C1035">
        <v>9303</v>
      </c>
      <c r="D1035">
        <v>9185.1796880000002</v>
      </c>
      <c r="E1035">
        <v>9298.9296880000002</v>
      </c>
      <c r="F1035">
        <v>9298.9296880000002</v>
      </c>
      <c r="G1035">
        <v>2345370000</v>
      </c>
      <c r="I1035">
        <f t="shared" si="32"/>
        <v>-2563.1389264593345</v>
      </c>
      <c r="J1035">
        <f t="shared" si="33"/>
        <v>6569681.1563311098</v>
      </c>
    </row>
    <row r="1036" spans="1:10" x14ac:dyDescent="0.2">
      <c r="A1036" s="1" t="d">
        <v>2020-01-29</v>
      </c>
      <c r="B1036">
        <v>9318.2597659999992</v>
      </c>
      <c r="C1036">
        <v>9329.1201170000004</v>
      </c>
      <c r="D1036">
        <v>9249.0400389999995</v>
      </c>
      <c r="E1036">
        <v>9275.1601559999999</v>
      </c>
      <c r="F1036">
        <v>9275.1601559999999</v>
      </c>
      <c r="G1036">
        <v>2234620000</v>
      </c>
      <c r="I1036">
        <f t="shared" si="32"/>
        <v>-2586.9084584593347</v>
      </c>
      <c r="J1036">
        <f t="shared" si="33"/>
        <v>6692095.3724484518</v>
      </c>
    </row>
    <row r="1037" spans="1:10" x14ac:dyDescent="0.2">
      <c r="A1037" s="1" t="d">
        <v>2020-01-28</v>
      </c>
      <c r="B1037">
        <v>9201.8203130000002</v>
      </c>
      <c r="C1037">
        <v>9288.8701170000004</v>
      </c>
      <c r="D1037">
        <v>9182.3300780000009</v>
      </c>
      <c r="E1037">
        <v>9269.6796880000002</v>
      </c>
      <c r="F1037">
        <v>9269.6796880000002</v>
      </c>
      <c r="G1037">
        <v>2169020000</v>
      </c>
      <c r="I1037">
        <f t="shared" si="32"/>
        <v>-2592.3889264593345</v>
      </c>
      <c r="J1037">
        <f t="shared" si="33"/>
        <v>6720480.3460289808</v>
      </c>
    </row>
    <row r="1038" spans="1:10" x14ac:dyDescent="0.2">
      <c r="A1038" s="1" t="d">
        <v>2020-01-27</v>
      </c>
      <c r="B1038">
        <v>9092.4599610000005</v>
      </c>
      <c r="C1038">
        <v>9185.4501949999994</v>
      </c>
      <c r="D1038">
        <v>9088.0400389999995</v>
      </c>
      <c r="E1038">
        <v>9139.3095699999994</v>
      </c>
      <c r="F1038">
        <v>9139.3095699999994</v>
      </c>
      <c r="G1038">
        <v>2593910000</v>
      </c>
      <c r="I1038">
        <f t="shared" si="32"/>
        <v>-2722.7590444593352</v>
      </c>
      <c r="J1038">
        <f t="shared" si="33"/>
        <v>7413416.8141851118</v>
      </c>
    </row>
    <row r="1039" spans="1:10" x14ac:dyDescent="0.2">
      <c r="A1039" s="1" t="d">
        <v>2020-01-24</v>
      </c>
      <c r="B1039">
        <v>9446.2099610000005</v>
      </c>
      <c r="C1039">
        <v>9451.4296880000002</v>
      </c>
      <c r="D1039">
        <v>9273.2304690000001</v>
      </c>
      <c r="E1039">
        <v>9314.9101559999999</v>
      </c>
      <c r="F1039">
        <v>9314.9101559999999</v>
      </c>
      <c r="G1039">
        <v>2622970000</v>
      </c>
      <c r="I1039">
        <f t="shared" si="32"/>
        <v>-2547.1584584593347</v>
      </c>
      <c r="J1039">
        <f t="shared" si="33"/>
        <v>6488016.2125009345</v>
      </c>
    </row>
    <row r="1040" spans="1:10" x14ac:dyDescent="0.2">
      <c r="A1040" s="1" t="d">
        <v>2020-01-23</v>
      </c>
      <c r="B1040">
        <v>9377.7197269999997</v>
      </c>
      <c r="C1040">
        <v>9409.2001949999994</v>
      </c>
      <c r="D1040">
        <v>9334.1298829999996</v>
      </c>
      <c r="E1040">
        <v>9402.4804690000001</v>
      </c>
      <c r="F1040">
        <v>9402.4804690000001</v>
      </c>
      <c r="G1040">
        <v>2465850000</v>
      </c>
      <c r="I1040">
        <f t="shared" si="32"/>
        <v>-2459.5881454593346</v>
      </c>
      <c r="J1040">
        <f t="shared" si="33"/>
        <v>6049573.8452840885</v>
      </c>
    </row>
    <row r="1041" spans="1:10" x14ac:dyDescent="0.2">
      <c r="A1041" s="1" t="d">
        <v>2020-01-22</v>
      </c>
      <c r="B1041">
        <v>9413.6103519999997</v>
      </c>
      <c r="C1041">
        <v>9439.2900389999995</v>
      </c>
      <c r="D1041">
        <v>9375.1298829999996</v>
      </c>
      <c r="E1041">
        <v>9383.7695309999999</v>
      </c>
      <c r="F1041">
        <v>9383.7695309999999</v>
      </c>
      <c r="G1041">
        <v>2454580000</v>
      </c>
      <c r="I1041">
        <f t="shared" si="32"/>
        <v>-2478.2990834593347</v>
      </c>
      <c r="J1041">
        <f t="shared" si="33"/>
        <v>6141966.3470753785</v>
      </c>
    </row>
    <row r="1042" spans="1:10" x14ac:dyDescent="0.2">
      <c r="A1042" s="1" t="d">
        <v>2020-01-21</v>
      </c>
      <c r="B1042">
        <v>9361.0703130000002</v>
      </c>
      <c r="C1042">
        <v>9397.5800780000009</v>
      </c>
      <c r="D1042">
        <v>9350.2001949999994</v>
      </c>
      <c r="E1042">
        <v>9370.8095699999994</v>
      </c>
      <c r="F1042">
        <v>9370.8095699999994</v>
      </c>
      <c r="G1042">
        <v>2686610000</v>
      </c>
      <c r="I1042">
        <f t="shared" si="32"/>
        <v>-2491.2590444593352</v>
      </c>
      <c r="J1042">
        <f t="shared" si="33"/>
        <v>6206371.6266004397</v>
      </c>
    </row>
    <row r="1043" spans="1:10" x14ac:dyDescent="0.2">
      <c r="A1043" s="1" t="d">
        <v>2020-01-17</v>
      </c>
      <c r="B1043">
        <v>9392.3701170000004</v>
      </c>
      <c r="C1043">
        <v>9393.4804690000001</v>
      </c>
      <c r="D1043">
        <v>9346.8095699999994</v>
      </c>
      <c r="E1043">
        <v>9388.9404300000006</v>
      </c>
      <c r="F1043">
        <v>9388.9404300000006</v>
      </c>
      <c r="G1043">
        <v>2542540000</v>
      </c>
      <c r="I1043">
        <f t="shared" si="32"/>
        <v>-2473.1281844593341</v>
      </c>
      <c r="J1043">
        <f t="shared" si="33"/>
        <v>6116363.0167671219</v>
      </c>
    </row>
    <row r="1044" spans="1:10" x14ac:dyDescent="0.2">
      <c r="A1044" s="1" t="d">
        <v>2020-01-16</v>
      </c>
      <c r="B1044">
        <v>9313.4501949999994</v>
      </c>
      <c r="C1044">
        <v>9357.9199219999991</v>
      </c>
      <c r="D1044">
        <v>9301.3203130000002</v>
      </c>
      <c r="E1044">
        <v>9357.1298829999996</v>
      </c>
      <c r="F1044">
        <v>9357.1298829999996</v>
      </c>
      <c r="G1044">
        <v>2312110000</v>
      </c>
      <c r="I1044">
        <f t="shared" si="32"/>
        <v>-2504.938731459335</v>
      </c>
      <c r="J1044">
        <f t="shared" si="33"/>
        <v>6274718.0483651021</v>
      </c>
    </row>
    <row r="1045" spans="1:10" x14ac:dyDescent="0.2">
      <c r="A1045" s="1" t="d">
        <v>2020-01-15</v>
      </c>
      <c r="B1045">
        <v>9253.7597659999992</v>
      </c>
      <c r="C1045">
        <v>9298.8203130000002</v>
      </c>
      <c r="D1045">
        <v>9231.1396480000003</v>
      </c>
      <c r="E1045">
        <v>9258.7001949999994</v>
      </c>
      <c r="F1045">
        <v>9258.7001949999994</v>
      </c>
      <c r="G1045">
        <v>2443220000</v>
      </c>
      <c r="I1045">
        <f t="shared" si="32"/>
        <v>-2603.3684194593352</v>
      </c>
      <c r="J1045">
        <f t="shared" si="33"/>
        <v>6777527.1274381969</v>
      </c>
    </row>
    <row r="1046" spans="1:10" x14ac:dyDescent="0.2">
      <c r="A1046" s="1" t="d">
        <v>2020-01-14</v>
      </c>
      <c r="B1046">
        <v>9270.6103519999997</v>
      </c>
      <c r="C1046">
        <v>9298.3300780000009</v>
      </c>
      <c r="D1046">
        <v>9226.4902340000008</v>
      </c>
      <c r="E1046">
        <v>9251.3300780000009</v>
      </c>
      <c r="F1046">
        <v>9251.3300780000009</v>
      </c>
      <c r="G1046">
        <v>2553160000</v>
      </c>
      <c r="I1046">
        <f t="shared" si="32"/>
        <v>-2610.7385364593338</v>
      </c>
      <c r="J1046">
        <f t="shared" si="33"/>
        <v>6815955.7057538237</v>
      </c>
    </row>
    <row r="1047" spans="1:10" x14ac:dyDescent="0.2">
      <c r="A1047" s="1" t="d">
        <v>2020-01-13</v>
      </c>
      <c r="B1047">
        <v>9213.7197269999997</v>
      </c>
      <c r="C1047">
        <v>9274.4902340000008</v>
      </c>
      <c r="D1047">
        <v>9193.0595699999994</v>
      </c>
      <c r="E1047">
        <v>9273.9296880000002</v>
      </c>
      <c r="F1047">
        <v>9273.9296880000002</v>
      </c>
      <c r="G1047">
        <v>2536820000</v>
      </c>
      <c r="I1047">
        <f t="shared" si="32"/>
        <v>-2588.1389264593345</v>
      </c>
      <c r="J1047">
        <f t="shared" si="33"/>
        <v>6698463.1026540762</v>
      </c>
    </row>
    <row r="1048" spans="1:10" x14ac:dyDescent="0.2">
      <c r="A1048" s="1" t="d">
        <v>2020-01-10</v>
      </c>
      <c r="B1048">
        <v>9232.9501949999994</v>
      </c>
      <c r="C1048">
        <v>9235.2001949999994</v>
      </c>
      <c r="D1048">
        <v>9164.6601559999999</v>
      </c>
      <c r="E1048">
        <v>9178.8603519999997</v>
      </c>
      <c r="F1048">
        <v>9178.8603519999997</v>
      </c>
      <c r="G1048">
        <v>2382900000</v>
      </c>
      <c r="I1048">
        <f t="shared" si="32"/>
        <v>-2683.2082624593349</v>
      </c>
      <c r="J1048">
        <f t="shared" si="33"/>
        <v>7199606.5797300432</v>
      </c>
    </row>
    <row r="1049" spans="1:10" x14ac:dyDescent="0.2">
      <c r="A1049" s="1" t="d">
        <v>2020-01-09</v>
      </c>
      <c r="B1049">
        <v>9202.2695309999999</v>
      </c>
      <c r="C1049">
        <v>9215.9501949999994</v>
      </c>
      <c r="D1049">
        <v>9158.5</v>
      </c>
      <c r="E1049">
        <v>9203.4296880000002</v>
      </c>
      <c r="F1049">
        <v>9203.4296880000002</v>
      </c>
      <c r="G1049">
        <v>2540960000</v>
      </c>
      <c r="I1049">
        <f t="shared" si="32"/>
        <v>-2658.6389264593345</v>
      </c>
      <c r="J1049">
        <f t="shared" si="33"/>
        <v>7068360.9412848428</v>
      </c>
    </row>
    <row r="1050" spans="1:10" x14ac:dyDescent="0.2">
      <c r="A1050" s="1" t="d">
        <v>2020-01-08</v>
      </c>
      <c r="B1050">
        <v>9068.0302730000003</v>
      </c>
      <c r="C1050">
        <v>9168.8896480000003</v>
      </c>
      <c r="D1050">
        <v>9059.3798829999996</v>
      </c>
      <c r="E1050">
        <v>9129.2402340000008</v>
      </c>
      <c r="F1050">
        <v>9129.2402340000008</v>
      </c>
      <c r="G1050">
        <v>2472620000</v>
      </c>
      <c r="I1050">
        <f t="shared" si="32"/>
        <v>-2732.8283804593339</v>
      </c>
      <c r="J1050">
        <f t="shared" si="33"/>
        <v>7468350.9570439858</v>
      </c>
    </row>
    <row r="1051" spans="1:10" x14ac:dyDescent="0.2">
      <c r="A1051" s="1" t="d">
        <v>2020-01-07</v>
      </c>
      <c r="B1051">
        <v>9076.6396480000003</v>
      </c>
      <c r="C1051">
        <v>9091.9296880000002</v>
      </c>
      <c r="D1051">
        <v>9042.5498050000006</v>
      </c>
      <c r="E1051">
        <v>9068.5800780000009</v>
      </c>
      <c r="F1051">
        <v>9068.5800780000009</v>
      </c>
      <c r="G1051">
        <v>2381740000</v>
      </c>
      <c r="I1051">
        <f t="shared" si="32"/>
        <v>-2793.4885364593338</v>
      </c>
      <c r="J1051">
        <f t="shared" si="33"/>
        <v>7803578.2033297103</v>
      </c>
    </row>
    <row r="1052" spans="1:10" x14ac:dyDescent="0.2">
      <c r="A1052" s="1" t="d">
        <v>2020-01-06</v>
      </c>
      <c r="B1052">
        <v>8943.5</v>
      </c>
      <c r="C1052">
        <v>9072.4101559999999</v>
      </c>
      <c r="D1052">
        <v>8943.5</v>
      </c>
      <c r="E1052">
        <v>9071.4697269999997</v>
      </c>
      <c r="F1052">
        <v>9071.4697269999997</v>
      </c>
      <c r="G1052">
        <v>2810450000</v>
      </c>
      <c r="I1052">
        <f t="shared" si="32"/>
        <v>-2790.5988874593349</v>
      </c>
      <c r="J1052">
        <f t="shared" si="33"/>
        <v>7787442.1506892778</v>
      </c>
    </row>
    <row r="1053" spans="1:10" x14ac:dyDescent="0.2">
      <c r="A1053" s="1" t="d">
        <v>2020-01-03</v>
      </c>
      <c r="B1053">
        <v>8976.4296880000002</v>
      </c>
      <c r="C1053">
        <v>9065.7597659999992</v>
      </c>
      <c r="D1053">
        <v>8976.4296880000002</v>
      </c>
      <c r="E1053">
        <v>9020.7695309999999</v>
      </c>
      <c r="F1053">
        <v>9020.7695309999999</v>
      </c>
      <c r="G1053">
        <v>2586520000</v>
      </c>
      <c r="I1053">
        <f t="shared" si="32"/>
        <v>-2841.2990834593347</v>
      </c>
      <c r="J1053">
        <f t="shared" si="33"/>
        <v>8072980.4816668555</v>
      </c>
    </row>
    <row r="1054" spans="1:10" x14ac:dyDescent="0.2">
      <c r="A1054" s="1" t="d">
        <v>2020-01-02</v>
      </c>
      <c r="B1054">
        <v>9039.4599610000005</v>
      </c>
      <c r="C1054">
        <v>9093.4296880000002</v>
      </c>
      <c r="D1054">
        <v>9010.8896480000003</v>
      </c>
      <c r="E1054">
        <v>9092.1904300000006</v>
      </c>
      <c r="F1054">
        <v>9092.1904300000006</v>
      </c>
      <c r="G1054">
        <v>2862700000</v>
      </c>
      <c r="I1054">
        <f t="shared" si="32"/>
        <v>-2769.8781844593341</v>
      </c>
      <c r="J1054">
        <f t="shared" si="33"/>
        <v>7672225.1567437369</v>
      </c>
    </row>
    <row r="1055" spans="1:10" x14ac:dyDescent="0.2">
      <c r="A1055" s="1" t="d">
        <v>2019-12-31</v>
      </c>
      <c r="B1055">
        <v>8918.7402340000008</v>
      </c>
      <c r="C1055">
        <v>8975.3603519999997</v>
      </c>
      <c r="D1055">
        <v>8912.7695309999999</v>
      </c>
      <c r="E1055">
        <v>8972.5996090000008</v>
      </c>
      <c r="F1055">
        <v>8972.5996090000008</v>
      </c>
      <c r="G1055">
        <v>2186830000</v>
      </c>
      <c r="I1055">
        <f t="shared" si="32"/>
        <v>-2889.4690054593339</v>
      </c>
      <c r="J1055">
        <f t="shared" si="33"/>
        <v>8349031.1335101519</v>
      </c>
    </row>
    <row r="1056" spans="1:10" x14ac:dyDescent="0.2">
      <c r="A1056" s="1" t="d">
        <v>2019-12-30</v>
      </c>
      <c r="B1056">
        <v>9004.4501949999994</v>
      </c>
      <c r="C1056">
        <v>9006.3603519999997</v>
      </c>
      <c r="D1056">
        <v>8909.1904300000006</v>
      </c>
      <c r="E1056">
        <v>8945.9902340000008</v>
      </c>
      <c r="F1056">
        <v>8945.9902340000008</v>
      </c>
      <c r="G1056">
        <v>2051320000</v>
      </c>
      <c r="I1056">
        <f t="shared" si="32"/>
        <v>-2916.0783804593339</v>
      </c>
      <c r="J1056">
        <f t="shared" si="33"/>
        <v>8503513.1209823322</v>
      </c>
    </row>
    <row r="1057" spans="1:10" x14ac:dyDescent="0.2">
      <c r="A1057" s="1" t="d">
        <v>2019-12-27</v>
      </c>
      <c r="B1057">
        <v>9049.4697269999997</v>
      </c>
      <c r="C1057">
        <v>9052</v>
      </c>
      <c r="D1057">
        <v>8987.3203130000002</v>
      </c>
      <c r="E1057">
        <v>9006.6201170000004</v>
      </c>
      <c r="F1057">
        <v>9006.6201170000004</v>
      </c>
      <c r="G1057">
        <v>1833740000</v>
      </c>
      <c r="I1057">
        <f t="shared" si="32"/>
        <v>-2855.4484974593342</v>
      </c>
      <c r="J1057">
        <f t="shared" si="33"/>
        <v>8153586.1216427693</v>
      </c>
    </row>
    <row r="1058" spans="1:10" x14ac:dyDescent="0.2">
      <c r="A1058" s="1" t="d">
        <v>2019-12-26</v>
      </c>
      <c r="B1058">
        <v>8970.2099610000005</v>
      </c>
      <c r="C1058">
        <v>9022.4599610000005</v>
      </c>
      <c r="D1058">
        <v>8968.4599610000005</v>
      </c>
      <c r="E1058">
        <v>9022.3896480000003</v>
      </c>
      <c r="F1058">
        <v>9022.3896480000003</v>
      </c>
      <c r="G1058">
        <v>1639960000</v>
      </c>
      <c r="I1058">
        <f t="shared" si="32"/>
        <v>-2839.6789664593343</v>
      </c>
      <c r="J1058">
        <f t="shared" si="33"/>
        <v>8063776.6325515537</v>
      </c>
    </row>
    <row r="1059" spans="1:10" x14ac:dyDescent="0.2">
      <c r="A1059" s="1" t="d">
        <v>2019-12-24</v>
      </c>
      <c r="B1059">
        <v>8955.0097659999992</v>
      </c>
      <c r="C1059">
        <v>8957.1201170000004</v>
      </c>
      <c r="D1059">
        <v>8934.3603519999997</v>
      </c>
      <c r="E1059">
        <v>8952.8798829999996</v>
      </c>
      <c r="F1059">
        <v>8952.8798829999996</v>
      </c>
      <c r="G1059">
        <v>1014530000</v>
      </c>
      <c r="I1059">
        <f t="shared" si="32"/>
        <v>-2909.188731459335</v>
      </c>
      <c r="J1059">
        <f t="shared" si="33"/>
        <v>8463379.0752499755</v>
      </c>
    </row>
    <row r="1060" spans="1:10" x14ac:dyDescent="0.2">
      <c r="A1060" s="1" t="d">
        <v>2019-12-23</v>
      </c>
      <c r="B1060">
        <v>8950.2001949999994</v>
      </c>
      <c r="C1060">
        <v>8956.6396480000003</v>
      </c>
      <c r="D1060">
        <v>8934.5498050000006</v>
      </c>
      <c r="E1060">
        <v>8945.6503909999992</v>
      </c>
      <c r="F1060">
        <v>8945.6503909999992</v>
      </c>
      <c r="G1060">
        <v>2028670000</v>
      </c>
      <c r="I1060">
        <f t="shared" si="32"/>
        <v>-2916.4182234593354</v>
      </c>
      <c r="J1060">
        <f t="shared" si="33"/>
        <v>8505495.2541257069</v>
      </c>
    </row>
    <row r="1061" spans="1:10" x14ac:dyDescent="0.2">
      <c r="A1061" s="1" t="d">
        <v>2019-12-20</v>
      </c>
      <c r="B1061">
        <v>8911.8398440000001</v>
      </c>
      <c r="C1061">
        <v>8931.9101559999999</v>
      </c>
      <c r="D1061">
        <v>8901.8701170000004</v>
      </c>
      <c r="E1061">
        <v>8924.9599610000005</v>
      </c>
      <c r="F1061">
        <v>8924.9599610000005</v>
      </c>
      <c r="G1061">
        <v>3830200000</v>
      </c>
      <c r="I1061">
        <f t="shared" si="32"/>
        <v>-2937.1086534593342</v>
      </c>
      <c r="J1061">
        <f t="shared" si="33"/>
        <v>8626607.2422257029</v>
      </c>
    </row>
    <row r="1062" spans="1:10" x14ac:dyDescent="0.2">
      <c r="A1062" s="1" t="d">
        <v>2019-12-19</v>
      </c>
      <c r="B1062">
        <v>8838.9697269999997</v>
      </c>
      <c r="C1062">
        <v>8888.1298829999996</v>
      </c>
      <c r="D1062">
        <v>8838.9697269999997</v>
      </c>
      <c r="E1062">
        <v>8887.2197269999997</v>
      </c>
      <c r="F1062">
        <v>8887.2197269999997</v>
      </c>
      <c r="G1062">
        <v>2446890000</v>
      </c>
      <c r="I1062">
        <f t="shared" si="32"/>
        <v>-2974.8488874593349</v>
      </c>
      <c r="J1062">
        <f t="shared" si="33"/>
        <v>8849725.9032180421</v>
      </c>
    </row>
    <row r="1063" spans="1:10" x14ac:dyDescent="0.2">
      <c r="A1063" s="1" t="d">
        <v>2019-12-18</v>
      </c>
      <c r="B1063">
        <v>8834.6503909999992</v>
      </c>
      <c r="C1063">
        <v>8848.7597659999992</v>
      </c>
      <c r="D1063">
        <v>8820.4199219999991</v>
      </c>
      <c r="E1063">
        <v>8827.7402340000008</v>
      </c>
      <c r="F1063">
        <v>8827.7402340000008</v>
      </c>
      <c r="G1063">
        <v>2742330000</v>
      </c>
      <c r="I1063">
        <f t="shared" si="32"/>
        <v>-3034.3283804593339</v>
      </c>
      <c r="J1063">
        <f t="shared" si="33"/>
        <v>9207148.7204609644</v>
      </c>
    </row>
    <row r="1064" spans="1:10" x14ac:dyDescent="0.2">
      <c r="A1064" s="1" t="d">
        <v>2019-12-17</v>
      </c>
      <c r="B1064">
        <v>8829.4697269999997</v>
      </c>
      <c r="C1064">
        <v>8831.9902340000008</v>
      </c>
      <c r="D1064">
        <v>8804.5996090000008</v>
      </c>
      <c r="E1064">
        <v>8823.3603519999997</v>
      </c>
      <c r="F1064">
        <v>8823.3603519999997</v>
      </c>
      <c r="G1064">
        <v>2382450000</v>
      </c>
      <c r="I1064">
        <f t="shared" si="32"/>
        <v>-3038.7082624593349</v>
      </c>
      <c r="J1064">
        <f t="shared" si="33"/>
        <v>9233747.9043386299</v>
      </c>
    </row>
    <row r="1065" spans="1:10" x14ac:dyDescent="0.2">
      <c r="A1065" s="1" t="d">
        <v>2019-12-16</v>
      </c>
      <c r="B1065">
        <v>8791.3095699999994</v>
      </c>
      <c r="C1065">
        <v>8833.4501949999994</v>
      </c>
      <c r="D1065">
        <v>8789.7695309999999</v>
      </c>
      <c r="E1065">
        <v>8814.2304690000001</v>
      </c>
      <c r="F1065">
        <v>8814.2304690000001</v>
      </c>
      <c r="G1065">
        <v>2368050000</v>
      </c>
      <c r="I1065">
        <f t="shared" si="32"/>
        <v>-3047.8381454593346</v>
      </c>
      <c r="J1065">
        <f t="shared" si="33"/>
        <v>9289317.3609169964</v>
      </c>
    </row>
    <row r="1066" spans="1:10" x14ac:dyDescent="0.2">
      <c r="A1066" s="1" t="d">
        <v>2019-12-13</v>
      </c>
      <c r="B1066">
        <v>8713.9101559999999</v>
      </c>
      <c r="C1066">
        <v>8768.8701170000004</v>
      </c>
      <c r="D1066">
        <v>8697.5800780000009</v>
      </c>
      <c r="E1066">
        <v>8734.8798829999996</v>
      </c>
      <c r="F1066">
        <v>8734.8798829999996</v>
      </c>
      <c r="G1066">
        <v>2219630000</v>
      </c>
      <c r="I1066">
        <f t="shared" si="32"/>
        <v>-3127.188731459335</v>
      </c>
      <c r="J1066">
        <f t="shared" si="33"/>
        <v>9779309.3621662445</v>
      </c>
    </row>
    <row r="1067" spans="1:10" x14ac:dyDescent="0.2">
      <c r="A1067" s="1" t="d">
        <v>2019-12-12</v>
      </c>
      <c r="B1067">
        <v>8645.3603519999997</v>
      </c>
      <c r="C1067">
        <v>8745.8203130000002</v>
      </c>
      <c r="D1067">
        <v>8633.5996090000008</v>
      </c>
      <c r="E1067">
        <v>8717.3203130000002</v>
      </c>
      <c r="F1067">
        <v>8717.3203130000002</v>
      </c>
      <c r="G1067">
        <v>2396400000</v>
      </c>
      <c r="I1067">
        <f t="shared" si="32"/>
        <v>-3144.7483014593345</v>
      </c>
      <c r="J1067">
        <f t="shared" si="33"/>
        <v>9889441.8795313686</v>
      </c>
    </row>
    <row r="1068" spans="1:10" x14ac:dyDescent="0.2">
      <c r="A1068" s="1" t="d">
        <v>2019-12-11</v>
      </c>
      <c r="B1068">
        <v>8631.1201170000004</v>
      </c>
      <c r="C1068">
        <v>8658.4804690000001</v>
      </c>
      <c r="D1068">
        <v>8622.3603519999997</v>
      </c>
      <c r="E1068">
        <v>8654.0498050000006</v>
      </c>
      <c r="F1068">
        <v>8654.0498050000006</v>
      </c>
      <c r="G1068">
        <v>1982080000</v>
      </c>
      <c r="I1068">
        <f t="shared" si="32"/>
        <v>-3208.0188094593341</v>
      </c>
      <c r="J1068">
        <f t="shared" si="33"/>
        <v>10291384.681844883</v>
      </c>
    </row>
    <row r="1069" spans="1:10" x14ac:dyDescent="0.2">
      <c r="A1069" s="1" t="d">
        <v>2019-12-10</v>
      </c>
      <c r="B1069">
        <v>8623.5595699999994</v>
      </c>
      <c r="C1069">
        <v>8650.7597659999992</v>
      </c>
      <c r="D1069">
        <v>8600.8203130000002</v>
      </c>
      <c r="E1069">
        <v>8616.1796880000002</v>
      </c>
      <c r="F1069">
        <v>8616.1796880000002</v>
      </c>
      <c r="G1069">
        <v>2058760000</v>
      </c>
      <c r="I1069">
        <f t="shared" si="32"/>
        <v>-3245.8889264593345</v>
      </c>
      <c r="J1069">
        <f t="shared" si="33"/>
        <v>10535794.922911331</v>
      </c>
    </row>
    <row r="1070" spans="1:10" x14ac:dyDescent="0.2">
      <c r="A1070" s="1" t="d">
        <v>2019-12-09</v>
      </c>
      <c r="B1070">
        <v>8650.8603519999997</v>
      </c>
      <c r="C1070">
        <v>8678.8496090000008</v>
      </c>
      <c r="D1070">
        <v>8619.7695309999999</v>
      </c>
      <c r="E1070">
        <v>8621.8300780000009</v>
      </c>
      <c r="F1070">
        <v>8621.8300780000009</v>
      </c>
      <c r="G1070">
        <v>2123870000</v>
      </c>
      <c r="I1070">
        <f t="shared" si="32"/>
        <v>-3240.2385364593338</v>
      </c>
      <c r="J1070">
        <f t="shared" si="33"/>
        <v>10499145.773156125</v>
      </c>
    </row>
    <row r="1071" spans="1:10" x14ac:dyDescent="0.2">
      <c r="A1071" s="1" t="d">
        <v>2019-12-06</v>
      </c>
      <c r="B1071">
        <v>8634.25</v>
      </c>
      <c r="C1071">
        <v>8665.4404300000006</v>
      </c>
      <c r="D1071">
        <v>8630.5800780000009</v>
      </c>
      <c r="E1071">
        <v>8656.5302730000003</v>
      </c>
      <c r="F1071">
        <v>8656.5302730000003</v>
      </c>
      <c r="G1071">
        <v>2057020000</v>
      </c>
      <c r="I1071">
        <f t="shared" si="32"/>
        <v>-3205.5383414593343</v>
      </c>
      <c r="J1071">
        <f t="shared" si="33"/>
        <v>10275476.058565861</v>
      </c>
    </row>
    <row r="1072" spans="1:10" x14ac:dyDescent="0.2">
      <c r="A1072" s="1" t="d">
        <v>2019-12-05</v>
      </c>
      <c r="B1072">
        <v>8587.9296880000002</v>
      </c>
      <c r="C1072">
        <v>8588.8896480000003</v>
      </c>
      <c r="D1072">
        <v>8541.9199219999991</v>
      </c>
      <c r="E1072">
        <v>8570.7001949999994</v>
      </c>
      <c r="F1072">
        <v>8570.7001949999994</v>
      </c>
      <c r="G1072">
        <v>2133380000</v>
      </c>
      <c r="I1072">
        <f t="shared" si="32"/>
        <v>-3291.3684194593352</v>
      </c>
      <c r="J1072">
        <f t="shared" si="33"/>
        <v>10833106.072614241</v>
      </c>
    </row>
    <row r="1073" spans="1:10" x14ac:dyDescent="0.2">
      <c r="A1073" s="1" t="d">
        <v>2019-12-04</v>
      </c>
      <c r="B1073">
        <v>8557.4501949999994</v>
      </c>
      <c r="C1073">
        <v>8584.8798829999996</v>
      </c>
      <c r="D1073">
        <v>8552.3798829999996</v>
      </c>
      <c r="E1073">
        <v>8566.6699219999991</v>
      </c>
      <c r="F1073">
        <v>8566.6699219999991</v>
      </c>
      <c r="G1073">
        <v>2158870000</v>
      </c>
      <c r="I1073">
        <f t="shared" si="32"/>
        <v>-3295.3986924593355</v>
      </c>
      <c r="J1073">
        <f t="shared" si="33"/>
        <v>10859652.542262698</v>
      </c>
    </row>
    <row r="1074" spans="1:10" x14ac:dyDescent="0.2">
      <c r="A1074" s="1" t="d">
        <v>2019-12-03</v>
      </c>
      <c r="B1074">
        <v>8460.7197269999997</v>
      </c>
      <c r="C1074">
        <v>8523.9804690000001</v>
      </c>
      <c r="D1074">
        <v>8435.4003909999992</v>
      </c>
      <c r="E1074">
        <v>8520.6396480000003</v>
      </c>
      <c r="F1074">
        <v>8520.6396480000003</v>
      </c>
      <c r="G1074">
        <v>2318760000</v>
      </c>
      <c r="I1074">
        <f t="shared" si="32"/>
        <v>-3341.4289664593343</v>
      </c>
      <c r="J1074">
        <f t="shared" si="33"/>
        <v>11165147.537893495</v>
      </c>
    </row>
    <row r="1075" spans="1:10" x14ac:dyDescent="0.2">
      <c r="A1075" s="1" t="d">
        <v>2019-12-02</v>
      </c>
      <c r="B1075">
        <v>8672.8398440000001</v>
      </c>
      <c r="C1075">
        <v>8672.8398440000001</v>
      </c>
      <c r="D1075">
        <v>8540.1601559999999</v>
      </c>
      <c r="E1075">
        <v>8567.9902340000008</v>
      </c>
      <c r="F1075">
        <v>8567.9902340000008</v>
      </c>
      <c r="G1075">
        <v>2240300000</v>
      </c>
      <c r="I1075">
        <f t="shared" si="32"/>
        <v>-3294.0783804593339</v>
      </c>
      <c r="J1075">
        <f t="shared" si="33"/>
        <v>10850952.376609588</v>
      </c>
    </row>
    <row r="1076" spans="1:10" x14ac:dyDescent="0.2">
      <c r="A1076" s="1" t="d">
        <v>2019-11-29</v>
      </c>
      <c r="B1076">
        <v>8682.0097659999992</v>
      </c>
      <c r="C1076">
        <v>8697.3203130000002</v>
      </c>
      <c r="D1076">
        <v>8664.0400389999995</v>
      </c>
      <c r="E1076">
        <v>8665.4697269999997</v>
      </c>
      <c r="F1076">
        <v>8665.4697269999997</v>
      </c>
      <c r="G1076">
        <v>1099090000</v>
      </c>
      <c r="I1076">
        <f t="shared" si="32"/>
        <v>-3196.5988874593349</v>
      </c>
      <c r="J1076">
        <f t="shared" si="33"/>
        <v>10218244.447306259</v>
      </c>
    </row>
    <row r="1077" spans="1:10" x14ac:dyDescent="0.2">
      <c r="A1077" s="1" t="d">
        <v>2019-11-27</v>
      </c>
      <c r="B1077">
        <v>8669.5898440000001</v>
      </c>
      <c r="C1077">
        <v>8705.9101559999999</v>
      </c>
      <c r="D1077">
        <v>8662.5800780000009</v>
      </c>
      <c r="E1077">
        <v>8705.1796880000002</v>
      </c>
      <c r="F1077">
        <v>8705.1796880000002</v>
      </c>
      <c r="G1077">
        <v>1748520000</v>
      </c>
      <c r="I1077">
        <f t="shared" si="32"/>
        <v>-3156.8889264593345</v>
      </c>
      <c r="J1077">
        <f t="shared" si="33"/>
        <v>9965947.6940015685</v>
      </c>
    </row>
    <row r="1078" spans="1:10" x14ac:dyDescent="0.2">
      <c r="A1078" s="1" t="d">
        <v>2019-11-26</v>
      </c>
      <c r="B1078">
        <v>8635.4003909999992</v>
      </c>
      <c r="C1078">
        <v>8659.7304690000001</v>
      </c>
      <c r="D1078">
        <v>8625.6201170000004</v>
      </c>
      <c r="E1078">
        <v>8647.9296880000002</v>
      </c>
      <c r="F1078">
        <v>8647.9296880000002</v>
      </c>
      <c r="G1078">
        <v>2439370000</v>
      </c>
      <c r="I1078">
        <f t="shared" si="32"/>
        <v>-3214.1389264593345</v>
      </c>
      <c r="J1078">
        <f t="shared" si="33"/>
        <v>10330689.038581163</v>
      </c>
    </row>
    <row r="1079" spans="1:10" x14ac:dyDescent="0.2">
      <c r="A1079" s="1" t="d">
        <v>2019-11-25</v>
      </c>
      <c r="B1079">
        <v>8559.6503909999992</v>
      </c>
      <c r="C1079">
        <v>8633.1503909999992</v>
      </c>
      <c r="D1079">
        <v>8559.6503909999992</v>
      </c>
      <c r="E1079">
        <v>8632.4902340000008</v>
      </c>
      <c r="F1079">
        <v>8632.4902340000008</v>
      </c>
      <c r="G1079">
        <v>2262750000</v>
      </c>
      <c r="I1079">
        <f t="shared" si="32"/>
        <v>-3229.5783804593339</v>
      </c>
      <c r="J1079">
        <f t="shared" si="33"/>
        <v>10430176.515530333</v>
      </c>
    </row>
    <row r="1080" spans="1:10" x14ac:dyDescent="0.2">
      <c r="A1080" s="1" t="d">
        <v>2019-11-22</v>
      </c>
      <c r="B1080">
        <v>8530.5400389999995</v>
      </c>
      <c r="C1080">
        <v>8535.4599610000005</v>
      </c>
      <c r="D1080">
        <v>8477.4902340000008</v>
      </c>
      <c r="E1080">
        <v>8519.8798829999996</v>
      </c>
      <c r="F1080">
        <v>8519.8798829999996</v>
      </c>
      <c r="G1080">
        <v>1885730000</v>
      </c>
      <c r="I1080">
        <f t="shared" si="32"/>
        <v>-3342.188731459335</v>
      </c>
      <c r="J1080">
        <f t="shared" si="33"/>
        <v>11170225.51669376</v>
      </c>
    </row>
    <row r="1081" spans="1:10" x14ac:dyDescent="0.2">
      <c r="A1081" s="1" t="d">
        <v>2019-11-21</v>
      </c>
      <c r="B1081">
        <v>8527.8701170000004</v>
      </c>
      <c r="C1081">
        <v>8530.7304690000001</v>
      </c>
      <c r="D1081">
        <v>8487.2900389999995</v>
      </c>
      <c r="E1081">
        <v>8506.2099610000005</v>
      </c>
      <c r="F1081">
        <v>8506.2099610000005</v>
      </c>
      <c r="G1081">
        <v>2073720000</v>
      </c>
      <c r="I1081">
        <f t="shared" si="32"/>
        <v>-3355.8586534593342</v>
      </c>
      <c r="J1081">
        <f t="shared" si="33"/>
        <v>11261787.301997896</v>
      </c>
    </row>
    <row r="1082" spans="1:10" x14ac:dyDescent="0.2">
      <c r="A1082" s="1" t="d">
        <v>2019-11-20</v>
      </c>
      <c r="B1082">
        <v>8543.5703130000002</v>
      </c>
      <c r="C1082">
        <v>8578.2695309999999</v>
      </c>
      <c r="D1082">
        <v>8468.6298829999996</v>
      </c>
      <c r="E1082">
        <v>8526.7304690000001</v>
      </c>
      <c r="F1082">
        <v>8526.7304690000001</v>
      </c>
      <c r="G1082">
        <v>2608780000</v>
      </c>
      <c r="I1082">
        <f t="shared" si="32"/>
        <v>-3335.3381454593346</v>
      </c>
      <c r="J1082">
        <f t="shared" si="33"/>
        <v>11124480.544556113</v>
      </c>
    </row>
    <row r="1083" spans="1:10" x14ac:dyDescent="0.2">
      <c r="A1083" s="1" t="d">
        <v>2019-11-19</v>
      </c>
      <c r="B1083">
        <v>8578.0195309999999</v>
      </c>
      <c r="C1083">
        <v>8589.7597659999992</v>
      </c>
      <c r="D1083">
        <v>8536.7304690000001</v>
      </c>
      <c r="E1083">
        <v>8570.6601559999999</v>
      </c>
      <c r="F1083">
        <v>8570.6601559999999</v>
      </c>
      <c r="G1083">
        <v>2094030000</v>
      </c>
      <c r="I1083">
        <f t="shared" si="32"/>
        <v>-3291.4084584593347</v>
      </c>
      <c r="J1083">
        <f t="shared" si="33"/>
        <v>10833369.640417654</v>
      </c>
    </row>
    <row r="1084" spans="1:10" x14ac:dyDescent="0.2">
      <c r="A1084" s="1" t="d">
        <v>2019-11-18</v>
      </c>
      <c r="B1084">
        <v>8529.1601559999999</v>
      </c>
      <c r="C1084">
        <v>8559.7802730000003</v>
      </c>
      <c r="D1084">
        <v>8503.6201170000004</v>
      </c>
      <c r="E1084">
        <v>8549.9404300000006</v>
      </c>
      <c r="F1084">
        <v>8549.9404300000006</v>
      </c>
      <c r="G1084">
        <v>2053260000</v>
      </c>
      <c r="I1084">
        <f t="shared" si="32"/>
        <v>-3312.1281844593341</v>
      </c>
      <c r="J1084">
        <f t="shared" si="33"/>
        <v>10970193.110289885</v>
      </c>
    </row>
    <row r="1085" spans="1:10" x14ac:dyDescent="0.2">
      <c r="A1085" s="1" t="d">
        <v>2019-11-15</v>
      </c>
      <c r="B1085">
        <v>8524.4804690000001</v>
      </c>
      <c r="C1085">
        <v>8540.8300780000009</v>
      </c>
      <c r="D1085">
        <v>8506.7998050000006</v>
      </c>
      <c r="E1085">
        <v>8540.8300780000009</v>
      </c>
      <c r="F1085">
        <v>8540.8300780000009</v>
      </c>
      <c r="G1085">
        <v>2199480000</v>
      </c>
      <c r="I1085">
        <f t="shared" si="32"/>
        <v>-3321.2385364593338</v>
      </c>
      <c r="J1085">
        <f t="shared" si="33"/>
        <v>11030625.416062538</v>
      </c>
    </row>
    <row r="1086" spans="1:10" x14ac:dyDescent="0.2">
      <c r="A1086" s="1" t="d">
        <v>2019-11-14</v>
      </c>
      <c r="B1086">
        <v>8461.0595699999994</v>
      </c>
      <c r="C1086">
        <v>8485.3603519999997</v>
      </c>
      <c r="D1086">
        <v>8441.5800780000009</v>
      </c>
      <c r="E1086">
        <v>8479.0195309999999</v>
      </c>
      <c r="F1086">
        <v>8479.0195309999999</v>
      </c>
      <c r="G1086">
        <v>2113840000</v>
      </c>
      <c r="I1086">
        <f t="shared" si="32"/>
        <v>-3383.0490834593347</v>
      </c>
      <c r="J1086">
        <f t="shared" si="33"/>
        <v>11445021.101095045</v>
      </c>
    </row>
    <row r="1087" spans="1:10" x14ac:dyDescent="0.2">
      <c r="A1087" s="1" t="d">
        <v>2019-11-13</v>
      </c>
      <c r="B1087">
        <v>8455.0195309999999</v>
      </c>
      <c r="C1087">
        <v>8496.9003909999992</v>
      </c>
      <c r="D1087">
        <v>8451.3398440000001</v>
      </c>
      <c r="E1087">
        <v>8482.0996090000008</v>
      </c>
      <c r="F1087">
        <v>8482.0996090000008</v>
      </c>
      <c r="G1087">
        <v>2180010000</v>
      </c>
      <c r="I1087">
        <f t="shared" si="32"/>
        <v>-3379.9690054593339</v>
      </c>
      <c r="J1087">
        <f t="shared" si="33"/>
        <v>11424190.477865759</v>
      </c>
    </row>
    <row r="1088" spans="1:10" x14ac:dyDescent="0.2">
      <c r="A1088" s="1" t="d">
        <v>2019-11-12</v>
      </c>
      <c r="B1088">
        <v>8471.0703130000002</v>
      </c>
      <c r="C1088">
        <v>8514.8398440000001</v>
      </c>
      <c r="D1088">
        <v>8462.9902340000008</v>
      </c>
      <c r="E1088">
        <v>8486.0898440000001</v>
      </c>
      <c r="F1088">
        <v>8486.0898440000001</v>
      </c>
      <c r="G1088">
        <v>2001440000</v>
      </c>
      <c r="I1088">
        <f t="shared" si="32"/>
        <v>-3375.9787704593346</v>
      </c>
      <c r="J1088">
        <f t="shared" si="33"/>
        <v>11397232.65859212</v>
      </c>
    </row>
    <row r="1089" spans="1:10" x14ac:dyDescent="0.2">
      <c r="A1089" s="1" t="d">
        <v>2019-11-11</v>
      </c>
      <c r="B1089">
        <v>8431.2597659999992</v>
      </c>
      <c r="C1089">
        <v>8467.2900389999995</v>
      </c>
      <c r="D1089">
        <v>8425.4804690000001</v>
      </c>
      <c r="E1089">
        <v>8464.2802730000003</v>
      </c>
      <c r="F1089">
        <v>8464.2802730000003</v>
      </c>
      <c r="G1089">
        <v>1719300000</v>
      </c>
      <c r="I1089">
        <f t="shared" si="32"/>
        <v>-3397.7883414593343</v>
      </c>
      <c r="J1089">
        <f t="shared" si="33"/>
        <v>11544965.613356974</v>
      </c>
    </row>
    <row r="1090" spans="1:10" x14ac:dyDescent="0.2">
      <c r="A1090" s="1" t="d">
        <v>2019-11-08</v>
      </c>
      <c r="B1090">
        <v>8422.6699219999991</v>
      </c>
      <c r="C1090">
        <v>8475.5703130000002</v>
      </c>
      <c r="D1090">
        <v>8405.8896480000003</v>
      </c>
      <c r="E1090">
        <v>8475.3095699999994</v>
      </c>
      <c r="F1090">
        <v>8475.3095699999994</v>
      </c>
      <c r="G1090">
        <v>1982140000</v>
      </c>
      <c r="I1090">
        <f t="shared" si="32"/>
        <v>-3386.7590444593352</v>
      </c>
      <c r="J1090">
        <f t="shared" si="33"/>
        <v>11470136.82522711</v>
      </c>
    </row>
    <row r="1091" spans="1:10" x14ac:dyDescent="0.2">
      <c r="A1091" s="1" t="d">
        <v>2019-11-07</v>
      </c>
      <c r="B1091">
        <v>8455.1103519999997</v>
      </c>
      <c r="C1091">
        <v>8483.1601559999999</v>
      </c>
      <c r="D1091">
        <v>8415.8701170000004</v>
      </c>
      <c r="E1091">
        <v>8434.5195309999999</v>
      </c>
      <c r="F1091">
        <v>8434.5195309999999</v>
      </c>
      <c r="G1091">
        <v>2403680000</v>
      </c>
      <c r="I1091">
        <f t="shared" ref="I1091:I1154" si="34">E1091-$H$2</f>
        <v>-3427.5490834593347</v>
      </c>
      <c r="J1091">
        <f t="shared" ref="J1091:J1154" si="35">I1091^2</f>
        <v>11748092.719522925</v>
      </c>
    </row>
    <row r="1092" spans="1:10" x14ac:dyDescent="0.2">
      <c r="A1092" s="1" t="d">
        <v>2019-11-06</v>
      </c>
      <c r="B1092">
        <v>8426.5703130000002</v>
      </c>
      <c r="C1092">
        <v>8426.5703130000002</v>
      </c>
      <c r="D1092">
        <v>8379.3300780000009</v>
      </c>
      <c r="E1092">
        <v>8410.6298829999996</v>
      </c>
      <c r="F1092">
        <v>8410.6298829999996</v>
      </c>
      <c r="G1092">
        <v>2342570000</v>
      </c>
      <c r="I1092">
        <f t="shared" si="34"/>
        <v>-3451.438731459335</v>
      </c>
      <c r="J1092">
        <f t="shared" si="35"/>
        <v>11912429.317017624</v>
      </c>
    </row>
    <row r="1093" spans="1:10" x14ac:dyDescent="0.2">
      <c r="A1093" s="1" t="d">
        <v>2019-11-05</v>
      </c>
      <c r="B1093">
        <v>8446.6201170000004</v>
      </c>
      <c r="C1093">
        <v>8457.3896480000003</v>
      </c>
      <c r="D1093">
        <v>8421.0498050000006</v>
      </c>
      <c r="E1093">
        <v>8434.6796880000002</v>
      </c>
      <c r="F1093">
        <v>8434.6796880000002</v>
      </c>
      <c r="G1093">
        <v>2327420000</v>
      </c>
      <c r="I1093">
        <f t="shared" si="34"/>
        <v>-3427.3889264593345</v>
      </c>
      <c r="J1093">
        <f t="shared" si="35"/>
        <v>11746994.853216069</v>
      </c>
    </row>
    <row r="1094" spans="1:10" x14ac:dyDescent="0.2">
      <c r="A1094" s="1" t="d">
        <v>2019-11-04</v>
      </c>
      <c r="B1094">
        <v>8445.5</v>
      </c>
      <c r="C1094">
        <v>8451.3701170000004</v>
      </c>
      <c r="D1094">
        <v>8421.2998050000006</v>
      </c>
      <c r="E1094">
        <v>8433.2001949999994</v>
      </c>
      <c r="F1094">
        <v>8433.2001949999994</v>
      </c>
      <c r="G1094">
        <v>2166830000</v>
      </c>
      <c r="I1094">
        <f t="shared" si="34"/>
        <v>-3428.8684194593352</v>
      </c>
      <c r="J1094">
        <f t="shared" si="35"/>
        <v>11757138.63796556</v>
      </c>
    </row>
    <row r="1095" spans="1:10" x14ac:dyDescent="0.2">
      <c r="A1095" s="1" t="d">
        <v>2019-11-01</v>
      </c>
      <c r="B1095">
        <v>8335.0498050000006</v>
      </c>
      <c r="C1095">
        <v>8386.75</v>
      </c>
      <c r="D1095">
        <v>8326.5595699999994</v>
      </c>
      <c r="E1095">
        <v>8386.4003909999992</v>
      </c>
      <c r="F1095">
        <v>8386.4003909999992</v>
      </c>
      <c r="G1095">
        <v>2071350000</v>
      </c>
      <c r="I1095">
        <f t="shared" si="34"/>
        <v>-3475.6682234593354</v>
      </c>
      <c r="J1095">
        <f t="shared" si="35"/>
        <v>12080269.599564973</v>
      </c>
    </row>
    <row r="1096" spans="1:10" x14ac:dyDescent="0.2">
      <c r="A1096" s="1" t="d">
        <v>2019-10-31</v>
      </c>
      <c r="B1096">
        <v>8314.3798829999996</v>
      </c>
      <c r="C1096">
        <v>8321.7998050000006</v>
      </c>
      <c r="D1096">
        <v>8248.8095699999994</v>
      </c>
      <c r="E1096">
        <v>8292.3603519999997</v>
      </c>
      <c r="F1096">
        <v>8292.3603519999997</v>
      </c>
      <c r="G1096">
        <v>2276140000</v>
      </c>
      <c r="I1096">
        <f t="shared" si="34"/>
        <v>-3569.7082624593349</v>
      </c>
      <c r="J1096">
        <f t="shared" si="35"/>
        <v>12742817.079070443</v>
      </c>
    </row>
    <row r="1097" spans="1:10" x14ac:dyDescent="0.2">
      <c r="A1097" s="1" t="d">
        <v>2019-10-30</v>
      </c>
      <c r="B1097">
        <v>8284.2802730000003</v>
      </c>
      <c r="C1097">
        <v>8315.5</v>
      </c>
      <c r="D1097">
        <v>8241.7001949999994</v>
      </c>
      <c r="E1097">
        <v>8303.9804690000001</v>
      </c>
      <c r="F1097">
        <v>8303.9804690000001</v>
      </c>
      <c r="G1097">
        <v>1936060000</v>
      </c>
      <c r="I1097">
        <f t="shared" si="34"/>
        <v>-3558.0881454593346</v>
      </c>
      <c r="J1097">
        <f t="shared" si="35"/>
        <v>12659991.250858247</v>
      </c>
    </row>
    <row r="1098" spans="1:10" x14ac:dyDescent="0.2">
      <c r="A1098" s="1" t="d">
        <v>2019-10-29</v>
      </c>
      <c r="B1098">
        <v>8313.3496090000008</v>
      </c>
      <c r="C1098">
        <v>8319.2900389999995</v>
      </c>
      <c r="D1098">
        <v>8275.1396480000003</v>
      </c>
      <c r="E1098">
        <v>8276.8496090000008</v>
      </c>
      <c r="F1098">
        <v>8276.8496090000008</v>
      </c>
      <c r="G1098">
        <v>1842720000</v>
      </c>
      <c r="I1098">
        <f t="shared" si="34"/>
        <v>-3585.2190054593339</v>
      </c>
      <c r="J1098">
        <f t="shared" si="35"/>
        <v>12853795.317106815</v>
      </c>
    </row>
    <row r="1099" spans="1:10" x14ac:dyDescent="0.2">
      <c r="A1099" s="1" t="d">
        <v>2019-10-28</v>
      </c>
      <c r="B1099">
        <v>8285.7695309999999</v>
      </c>
      <c r="C1099">
        <v>8335.5595699999994</v>
      </c>
      <c r="D1099">
        <v>8285.2695309999999</v>
      </c>
      <c r="E1099">
        <v>8325.9902340000008</v>
      </c>
      <c r="F1099">
        <v>8325.9902340000008</v>
      </c>
      <c r="G1099">
        <v>1959920000</v>
      </c>
      <c r="I1099">
        <f t="shared" si="34"/>
        <v>-3536.0783804593339</v>
      </c>
      <c r="J1099">
        <f t="shared" si="35"/>
        <v>12503850.312751906</v>
      </c>
    </row>
    <row r="1100" spans="1:10" x14ac:dyDescent="0.2">
      <c r="A1100" s="1" t="d">
        <v>2019-10-25</v>
      </c>
      <c r="B1100">
        <v>8150.5898440000001</v>
      </c>
      <c r="C1100">
        <v>8249.9697269999997</v>
      </c>
      <c r="D1100">
        <v>8150.5898440000001</v>
      </c>
      <c r="E1100">
        <v>8243.1201170000004</v>
      </c>
      <c r="F1100">
        <v>8243.1201170000004</v>
      </c>
      <c r="G1100">
        <v>1911580000</v>
      </c>
      <c r="I1100">
        <f t="shared" si="34"/>
        <v>-3618.9484974593342</v>
      </c>
      <c r="J1100">
        <f t="shared" si="35"/>
        <v>13096788.227263173</v>
      </c>
    </row>
    <row r="1101" spans="1:10" x14ac:dyDescent="0.2">
      <c r="A1101" s="1" t="d">
        <v>2019-10-24</v>
      </c>
      <c r="B1101">
        <v>8180.0400390000004</v>
      </c>
      <c r="C1101">
        <v>8187.8398440000001</v>
      </c>
      <c r="D1101">
        <v>8137.6601559999999</v>
      </c>
      <c r="E1101">
        <v>8185.7998049999997</v>
      </c>
      <c r="F1101">
        <v>8185.7998049999997</v>
      </c>
      <c r="G1101">
        <v>1893620000</v>
      </c>
      <c r="I1101">
        <f t="shared" si="34"/>
        <v>-3676.268809459335</v>
      </c>
      <c r="J1101">
        <f t="shared" si="35"/>
        <v>13514952.359403556</v>
      </c>
    </row>
    <row r="1102" spans="1:10" x14ac:dyDescent="0.2">
      <c r="A1102" s="1" t="d">
        <v>2019-10-23</v>
      </c>
      <c r="B1102">
        <v>8090.2402339999999</v>
      </c>
      <c r="C1102">
        <v>8122.8798829999996</v>
      </c>
      <c r="D1102">
        <v>8078.3500979999999</v>
      </c>
      <c r="E1102">
        <v>8119.7900390000004</v>
      </c>
      <c r="F1102">
        <v>8119.7900390000004</v>
      </c>
      <c r="G1102">
        <v>1822180000</v>
      </c>
      <c r="I1102">
        <f t="shared" si="34"/>
        <v>-3742.2785754593342</v>
      </c>
      <c r="J1102">
        <f t="shared" si="35"/>
        <v>14004648.936341943</v>
      </c>
    </row>
    <row r="1103" spans="1:10" x14ac:dyDescent="0.2">
      <c r="A1103" s="1" t="d">
        <v>2019-10-22</v>
      </c>
      <c r="B1103">
        <v>8188.1201170000004</v>
      </c>
      <c r="C1103">
        <v>8194.6201170000004</v>
      </c>
      <c r="D1103">
        <v>8101.9799800000001</v>
      </c>
      <c r="E1103">
        <v>8104.2998049999997</v>
      </c>
      <c r="F1103">
        <v>8104.2998049999997</v>
      </c>
      <c r="G1103">
        <v>1850870000</v>
      </c>
      <c r="I1103">
        <f t="shared" si="34"/>
        <v>-3757.768809459335</v>
      </c>
      <c r="J1103">
        <f t="shared" si="35"/>
        <v>14120826.425345428</v>
      </c>
    </row>
    <row r="1104" spans="1:10" x14ac:dyDescent="0.2">
      <c r="A1104" s="1" t="d">
        <v>2019-10-21</v>
      </c>
      <c r="B1104">
        <v>8137.419922</v>
      </c>
      <c r="C1104">
        <v>8164.1401370000003</v>
      </c>
      <c r="D1104">
        <v>8117.2597660000001</v>
      </c>
      <c r="E1104">
        <v>8162.9902339999999</v>
      </c>
      <c r="F1104">
        <v>8162.9902339999999</v>
      </c>
      <c r="G1104">
        <v>1756640000</v>
      </c>
      <c r="I1104">
        <f t="shared" si="34"/>
        <v>-3699.0783804593348</v>
      </c>
      <c r="J1104">
        <f t="shared" si="35"/>
        <v>13683180.864781655</v>
      </c>
    </row>
    <row r="1105" spans="1:10" x14ac:dyDescent="0.2">
      <c r="A1105" s="1" t="d">
        <v>2019-10-18</v>
      </c>
      <c r="B1105">
        <v>8149.8500979999999</v>
      </c>
      <c r="C1105">
        <v>8157.3598629999997</v>
      </c>
      <c r="D1105">
        <v>8045.3701170000004</v>
      </c>
      <c r="E1105">
        <v>8089.5400390000004</v>
      </c>
      <c r="F1105">
        <v>8089.5400390000004</v>
      </c>
      <c r="G1105">
        <v>2020020000</v>
      </c>
      <c r="I1105">
        <f t="shared" si="34"/>
        <v>-3772.5285754593342</v>
      </c>
      <c r="J1105">
        <f t="shared" si="35"/>
        <v>14231971.852657234</v>
      </c>
    </row>
    <row r="1106" spans="1:10" x14ac:dyDescent="0.2">
      <c r="A1106" s="1" t="d">
        <v>2019-10-17</v>
      </c>
      <c r="B1106">
        <v>8176.9101559999999</v>
      </c>
      <c r="C1106">
        <v>8183.6401370000003</v>
      </c>
      <c r="D1106">
        <v>8131.25</v>
      </c>
      <c r="E1106">
        <v>8156.8500979999999</v>
      </c>
      <c r="F1106">
        <v>8156.8500979999999</v>
      </c>
      <c r="G1106">
        <v>1864020000</v>
      </c>
      <c r="I1106">
        <f t="shared" si="34"/>
        <v>-3705.2185164593348</v>
      </c>
      <c r="J1106">
        <f t="shared" si="35"/>
        <v>13728644.254713114</v>
      </c>
    </row>
    <row r="1107" spans="1:10" x14ac:dyDescent="0.2">
      <c r="A1107" s="1" t="d">
        <v>2019-10-16</v>
      </c>
      <c r="B1107">
        <v>8119.8100590000004</v>
      </c>
      <c r="C1107">
        <v>8146.1499020000001</v>
      </c>
      <c r="D1107">
        <v>8103.3798829999996</v>
      </c>
      <c r="E1107">
        <v>8124.1801759999998</v>
      </c>
      <c r="F1107">
        <v>8124.1801759999998</v>
      </c>
      <c r="G1107">
        <v>1900010000</v>
      </c>
      <c r="I1107">
        <f t="shared" si="34"/>
        <v>-3737.8884384593348</v>
      </c>
      <c r="J1107">
        <f t="shared" si="35"/>
        <v>13971809.978367964</v>
      </c>
    </row>
    <row r="1108" spans="1:10" x14ac:dyDescent="0.2">
      <c r="A1108" s="1" t="d">
        <v>2019-10-15</v>
      </c>
      <c r="B1108">
        <v>8074.8500979999999</v>
      </c>
      <c r="C1108">
        <v>8166.1801759999998</v>
      </c>
      <c r="D1108">
        <v>8071.8100590000004</v>
      </c>
      <c r="E1108">
        <v>8148.7099609999996</v>
      </c>
      <c r="F1108">
        <v>8148.7099609999996</v>
      </c>
      <c r="G1108">
        <v>1841660000</v>
      </c>
      <c r="I1108">
        <f t="shared" si="34"/>
        <v>-3713.3586534593351</v>
      </c>
      <c r="J1108">
        <f t="shared" si="35"/>
        <v>13789032.489221327</v>
      </c>
    </row>
    <row r="1109" spans="1:10" x14ac:dyDescent="0.2">
      <c r="A1109" s="1" t="d">
        <v>2019-10-14</v>
      </c>
      <c r="B1109">
        <v>8044.3500979999999</v>
      </c>
      <c r="C1109">
        <v>8069.8500979999999</v>
      </c>
      <c r="D1109">
        <v>8036.4101559999999</v>
      </c>
      <c r="E1109">
        <v>8048.6499020000001</v>
      </c>
      <c r="F1109">
        <v>8048.6499020000001</v>
      </c>
      <c r="G1109">
        <v>1423700000</v>
      </c>
      <c r="I1109">
        <f t="shared" si="34"/>
        <v>-3813.4187124593345</v>
      </c>
      <c r="J1109">
        <f t="shared" si="35"/>
        <v>14542162.276535008</v>
      </c>
    </row>
    <row r="1110" spans="1:10" x14ac:dyDescent="0.2">
      <c r="A1110" s="1" t="d">
        <v>2019-10-11</v>
      </c>
      <c r="B1110">
        <v>8047.3398440000001</v>
      </c>
      <c r="C1110">
        <v>8115.7998049999997</v>
      </c>
      <c r="D1110">
        <v>8046.7998049999997</v>
      </c>
      <c r="E1110">
        <v>8057.0400390000004</v>
      </c>
      <c r="F1110">
        <v>8057.0400390000004</v>
      </c>
      <c r="G1110">
        <v>2184790000</v>
      </c>
      <c r="I1110">
        <f t="shared" si="34"/>
        <v>-3805.0285754593342</v>
      </c>
      <c r="J1110">
        <f t="shared" si="35"/>
        <v>14478242.46006209</v>
      </c>
    </row>
    <row r="1111" spans="1:10" x14ac:dyDescent="0.2">
      <c r="A1111" s="1" t="d">
        <v>2019-10-10</v>
      </c>
      <c r="B1111">
        <v>7904.5600590000004</v>
      </c>
      <c r="C1111">
        <v>7982.8398440000001</v>
      </c>
      <c r="D1111">
        <v>7899.8100590000004</v>
      </c>
      <c r="E1111">
        <v>7950.7797849999997</v>
      </c>
      <c r="F1111">
        <v>7950.7797849999997</v>
      </c>
      <c r="G1111">
        <v>1793470000</v>
      </c>
      <c r="I1111">
        <f t="shared" si="34"/>
        <v>-3911.2888294593349</v>
      </c>
      <c r="J1111">
        <f t="shared" si="35"/>
        <v>15298180.307453373</v>
      </c>
    </row>
    <row r="1112" spans="1:10" x14ac:dyDescent="0.2">
      <c r="A1112" s="1" t="d">
        <v>2019-10-09</v>
      </c>
      <c r="B1112">
        <v>7895.9599609999996</v>
      </c>
      <c r="C1112">
        <v>7930.919922</v>
      </c>
      <c r="D1112">
        <v>7873.5200199999999</v>
      </c>
      <c r="E1112">
        <v>7903.7402339999999</v>
      </c>
      <c r="F1112">
        <v>7903.7402339999999</v>
      </c>
      <c r="G1112">
        <v>1563500000</v>
      </c>
      <c r="I1112">
        <f t="shared" si="34"/>
        <v>-3958.3283804593348</v>
      </c>
      <c r="J1112">
        <f t="shared" si="35"/>
        <v>15668363.567549821</v>
      </c>
    </row>
    <row r="1113" spans="1:10" x14ac:dyDescent="0.2">
      <c r="A1113" s="1" t="d">
        <v>2019-10-08</v>
      </c>
      <c r="B1113">
        <v>7898.2700199999999</v>
      </c>
      <c r="C1113">
        <v>7921.8798829999996</v>
      </c>
      <c r="D1113">
        <v>7823.7299800000001</v>
      </c>
      <c r="E1113">
        <v>7823.7797849999997</v>
      </c>
      <c r="F1113">
        <v>7823.7797849999997</v>
      </c>
      <c r="G1113">
        <v>1943700000</v>
      </c>
      <c r="I1113">
        <f t="shared" si="34"/>
        <v>-4038.2888294593349</v>
      </c>
      <c r="J1113">
        <f t="shared" si="35"/>
        <v>16307776.670136046</v>
      </c>
    </row>
    <row r="1114" spans="1:10" x14ac:dyDescent="0.2">
      <c r="A1114" s="1" t="d">
        <v>2019-10-07</v>
      </c>
      <c r="B1114">
        <v>7956.4101559999999</v>
      </c>
      <c r="C1114">
        <v>8013.3100590000004</v>
      </c>
      <c r="D1114">
        <v>7942.080078</v>
      </c>
      <c r="E1114">
        <v>7956.2900390000004</v>
      </c>
      <c r="F1114">
        <v>7956.2900390000004</v>
      </c>
      <c r="G1114">
        <v>1759580000</v>
      </c>
      <c r="I1114">
        <f t="shared" si="34"/>
        <v>-3905.7785754593342</v>
      </c>
      <c r="J1114">
        <f t="shared" si="35"/>
        <v>15255106.280517146</v>
      </c>
    </row>
    <row r="1115" spans="1:10" x14ac:dyDescent="0.2">
      <c r="A1115" s="1" t="d">
        <v>2019-10-04</v>
      </c>
      <c r="B1115">
        <v>7908.4399409999996</v>
      </c>
      <c r="C1115">
        <v>7986.6201170000004</v>
      </c>
      <c r="D1115">
        <v>7899.3901370000003</v>
      </c>
      <c r="E1115">
        <v>7982.4702150000003</v>
      </c>
      <c r="F1115">
        <v>7982.4702150000003</v>
      </c>
      <c r="G1115">
        <v>1748000000</v>
      </c>
      <c r="I1115">
        <f t="shared" si="34"/>
        <v>-3879.5983994593344</v>
      </c>
      <c r="J1115">
        <f t="shared" si="35"/>
        <v>15051283.741087429</v>
      </c>
    </row>
    <row r="1116" spans="1:10" x14ac:dyDescent="0.2">
      <c r="A1116" s="1" t="d">
        <v>2019-10-03</v>
      </c>
      <c r="B1116">
        <v>7787.0200199999999</v>
      </c>
      <c r="C1116">
        <v>7872.2597660000001</v>
      </c>
      <c r="D1116">
        <v>7700</v>
      </c>
      <c r="E1116">
        <v>7872.2597660000001</v>
      </c>
      <c r="F1116">
        <v>7872.2597660000001</v>
      </c>
      <c r="G1116">
        <v>2157220000</v>
      </c>
      <c r="I1116">
        <f t="shared" si="34"/>
        <v>-3989.8088484593345</v>
      </c>
      <c r="J1116">
        <f t="shared" si="35"/>
        <v>15918574.647244401</v>
      </c>
    </row>
    <row r="1117" spans="1:10" x14ac:dyDescent="0.2">
      <c r="A1117" s="1" t="d">
        <v>2019-10-02</v>
      </c>
      <c r="B1117">
        <v>7851.1298829999996</v>
      </c>
      <c r="C1117">
        <v>7852.7001950000003</v>
      </c>
      <c r="D1117">
        <v>7744.9599609999996</v>
      </c>
      <c r="E1117">
        <v>7785.25</v>
      </c>
      <c r="F1117">
        <v>7785.25</v>
      </c>
      <c r="G1117">
        <v>2503630000</v>
      </c>
      <c r="I1117">
        <f t="shared" si="34"/>
        <v>-4076.8186144593346</v>
      </c>
      <c r="J1117">
        <f t="shared" si="35"/>
        <v>16620450.015202129</v>
      </c>
    </row>
    <row r="1118" spans="1:10" x14ac:dyDescent="0.2">
      <c r="A1118" s="1" t="d">
        <v>2019-10-01</v>
      </c>
      <c r="B1118">
        <v>8026.830078</v>
      </c>
      <c r="C1118">
        <v>8062.5</v>
      </c>
      <c r="D1118">
        <v>7906.2900390000004</v>
      </c>
      <c r="E1118">
        <v>7908.6801759999998</v>
      </c>
      <c r="F1118">
        <v>7908.6801759999998</v>
      </c>
      <c r="G1118">
        <v>2250500000</v>
      </c>
      <c r="I1118">
        <f t="shared" si="34"/>
        <v>-3953.3884384593348</v>
      </c>
      <c r="J1118">
        <f t="shared" si="35"/>
        <v>15629280.145343937</v>
      </c>
    </row>
    <row r="1119" spans="1:10" x14ac:dyDescent="0.2">
      <c r="A1119" s="1" t="d">
        <v>2019-09-30</v>
      </c>
      <c r="B1119">
        <v>7964.0898440000001</v>
      </c>
      <c r="C1119">
        <v>8012.1601559999999</v>
      </c>
      <c r="D1119">
        <v>7949.6298829999996</v>
      </c>
      <c r="E1119">
        <v>7999.3398440000001</v>
      </c>
      <c r="F1119">
        <v>7999.3398440000001</v>
      </c>
      <c r="G1119">
        <v>1809050000</v>
      </c>
      <c r="I1119">
        <f t="shared" si="34"/>
        <v>-3862.7287704593346</v>
      </c>
      <c r="J1119">
        <f t="shared" si="35"/>
        <v>14920673.554134283</v>
      </c>
    </row>
    <row r="1120" spans="1:10" x14ac:dyDescent="0.2">
      <c r="A1120" s="1" t="d">
        <v>2019-09-27</v>
      </c>
      <c r="B1120">
        <v>8047.1098629999997</v>
      </c>
      <c r="C1120">
        <v>8051.830078</v>
      </c>
      <c r="D1120">
        <v>7890.2797849999997</v>
      </c>
      <c r="E1120">
        <v>7939.6298829999996</v>
      </c>
      <c r="F1120">
        <v>7939.6298829999996</v>
      </c>
      <c r="G1120">
        <v>2041250000</v>
      </c>
      <c r="I1120">
        <f t="shared" si="34"/>
        <v>-3922.438731459335</v>
      </c>
      <c r="J1120">
        <f t="shared" si="35"/>
        <v>15385525.602052318</v>
      </c>
    </row>
    <row r="1121" spans="1:10" x14ac:dyDescent="0.2">
      <c r="A1121" s="1" t="d">
        <v>2019-09-26</v>
      </c>
      <c r="B1121">
        <v>8070.1201170000004</v>
      </c>
      <c r="C1121">
        <v>8072.1098629999997</v>
      </c>
      <c r="D1121">
        <v>7991.0200199999999</v>
      </c>
      <c r="E1121">
        <v>8030.6601559999999</v>
      </c>
      <c r="F1121">
        <v>8030.6601559999999</v>
      </c>
      <c r="G1121">
        <v>1886310000</v>
      </c>
      <c r="I1121">
        <f t="shared" si="34"/>
        <v>-3831.4084584593347</v>
      </c>
      <c r="J1121">
        <f t="shared" si="35"/>
        <v>14679690.775553735</v>
      </c>
    </row>
    <row r="1122" spans="1:10" x14ac:dyDescent="0.2">
      <c r="A1122" s="1" t="d">
        <v>2019-09-25</v>
      </c>
      <c r="B1122">
        <v>7990.6601559999999</v>
      </c>
      <c r="C1122">
        <v>8095</v>
      </c>
      <c r="D1122">
        <v>7935.5698240000002</v>
      </c>
      <c r="E1122">
        <v>8077.3798829999996</v>
      </c>
      <c r="F1122">
        <v>8077.3798829999996</v>
      </c>
      <c r="G1122">
        <v>2022080000</v>
      </c>
      <c r="I1122">
        <f t="shared" si="34"/>
        <v>-3784.688731459335</v>
      </c>
      <c r="J1122">
        <f t="shared" si="35"/>
        <v>14323868.794035271</v>
      </c>
    </row>
    <row r="1123" spans="1:10" x14ac:dyDescent="0.2">
      <c r="A1123" s="1" t="d">
        <v>2019-09-24</v>
      </c>
      <c r="B1123">
        <v>8147.2299800000001</v>
      </c>
      <c r="C1123">
        <v>8158.830078</v>
      </c>
      <c r="D1123">
        <v>7969.6499020000001</v>
      </c>
      <c r="E1123">
        <v>7993.6298829999996</v>
      </c>
      <c r="F1123">
        <v>7993.6298829999996</v>
      </c>
      <c r="G1123">
        <v>2310940000</v>
      </c>
      <c r="I1123">
        <f t="shared" si="34"/>
        <v>-3868.438731459335</v>
      </c>
      <c r="J1123">
        <f t="shared" si="35"/>
        <v>14964818.21905471</v>
      </c>
    </row>
    <row r="1124" spans="1:10" x14ac:dyDescent="0.2">
      <c r="A1124" s="1" t="d">
        <v>2019-09-23</v>
      </c>
      <c r="B1124">
        <v>8106.4902339999999</v>
      </c>
      <c r="C1124">
        <v>8135.8100590000004</v>
      </c>
      <c r="D1124">
        <v>8085.3398440000001</v>
      </c>
      <c r="E1124">
        <v>8112.4599609999996</v>
      </c>
      <c r="F1124">
        <v>8112.4599609999996</v>
      </c>
      <c r="G1124">
        <v>1781750000</v>
      </c>
      <c r="I1124">
        <f t="shared" si="34"/>
        <v>-3749.6086534593351</v>
      </c>
      <c r="J1124">
        <f t="shared" si="35"/>
        <v>14059565.054097127</v>
      </c>
    </row>
    <row r="1125" spans="1:10" x14ac:dyDescent="0.2">
      <c r="A1125" s="1" t="d">
        <v>2019-09-20</v>
      </c>
      <c r="B1125">
        <v>8184.8798829999996</v>
      </c>
      <c r="C1125">
        <v>8202.8203130000002</v>
      </c>
      <c r="D1125">
        <v>8086.1601559999999</v>
      </c>
      <c r="E1125">
        <v>8117.669922</v>
      </c>
      <c r="F1125">
        <v>8117.669922</v>
      </c>
      <c r="G1125">
        <v>3363230000</v>
      </c>
      <c r="I1125">
        <f t="shared" si="34"/>
        <v>-3744.3986924593346</v>
      </c>
      <c r="J1125">
        <f t="shared" si="35"/>
        <v>14020521.568091175</v>
      </c>
    </row>
    <row r="1126" spans="1:10" x14ac:dyDescent="0.2">
      <c r="A1126" s="1" t="d">
        <v>2019-09-19</v>
      </c>
      <c r="B1126">
        <v>8193.5898440000001</v>
      </c>
      <c r="C1126">
        <v>8237.4296880000002</v>
      </c>
      <c r="D1126">
        <v>8174.3198240000002</v>
      </c>
      <c r="E1126">
        <v>8182.8798829999996</v>
      </c>
      <c r="F1126">
        <v>8182.8798829999996</v>
      </c>
      <c r="G1126">
        <v>1818430000</v>
      </c>
      <c r="I1126">
        <f t="shared" si="34"/>
        <v>-3679.188731459335</v>
      </c>
      <c r="J1126">
        <f t="shared" si="35"/>
        <v>13536429.721697351</v>
      </c>
    </row>
    <row r="1127" spans="1:10" x14ac:dyDescent="0.2">
      <c r="A1127" s="1" t="d">
        <v>2019-09-18</v>
      </c>
      <c r="B1127">
        <v>8174.6201170000004</v>
      </c>
      <c r="C1127">
        <v>8179.8701170000004</v>
      </c>
      <c r="D1127">
        <v>8086.2202150000003</v>
      </c>
      <c r="E1127">
        <v>8177.3901370000003</v>
      </c>
      <c r="F1127">
        <v>8177.3901370000003</v>
      </c>
      <c r="G1127">
        <v>2045590000</v>
      </c>
      <c r="I1127">
        <f t="shared" si="34"/>
        <v>-3684.6784774593343</v>
      </c>
      <c r="J1127">
        <f t="shared" si="35"/>
        <v>13576855.482252037</v>
      </c>
    </row>
    <row r="1128" spans="1:10" x14ac:dyDescent="0.2">
      <c r="A1128" s="1" t="d">
        <v>2019-09-17</v>
      </c>
      <c r="B1128">
        <v>8148.6499020000001</v>
      </c>
      <c r="C1128">
        <v>8188.2299800000001</v>
      </c>
      <c r="D1128">
        <v>8139.8198240000002</v>
      </c>
      <c r="E1128">
        <v>8186.0200199999999</v>
      </c>
      <c r="F1128">
        <v>8186.0200199999999</v>
      </c>
      <c r="G1128">
        <v>1857350000</v>
      </c>
      <c r="I1128">
        <f t="shared" si="34"/>
        <v>-3676.0485944593347</v>
      </c>
      <c r="J1128">
        <f t="shared" si="35"/>
        <v>13513333.268826451</v>
      </c>
    </row>
    <row r="1129" spans="1:10" x14ac:dyDescent="0.2">
      <c r="A1129" s="1" t="d">
        <v>2019-09-16</v>
      </c>
      <c r="B1129">
        <v>8121.6401370000003</v>
      </c>
      <c r="C1129">
        <v>8165.330078</v>
      </c>
      <c r="D1129">
        <v>8121.25</v>
      </c>
      <c r="E1129">
        <v>8153.5400390000004</v>
      </c>
      <c r="F1129">
        <v>8153.5400390000004</v>
      </c>
      <c r="G1129">
        <v>1876540000</v>
      </c>
      <c r="I1129">
        <f t="shared" si="34"/>
        <v>-3708.5285754593342</v>
      </c>
      <c r="J1129">
        <f t="shared" si="35"/>
        <v>13753184.194998439</v>
      </c>
    </row>
    <row r="1130" spans="1:10" x14ac:dyDescent="0.2">
      <c r="A1130" s="1" t="d">
        <v>2019-09-13</v>
      </c>
      <c r="B1130">
        <v>8190.5698240000002</v>
      </c>
      <c r="C1130">
        <v>8210.2001949999994</v>
      </c>
      <c r="D1130">
        <v>8165.4702150000003</v>
      </c>
      <c r="E1130">
        <v>8176.7099609999996</v>
      </c>
      <c r="F1130">
        <v>8176.7099609999996</v>
      </c>
      <c r="G1130">
        <v>1984570000</v>
      </c>
      <c r="I1130">
        <f t="shared" si="34"/>
        <v>-3685.3586534593351</v>
      </c>
      <c r="J1130">
        <f t="shared" si="35"/>
        <v>13581868.404627603</v>
      </c>
    </row>
    <row r="1131" spans="1:10" x14ac:dyDescent="0.2">
      <c r="A1131" s="1" t="d">
        <v>2019-09-12</v>
      </c>
      <c r="B1131">
        <v>8206.5800780000009</v>
      </c>
      <c r="C1131">
        <v>8243.7998050000006</v>
      </c>
      <c r="D1131">
        <v>8176.7299800000001</v>
      </c>
      <c r="E1131">
        <v>8194.4697269999997</v>
      </c>
      <c r="F1131">
        <v>8194.4697269999997</v>
      </c>
      <c r="G1131">
        <v>2228100000</v>
      </c>
      <c r="I1131">
        <f t="shared" si="34"/>
        <v>-3667.5988874593349</v>
      </c>
      <c r="J1131">
        <f t="shared" si="35"/>
        <v>13451281.599292951</v>
      </c>
    </row>
    <row r="1132" spans="1:10" x14ac:dyDescent="0.2">
      <c r="A1132" s="1" t="d">
        <v>2019-09-11</v>
      </c>
      <c r="B1132">
        <v>8091.6801759999998</v>
      </c>
      <c r="C1132">
        <v>8169.6801759999998</v>
      </c>
      <c r="D1132">
        <v>8081.5600590000004</v>
      </c>
      <c r="E1132">
        <v>8169.6801759999998</v>
      </c>
      <c r="F1132">
        <v>8169.6801759999998</v>
      </c>
      <c r="G1132">
        <v>2322610000</v>
      </c>
      <c r="I1132">
        <f t="shared" si="34"/>
        <v>-3692.3884384593348</v>
      </c>
      <c r="J1132">
        <f t="shared" si="35"/>
        <v>13633732.380468166</v>
      </c>
    </row>
    <row r="1133" spans="1:10" x14ac:dyDescent="0.2">
      <c r="A1133" s="1" t="d">
        <v>2019-09-10</v>
      </c>
      <c r="B1133">
        <v>8049.9799800000001</v>
      </c>
      <c r="C1133">
        <v>8086.5297849999997</v>
      </c>
      <c r="D1133">
        <v>8001.6801759999998</v>
      </c>
      <c r="E1133">
        <v>8084.1601559999999</v>
      </c>
      <c r="F1133">
        <v>8084.1601559999999</v>
      </c>
      <c r="G1133">
        <v>2366080000</v>
      </c>
      <c r="I1133">
        <f t="shared" si="34"/>
        <v>-3777.9084584593347</v>
      </c>
      <c r="J1133">
        <f t="shared" si="35"/>
        <v>14272592.320498588</v>
      </c>
    </row>
    <row r="1134" spans="1:10" x14ac:dyDescent="0.2">
      <c r="A1134" s="1" t="d">
        <v>2019-09-09</v>
      </c>
      <c r="B1134">
        <v>8130.9101559999999</v>
      </c>
      <c r="C1134">
        <v>8131.6601559999999</v>
      </c>
      <c r="D1134">
        <v>8052.3398440000001</v>
      </c>
      <c r="E1134">
        <v>8087.4399409999996</v>
      </c>
      <c r="F1134">
        <v>8087.4399409999996</v>
      </c>
      <c r="G1134">
        <v>2186660000</v>
      </c>
      <c r="I1134">
        <f t="shared" si="34"/>
        <v>-3774.628673459335</v>
      </c>
      <c r="J1134">
        <f t="shared" si="35"/>
        <v>14247821.622501379</v>
      </c>
    </row>
    <row r="1135" spans="1:10" x14ac:dyDescent="0.2">
      <c r="A1135" s="1" t="d">
        <v>2019-09-06</v>
      </c>
      <c r="B1135">
        <v>8125.580078</v>
      </c>
      <c r="C1135">
        <v>8134.3901370000003</v>
      </c>
      <c r="D1135">
        <v>8098.5200199999999</v>
      </c>
      <c r="E1135">
        <v>8103.0698240000002</v>
      </c>
      <c r="F1135">
        <v>8103.0698240000002</v>
      </c>
      <c r="G1135">
        <v>1878730000</v>
      </c>
      <c r="I1135">
        <f t="shared" si="34"/>
        <v>-3758.9987904593345</v>
      </c>
      <c r="J1135">
        <f t="shared" si="35"/>
        <v>14130071.906674739</v>
      </c>
    </row>
    <row r="1136" spans="1:10" x14ac:dyDescent="0.2">
      <c r="A1136" s="1" t="d">
        <v>2019-09-05</v>
      </c>
      <c r="B1136">
        <v>8061.2900390000004</v>
      </c>
      <c r="C1136">
        <v>8134.419922</v>
      </c>
      <c r="D1136">
        <v>8061.2900390000004</v>
      </c>
      <c r="E1136">
        <v>8116.830078</v>
      </c>
      <c r="F1136">
        <v>8116.830078</v>
      </c>
      <c r="G1136">
        <v>2108700000</v>
      </c>
      <c r="I1136">
        <f t="shared" si="34"/>
        <v>-3745.2385364593347</v>
      </c>
      <c r="J1136">
        <f t="shared" si="35"/>
        <v>14026811.694980059</v>
      </c>
    </row>
    <row r="1137" spans="1:10" x14ac:dyDescent="0.2">
      <c r="A1137" s="1" t="d">
        <v>2019-09-04</v>
      </c>
      <c r="B1137">
        <v>7949.8100590000004</v>
      </c>
      <c r="C1137">
        <v>7981.4101559999999</v>
      </c>
      <c r="D1137">
        <v>7928.9399409999996</v>
      </c>
      <c r="E1137">
        <v>7976.8798829999996</v>
      </c>
      <c r="F1137">
        <v>7976.8798829999996</v>
      </c>
      <c r="G1137">
        <v>1893740000</v>
      </c>
      <c r="I1137">
        <f t="shared" si="34"/>
        <v>-3885.188731459335</v>
      </c>
      <c r="J1137">
        <f t="shared" si="35"/>
        <v>15094691.479058597</v>
      </c>
    </row>
    <row r="1138" spans="1:10" x14ac:dyDescent="0.2">
      <c r="A1138" s="1" t="d">
        <v>2019-09-03</v>
      </c>
      <c r="B1138">
        <v>7906.4399409999996</v>
      </c>
      <c r="C1138">
        <v>7940.3701170000004</v>
      </c>
      <c r="D1138">
        <v>7847.3198240000002</v>
      </c>
      <c r="E1138">
        <v>7874.1601559999999</v>
      </c>
      <c r="F1138">
        <v>7874.1601559999999</v>
      </c>
      <c r="G1138">
        <v>1938780000</v>
      </c>
      <c r="I1138">
        <f t="shared" si="34"/>
        <v>-3987.9084584593347</v>
      </c>
      <c r="J1138">
        <f t="shared" si="35"/>
        <v>15903413.873051507</v>
      </c>
    </row>
    <row r="1139" spans="1:10" x14ac:dyDescent="0.2">
      <c r="A1139" s="1" t="d">
        <v>2019-08-30</v>
      </c>
      <c r="B1139">
        <v>8015.1601559999999</v>
      </c>
      <c r="C1139">
        <v>8017.9101559999999</v>
      </c>
      <c r="D1139">
        <v>7914.7402339999999</v>
      </c>
      <c r="E1139">
        <v>7962.8798829999996</v>
      </c>
      <c r="F1139">
        <v>7962.8798829999996</v>
      </c>
      <c r="G1139">
        <v>1668110000</v>
      </c>
      <c r="I1139">
        <f t="shared" si="34"/>
        <v>-3899.188731459335</v>
      </c>
      <c r="J1139">
        <f t="shared" si="35"/>
        <v>15203672.763539458</v>
      </c>
    </row>
    <row r="1140" spans="1:10" x14ac:dyDescent="0.2">
      <c r="A1140" s="1" t="d">
        <v>2019-08-29</v>
      </c>
      <c r="B1140">
        <v>7945.7797849999997</v>
      </c>
      <c r="C1140">
        <v>7992.2900390000004</v>
      </c>
      <c r="D1140">
        <v>7925.830078</v>
      </c>
      <c r="E1140">
        <v>7973.3901370000003</v>
      </c>
      <c r="F1140">
        <v>7973.3901370000003</v>
      </c>
      <c r="G1140">
        <v>1703760000</v>
      </c>
      <c r="I1140">
        <f t="shared" si="34"/>
        <v>-3888.6784774593343</v>
      </c>
      <c r="J1140">
        <f t="shared" si="35"/>
        <v>15121820.301055446</v>
      </c>
    </row>
    <row r="1141" spans="1:10" x14ac:dyDescent="0.2">
      <c r="A1141" s="1" t="d">
        <v>2019-08-28</v>
      </c>
      <c r="B1141">
        <v>7798.3500979999999</v>
      </c>
      <c r="C1141">
        <v>7866.8701170000004</v>
      </c>
      <c r="D1141">
        <v>7766.669922</v>
      </c>
      <c r="E1141">
        <v>7856.8798829999996</v>
      </c>
      <c r="F1141">
        <v>7856.8798829999996</v>
      </c>
      <c r="G1141">
        <v>1663450000</v>
      </c>
      <c r="I1141">
        <f t="shared" si="34"/>
        <v>-4005.188731459335</v>
      </c>
      <c r="J1141">
        <f t="shared" si="35"/>
        <v>16041536.774608837</v>
      </c>
    </row>
    <row r="1142" spans="1:10" x14ac:dyDescent="0.2">
      <c r="A1142" s="1" t="d">
        <v>2019-08-27</v>
      </c>
      <c r="B1142">
        <v>7908.7797849999997</v>
      </c>
      <c r="C1142">
        <v>7916.830078</v>
      </c>
      <c r="D1142">
        <v>7795.1801759999998</v>
      </c>
      <c r="E1142">
        <v>7826.9501950000003</v>
      </c>
      <c r="F1142">
        <v>7826.9501950000003</v>
      </c>
      <c r="G1142">
        <v>1914930000</v>
      </c>
      <c r="I1142">
        <f t="shared" si="34"/>
        <v>-4035.1184194593343</v>
      </c>
      <c r="J1142">
        <f t="shared" si="35"/>
        <v>16282180.659059996</v>
      </c>
    </row>
    <row r="1143" spans="1:10" x14ac:dyDescent="0.2">
      <c r="A1143" s="1" t="d">
        <v>2019-08-26</v>
      </c>
      <c r="B1143">
        <v>7829.580078</v>
      </c>
      <c r="C1143">
        <v>7856.0400390000004</v>
      </c>
      <c r="D1143">
        <v>7789.0498049999997</v>
      </c>
      <c r="E1143">
        <v>7853.7402339999999</v>
      </c>
      <c r="F1143">
        <v>7853.7402339999999</v>
      </c>
      <c r="G1143">
        <v>1691990000</v>
      </c>
      <c r="I1143">
        <f t="shared" si="34"/>
        <v>-4008.3283804593348</v>
      </c>
      <c r="J1143">
        <f t="shared" si="35"/>
        <v>16066696.405595753</v>
      </c>
    </row>
    <row r="1144" spans="1:10" x14ac:dyDescent="0.2">
      <c r="A1144" s="1" t="d">
        <v>2019-08-23</v>
      </c>
      <c r="B1144">
        <v>7943.6499020000001</v>
      </c>
      <c r="C1144">
        <v>8005.3398440000001</v>
      </c>
      <c r="D1144">
        <v>7730.7700199999999</v>
      </c>
      <c r="E1144">
        <v>7751.7700199999999</v>
      </c>
      <c r="F1144">
        <v>7751.7700199999999</v>
      </c>
      <c r="G1144">
        <v>2214370000</v>
      </c>
      <c r="I1144">
        <f t="shared" si="34"/>
        <v>-4110.2985944593347</v>
      </c>
      <c r="J1144">
        <f t="shared" si="35"/>
        <v>16894554.535614382</v>
      </c>
    </row>
    <row r="1145" spans="1:10" x14ac:dyDescent="0.2">
      <c r="A1145" s="1" t="d">
        <v>2019-08-22</v>
      </c>
      <c r="B1145">
        <v>8038.7900390000004</v>
      </c>
      <c r="C1145">
        <v>8048.580078</v>
      </c>
      <c r="D1145">
        <v>7937.1201170000004</v>
      </c>
      <c r="E1145">
        <v>7991.3901370000003</v>
      </c>
      <c r="F1145">
        <v>7991.3901370000003</v>
      </c>
      <c r="G1145">
        <v>1780760000</v>
      </c>
      <c r="I1145">
        <f t="shared" si="34"/>
        <v>-3870.6784774593343</v>
      </c>
      <c r="J1145">
        <f t="shared" si="35"/>
        <v>14982151.87586691</v>
      </c>
    </row>
    <row r="1146" spans="1:10" x14ac:dyDescent="0.2">
      <c r="A1146" s="1" t="d">
        <v>2019-08-21</v>
      </c>
      <c r="B1146">
        <v>8017.0698240000002</v>
      </c>
      <c r="C1146">
        <v>8036.9399409999996</v>
      </c>
      <c r="D1146">
        <v>7998.5</v>
      </c>
      <c r="E1146">
        <v>8020.2099609999996</v>
      </c>
      <c r="F1146">
        <v>8020.2099609999996</v>
      </c>
      <c r="G1146">
        <v>1721410000</v>
      </c>
      <c r="I1146">
        <f t="shared" si="34"/>
        <v>-3841.8586534593351</v>
      </c>
      <c r="J1146">
        <f t="shared" si="35"/>
        <v>14759877.913160374</v>
      </c>
    </row>
    <row r="1147" spans="1:10" x14ac:dyDescent="0.2">
      <c r="A1147" s="1" t="d">
        <v>2019-08-20</v>
      </c>
      <c r="B1147">
        <v>7989.3598629999997</v>
      </c>
      <c r="C1147">
        <v>8010.580078</v>
      </c>
      <c r="D1147">
        <v>7948.0898440000001</v>
      </c>
      <c r="E1147">
        <v>7948.5600590000004</v>
      </c>
      <c r="F1147">
        <v>7948.5600590000004</v>
      </c>
      <c r="G1147">
        <v>1750730000</v>
      </c>
      <c r="I1147">
        <f t="shared" si="34"/>
        <v>-3913.5085554593343</v>
      </c>
      <c r="J1147">
        <f t="shared" si="35"/>
        <v>15315549.213653406</v>
      </c>
    </row>
    <row r="1148" spans="1:10" x14ac:dyDescent="0.2">
      <c r="A1148" s="1" t="d">
        <v>2019-08-19</v>
      </c>
      <c r="B1148">
        <v>8006.1801759999998</v>
      </c>
      <c r="C1148">
        <v>8026.75</v>
      </c>
      <c r="D1148">
        <v>7895.9902339999999</v>
      </c>
      <c r="E1148">
        <v>8002.8100590000004</v>
      </c>
      <c r="F1148">
        <v>8002.8100590000004</v>
      </c>
      <c r="G1148">
        <v>1946440000</v>
      </c>
      <c r="I1148">
        <f t="shared" si="34"/>
        <v>-3859.2585554593343</v>
      </c>
      <c r="J1148">
        <f t="shared" si="35"/>
        <v>14893876.597886067</v>
      </c>
    </row>
    <row r="1149" spans="1:10" x14ac:dyDescent="0.2">
      <c r="A1149" s="1" t="d">
        <v>2019-08-16</v>
      </c>
      <c r="B1149">
        <v>7828.3500979999999</v>
      </c>
      <c r="C1149">
        <v>7907.5200199999999</v>
      </c>
      <c r="D1149">
        <v>7828.3500979999999</v>
      </c>
      <c r="E1149">
        <v>7895.9902339999999</v>
      </c>
      <c r="F1149">
        <v>7895.9902339999999</v>
      </c>
      <c r="G1149">
        <v>2018710000</v>
      </c>
      <c r="I1149">
        <f t="shared" si="34"/>
        <v>-3966.0783804593348</v>
      </c>
      <c r="J1149">
        <f t="shared" si="35"/>
        <v>15729777.719946939</v>
      </c>
    </row>
    <row r="1150" spans="1:10" x14ac:dyDescent="0.2">
      <c r="A1150" s="1" t="d">
        <v>2019-08-15</v>
      </c>
      <c r="B1150">
        <v>7790.2001950000003</v>
      </c>
      <c r="C1150">
        <v>7805.9301759999998</v>
      </c>
      <c r="D1150">
        <v>7716.5498049999997</v>
      </c>
      <c r="E1150">
        <v>7766.6201170000004</v>
      </c>
      <c r="F1150">
        <v>7766.6201170000004</v>
      </c>
      <c r="G1150">
        <v>2190810000</v>
      </c>
      <c r="I1150">
        <f t="shared" si="34"/>
        <v>-4095.4484974593342</v>
      </c>
      <c r="J1150">
        <f t="shared" si="35"/>
        <v>16772698.395341918</v>
      </c>
    </row>
    <row r="1151" spans="1:10" x14ac:dyDescent="0.2">
      <c r="A1151" s="1" t="d">
        <v>2019-08-14</v>
      </c>
      <c r="B1151">
        <v>7877.330078</v>
      </c>
      <c r="C1151">
        <v>7900.2797849999997</v>
      </c>
      <c r="D1151">
        <v>7762.8701170000004</v>
      </c>
      <c r="E1151">
        <v>7773.9399409999996</v>
      </c>
      <c r="F1151">
        <v>7773.9399409999996</v>
      </c>
      <c r="G1151">
        <v>2543670000</v>
      </c>
      <c r="I1151">
        <f t="shared" si="34"/>
        <v>-4088.128673459335</v>
      </c>
      <c r="J1151">
        <f t="shared" si="35"/>
        <v>16712796.050760383</v>
      </c>
    </row>
    <row r="1152" spans="1:10" x14ac:dyDescent="0.2">
      <c r="A1152" s="1" t="d">
        <v>2019-08-13</v>
      </c>
      <c r="B1152">
        <v>7852.3701170000004</v>
      </c>
      <c r="C1152">
        <v>8065.2402339999999</v>
      </c>
      <c r="D1152">
        <v>7851.580078</v>
      </c>
      <c r="E1152">
        <v>8016.3598629999997</v>
      </c>
      <c r="F1152">
        <v>8016.3598629999997</v>
      </c>
      <c r="G1152">
        <v>2353570000</v>
      </c>
      <c r="I1152">
        <f t="shared" si="34"/>
        <v>-3845.708751459335</v>
      </c>
      <c r="J1152">
        <f t="shared" si="35"/>
        <v>14789475.801050916</v>
      </c>
    </row>
    <row r="1153" spans="1:10" x14ac:dyDescent="0.2">
      <c r="A1153" s="1" t="d">
        <v>2019-08-12</v>
      </c>
      <c r="B1153">
        <v>7907.4902339999999</v>
      </c>
      <c r="C1153">
        <v>7924.9902339999999</v>
      </c>
      <c r="D1153">
        <v>7833.7900390000004</v>
      </c>
      <c r="E1153">
        <v>7863.4101559999999</v>
      </c>
      <c r="F1153">
        <v>7863.4101559999999</v>
      </c>
      <c r="G1153">
        <v>2068920000</v>
      </c>
      <c r="I1153">
        <f t="shared" si="34"/>
        <v>-3998.6584584593347</v>
      </c>
      <c r="J1153">
        <f t="shared" si="35"/>
        <v>15989269.467408383</v>
      </c>
    </row>
    <row r="1154" spans="1:10" x14ac:dyDescent="0.2">
      <c r="A1154" s="1" t="d">
        <v>2019-08-09</v>
      </c>
      <c r="B1154">
        <v>7997.1899409999996</v>
      </c>
      <c r="C1154">
        <v>8020.5600590000004</v>
      </c>
      <c r="D1154">
        <v>7910.3500979999999</v>
      </c>
      <c r="E1154">
        <v>7959.1401370000003</v>
      </c>
      <c r="F1154">
        <v>7959.1401370000003</v>
      </c>
      <c r="G1154">
        <v>2221180000</v>
      </c>
      <c r="I1154">
        <f t="shared" si="34"/>
        <v>-3902.9284774593343</v>
      </c>
      <c r="J1154">
        <f t="shared" si="35"/>
        <v>15232850.700163037</v>
      </c>
    </row>
    <row r="1155" spans="1:10" x14ac:dyDescent="0.2">
      <c r="A1155" s="1" t="d">
        <v>2019-08-08</v>
      </c>
      <c r="B1155">
        <v>7921.5898440000001</v>
      </c>
      <c r="C1155">
        <v>8041.1201170000004</v>
      </c>
      <c r="D1155">
        <v>7896.1499020000001</v>
      </c>
      <c r="E1155">
        <v>8039.1601559999999</v>
      </c>
      <c r="F1155">
        <v>8039.1601559999999</v>
      </c>
      <c r="G1155">
        <v>2442950000</v>
      </c>
      <c r="I1155">
        <f t="shared" ref="I1155:I1218" si="36">E1155-$H$2</f>
        <v>-3822.9084584593347</v>
      </c>
      <c r="J1155">
        <f t="shared" ref="J1155:J1218" si="37">I1155^2</f>
        <v>14614629.081759928</v>
      </c>
    </row>
    <row r="1156" spans="1:10" x14ac:dyDescent="0.2">
      <c r="A1156" s="1" t="d">
        <v>2019-08-07</v>
      </c>
      <c r="B1156">
        <v>7747.2700199999999</v>
      </c>
      <c r="C1156">
        <v>7881.3798829999996</v>
      </c>
      <c r="D1156">
        <v>7702.419922</v>
      </c>
      <c r="E1156">
        <v>7862.830078</v>
      </c>
      <c r="F1156">
        <v>7862.830078</v>
      </c>
      <c r="G1156">
        <v>2470170000</v>
      </c>
      <c r="I1156">
        <f t="shared" si="36"/>
        <v>-3999.2385364593347</v>
      </c>
      <c r="J1156">
        <f t="shared" si="37"/>
        <v>15993908.871501401</v>
      </c>
    </row>
    <row r="1157" spans="1:10" x14ac:dyDescent="0.2">
      <c r="A1157" s="1" t="d">
        <v>2019-08-06</v>
      </c>
      <c r="B1157">
        <v>7804.5097660000001</v>
      </c>
      <c r="C1157">
        <v>7845.0097660000001</v>
      </c>
      <c r="D1157">
        <v>7739.5698240000002</v>
      </c>
      <c r="E1157">
        <v>7833.2700199999999</v>
      </c>
      <c r="F1157">
        <v>7833.2700199999999</v>
      </c>
      <c r="G1157">
        <v>2217620000</v>
      </c>
      <c r="I1157">
        <f t="shared" si="36"/>
        <v>-4028.7985944593347</v>
      </c>
      <c r="J1157">
        <f t="shared" si="37"/>
        <v>16231218.114717511</v>
      </c>
    </row>
    <row r="1158" spans="1:10" x14ac:dyDescent="0.2">
      <c r="A1158" s="1" t="d">
        <v>2019-08-05</v>
      </c>
      <c r="B1158">
        <v>7823.330078</v>
      </c>
      <c r="C1158">
        <v>7836.4501950000003</v>
      </c>
      <c r="D1158">
        <v>7662.8999020000001</v>
      </c>
      <c r="E1158">
        <v>7726.0400390000004</v>
      </c>
      <c r="F1158">
        <v>7726.0400390000004</v>
      </c>
      <c r="G1158">
        <v>2661780000</v>
      </c>
      <c r="I1158">
        <f t="shared" si="36"/>
        <v>-4136.0285754593342</v>
      </c>
      <c r="J1158">
        <f t="shared" si="37"/>
        <v>17106732.377016168</v>
      </c>
    </row>
    <row r="1159" spans="1:10" x14ac:dyDescent="0.2">
      <c r="A1159" s="1" t="d">
        <v>2019-08-02</v>
      </c>
      <c r="B1159">
        <v>8056.419922</v>
      </c>
      <c r="C1159">
        <v>8068.7998049999997</v>
      </c>
      <c r="D1159">
        <v>7953.669922</v>
      </c>
      <c r="E1159">
        <v>8004.0698240000002</v>
      </c>
      <c r="F1159">
        <v>8004.0698240000002</v>
      </c>
      <c r="G1159">
        <v>2262550000</v>
      </c>
      <c r="I1159">
        <f t="shared" si="36"/>
        <v>-3857.9987904593345</v>
      </c>
      <c r="J1159">
        <f t="shared" si="37"/>
        <v>14884154.667185688</v>
      </c>
    </row>
    <row r="1160" spans="1:10" x14ac:dyDescent="0.2">
      <c r="A1160" s="1" t="d">
        <v>2019-08-01</v>
      </c>
      <c r="B1160">
        <v>8190.5600590000004</v>
      </c>
      <c r="C1160">
        <v>8311.0400389999995</v>
      </c>
      <c r="D1160">
        <v>8080.5200199999999</v>
      </c>
      <c r="E1160">
        <v>8111.1201170000004</v>
      </c>
      <c r="F1160">
        <v>8111.1201170000004</v>
      </c>
      <c r="G1160">
        <v>2815420000</v>
      </c>
      <c r="I1160">
        <f t="shared" si="36"/>
        <v>-3750.9484974593342</v>
      </c>
      <c r="J1160">
        <f t="shared" si="37"/>
        <v>14069614.630592437</v>
      </c>
    </row>
    <row r="1161" spans="1:10" x14ac:dyDescent="0.2">
      <c r="A1161" s="1" t="d">
        <v>2019-07-31</v>
      </c>
      <c r="B1161">
        <v>8290.7998050000006</v>
      </c>
      <c r="C1161">
        <v>8299.8300780000009</v>
      </c>
      <c r="D1161">
        <v>8110.0200199999999</v>
      </c>
      <c r="E1161">
        <v>8175.419922</v>
      </c>
      <c r="F1161">
        <v>8175.419922</v>
      </c>
      <c r="G1161">
        <v>2679230000</v>
      </c>
      <c r="I1161">
        <f t="shared" si="36"/>
        <v>-3686.6486924593346</v>
      </c>
      <c r="J1161">
        <f t="shared" si="37"/>
        <v>13591378.581612121</v>
      </c>
    </row>
    <row r="1162" spans="1:10" x14ac:dyDescent="0.2">
      <c r="A1162" s="1" t="d">
        <v>2019-07-30</v>
      </c>
      <c r="B1162">
        <v>8231.7695309999999</v>
      </c>
      <c r="C1162">
        <v>8295.4599610000005</v>
      </c>
      <c r="D1162">
        <v>8228.0195309999999</v>
      </c>
      <c r="E1162">
        <v>8273.6103519999997</v>
      </c>
      <c r="F1162">
        <v>8273.6103519999997</v>
      </c>
      <c r="G1162">
        <v>1893610000</v>
      </c>
      <c r="I1162">
        <f t="shared" si="36"/>
        <v>-3588.4582624593349</v>
      </c>
      <c r="J1162">
        <f t="shared" si="37"/>
        <v>12877032.701412668</v>
      </c>
    </row>
    <row r="1163" spans="1:10" x14ac:dyDescent="0.2">
      <c r="A1163" s="1" t="d">
        <v>2019-07-29</v>
      </c>
      <c r="B1163">
        <v>8325.0996090000008</v>
      </c>
      <c r="C1163">
        <v>8325.2802730000003</v>
      </c>
      <c r="D1163">
        <v>8247.3701170000004</v>
      </c>
      <c r="E1163">
        <v>8293.3300780000009</v>
      </c>
      <c r="F1163">
        <v>8293.3300780000009</v>
      </c>
      <c r="G1163">
        <v>1882980000</v>
      </c>
      <c r="I1163">
        <f t="shared" si="36"/>
        <v>-3568.7385364593338</v>
      </c>
      <c r="J1163">
        <f t="shared" si="37"/>
        <v>12735894.741609907</v>
      </c>
    </row>
    <row r="1164" spans="1:10" x14ac:dyDescent="0.2">
      <c r="A1164" s="1" t="d">
        <v>2019-07-26</v>
      </c>
      <c r="B1164">
        <v>8294.2998050000006</v>
      </c>
      <c r="C1164">
        <v>8339.6396480000003</v>
      </c>
      <c r="D1164">
        <v>8291.1201170000004</v>
      </c>
      <c r="E1164">
        <v>8330.2099610000005</v>
      </c>
      <c r="F1164">
        <v>8330.2099610000005</v>
      </c>
      <c r="G1164">
        <v>1975110000</v>
      </c>
      <c r="I1164">
        <f t="shared" si="36"/>
        <v>-3531.8586534593342</v>
      </c>
      <c r="J1164">
        <f t="shared" si="37"/>
        <v>12474025.548015581</v>
      </c>
    </row>
    <row r="1165" spans="1:10" x14ac:dyDescent="0.2">
      <c r="A1165" s="1" t="d">
        <v>2019-07-25</v>
      </c>
      <c r="B1165">
        <v>8294.6796880000002</v>
      </c>
      <c r="C1165">
        <v>8295.9501949999994</v>
      </c>
      <c r="D1165">
        <v>8233.4003909999992</v>
      </c>
      <c r="E1165">
        <v>8238.5400389999995</v>
      </c>
      <c r="F1165">
        <v>8238.5400389999995</v>
      </c>
      <c r="G1165">
        <v>2058090000</v>
      </c>
      <c r="I1165">
        <f t="shared" si="36"/>
        <v>-3623.5285754593351</v>
      </c>
      <c r="J1165">
        <f t="shared" si="37"/>
        <v>13129959.337170359</v>
      </c>
    </row>
    <row r="1166" spans="1:10" x14ac:dyDescent="0.2">
      <c r="A1166" s="1" t="d">
        <v>2019-07-24</v>
      </c>
      <c r="B1166">
        <v>8227.3603519999997</v>
      </c>
      <c r="C1166">
        <v>8321.8095699999994</v>
      </c>
      <c r="D1166">
        <v>8226.5</v>
      </c>
      <c r="E1166">
        <v>8321.5</v>
      </c>
      <c r="F1166">
        <v>8321.5</v>
      </c>
      <c r="G1166">
        <v>1953670000</v>
      </c>
      <c r="I1166">
        <f t="shared" si="36"/>
        <v>-3540.5686144593346</v>
      </c>
      <c r="J1166">
        <f t="shared" si="37"/>
        <v>12535626.113694493</v>
      </c>
    </row>
    <row r="1167" spans="1:10" x14ac:dyDescent="0.2">
      <c r="A1167" s="1" t="d">
        <v>2019-07-23</v>
      </c>
      <c r="B1167">
        <v>8242.5</v>
      </c>
      <c r="C1167">
        <v>8251.8300780000009</v>
      </c>
      <c r="D1167">
        <v>8193.8896480000003</v>
      </c>
      <c r="E1167">
        <v>8251.4003909999992</v>
      </c>
      <c r="F1167">
        <v>8251.4003909999992</v>
      </c>
      <c r="G1167">
        <v>1845050000</v>
      </c>
      <c r="I1167">
        <f t="shared" si="36"/>
        <v>-3610.6682234593354</v>
      </c>
      <c r="J1167">
        <f t="shared" si="37"/>
        <v>13036925.019898994</v>
      </c>
    </row>
    <row r="1168" spans="1:10" x14ac:dyDescent="0.2">
      <c r="A1168" s="1" t="d">
        <v>2019-07-22</v>
      </c>
      <c r="B1168">
        <v>8171.9902339999999</v>
      </c>
      <c r="C1168">
        <v>8218.4199219999991</v>
      </c>
      <c r="D1168">
        <v>8171.5400390000004</v>
      </c>
      <c r="E1168">
        <v>8204.1396480000003</v>
      </c>
      <c r="F1168">
        <v>8204.1396480000003</v>
      </c>
      <c r="G1168">
        <v>1860440000</v>
      </c>
      <c r="I1168">
        <f t="shared" si="36"/>
        <v>-3657.9289664593343</v>
      </c>
      <c r="J1168">
        <f t="shared" si="37"/>
        <v>13380444.323662253</v>
      </c>
    </row>
    <row r="1169" spans="1:10" x14ac:dyDescent="0.2">
      <c r="A1169" s="1" t="d">
        <v>2019-07-19</v>
      </c>
      <c r="B1169">
        <v>8241.3398440000001</v>
      </c>
      <c r="C1169">
        <v>8245.7802730000003</v>
      </c>
      <c r="D1169">
        <v>8144.6298829999996</v>
      </c>
      <c r="E1169">
        <v>8146.4902339999999</v>
      </c>
      <c r="F1169">
        <v>8146.4902339999999</v>
      </c>
      <c r="G1169">
        <v>1893050000</v>
      </c>
      <c r="I1169">
        <f t="shared" si="36"/>
        <v>-3715.5783804593348</v>
      </c>
      <c r="J1169">
        <f t="shared" si="37"/>
        <v>13805522.701336812</v>
      </c>
    </row>
    <row r="1170" spans="1:10" x14ac:dyDescent="0.2">
      <c r="A1170" s="1" t="d">
        <v>2019-07-18</v>
      </c>
      <c r="B1170">
        <v>8151.7597660000001</v>
      </c>
      <c r="C1170">
        <v>8215.5800780000009</v>
      </c>
      <c r="D1170">
        <v>8135.1201170000004</v>
      </c>
      <c r="E1170">
        <v>8207.2402340000008</v>
      </c>
      <c r="F1170">
        <v>8207.2402340000008</v>
      </c>
      <c r="G1170">
        <v>2063790000</v>
      </c>
      <c r="I1170">
        <f t="shared" si="36"/>
        <v>-3654.8283804593339</v>
      </c>
      <c r="J1170">
        <f t="shared" si="37"/>
        <v>13357770.490610998</v>
      </c>
    </row>
    <row r="1171" spans="1:10" x14ac:dyDescent="0.2">
      <c r="A1171" s="1" t="d">
        <v>2019-07-17</v>
      </c>
      <c r="B1171">
        <v>8224</v>
      </c>
      <c r="C1171">
        <v>8230.6699219999991</v>
      </c>
      <c r="D1171">
        <v>8184.6601559999999</v>
      </c>
      <c r="E1171">
        <v>8185.2099609999996</v>
      </c>
      <c r="F1171">
        <v>8185.2099609999996</v>
      </c>
      <c r="G1171">
        <v>1887120000</v>
      </c>
      <c r="I1171">
        <f t="shared" si="36"/>
        <v>-3676.8586534593351</v>
      </c>
      <c r="J1171">
        <f t="shared" si="37"/>
        <v>13519289.557518795</v>
      </c>
    </row>
    <row r="1172" spans="1:10" x14ac:dyDescent="0.2">
      <c r="A1172" s="1" t="d">
        <v>2019-07-16</v>
      </c>
      <c r="B1172">
        <v>8251.6601559999999</v>
      </c>
      <c r="C1172">
        <v>8259.75</v>
      </c>
      <c r="D1172">
        <v>8204.2304690000001</v>
      </c>
      <c r="E1172">
        <v>8222.7998050000006</v>
      </c>
      <c r="F1172">
        <v>8222.7998050000006</v>
      </c>
      <c r="G1172">
        <v>1947010000</v>
      </c>
      <c r="I1172">
        <f t="shared" si="36"/>
        <v>-3639.2688094593341</v>
      </c>
      <c r="J1172">
        <f t="shared" si="37"/>
        <v>13244277.467503559</v>
      </c>
    </row>
    <row r="1173" spans="1:10" x14ac:dyDescent="0.2">
      <c r="A1173" s="1" t="d">
        <v>2019-07-15</v>
      </c>
      <c r="B1173">
        <v>8263.1796880000002</v>
      </c>
      <c r="C1173">
        <v>8264.7802730000003</v>
      </c>
      <c r="D1173">
        <v>8236.2695309999999</v>
      </c>
      <c r="E1173">
        <v>8258.1904300000006</v>
      </c>
      <c r="F1173">
        <v>8258.1904300000006</v>
      </c>
      <c r="G1173">
        <v>1790770000</v>
      </c>
      <c r="I1173">
        <f t="shared" si="36"/>
        <v>-3603.8781844593341</v>
      </c>
      <c r="J1173">
        <f t="shared" si="37"/>
        <v>12987937.968421906</v>
      </c>
    </row>
    <row r="1174" spans="1:10" x14ac:dyDescent="0.2">
      <c r="A1174" s="1" t="d">
        <v>2019-07-12</v>
      </c>
      <c r="B1174">
        <v>8209.2001949999994</v>
      </c>
      <c r="C1174">
        <v>8245.6601559999999</v>
      </c>
      <c r="D1174">
        <v>8201.5195309999999</v>
      </c>
      <c r="E1174">
        <v>8244.1396480000003</v>
      </c>
      <c r="F1174">
        <v>8244.1396480000003</v>
      </c>
      <c r="G1174">
        <v>1835960000</v>
      </c>
      <c r="I1174">
        <f t="shared" si="36"/>
        <v>-3617.9289664593343</v>
      </c>
      <c r="J1174">
        <f t="shared" si="37"/>
        <v>13089410.006345507</v>
      </c>
    </row>
    <row r="1175" spans="1:10" x14ac:dyDescent="0.2">
      <c r="A1175" s="1" t="d">
        <v>2019-07-11</v>
      </c>
      <c r="B1175">
        <v>8219.2802730000003</v>
      </c>
      <c r="C1175">
        <v>8226.1796880000002</v>
      </c>
      <c r="D1175">
        <v>8171.6298829999996</v>
      </c>
      <c r="E1175">
        <v>8196.0400389999995</v>
      </c>
      <c r="F1175">
        <v>8196.0400389999995</v>
      </c>
      <c r="G1175">
        <v>1970690000</v>
      </c>
      <c r="I1175">
        <f t="shared" si="36"/>
        <v>-3666.0285754593351</v>
      </c>
      <c r="J1175">
        <f t="shared" si="37"/>
        <v>13439765.516084403</v>
      </c>
    </row>
    <row r="1176" spans="1:10" x14ac:dyDescent="0.2">
      <c r="A1176" s="1" t="d">
        <v>2019-07-10</v>
      </c>
      <c r="B1176">
        <v>8183.1899409999996</v>
      </c>
      <c r="C1176">
        <v>8228.5996090000008</v>
      </c>
      <c r="D1176">
        <v>8160.5600590000004</v>
      </c>
      <c r="E1176">
        <v>8202.5302730000003</v>
      </c>
      <c r="F1176">
        <v>8202.5302730000003</v>
      </c>
      <c r="G1176">
        <v>2066640000</v>
      </c>
      <c r="I1176">
        <f t="shared" si="36"/>
        <v>-3659.5383414593343</v>
      </c>
      <c r="J1176">
        <f t="shared" si="37"/>
        <v>13392220.872610936</v>
      </c>
    </row>
    <row r="1177" spans="1:10" x14ac:dyDescent="0.2">
      <c r="A1177" s="1" t="d">
        <v>2019-07-09</v>
      </c>
      <c r="B1177">
        <v>8061.4101559999999</v>
      </c>
      <c r="C1177">
        <v>8146.9799800000001</v>
      </c>
      <c r="D1177">
        <v>8061.3198240000002</v>
      </c>
      <c r="E1177">
        <v>8141.7299800000001</v>
      </c>
      <c r="F1177">
        <v>8141.7299800000001</v>
      </c>
      <c r="G1177">
        <v>1871430000</v>
      </c>
      <c r="I1177">
        <f t="shared" si="36"/>
        <v>-3720.3386344593346</v>
      </c>
      <c r="J1177">
        <f t="shared" si="37"/>
        <v>13840919.555050746</v>
      </c>
    </row>
    <row r="1178" spans="1:10" x14ac:dyDescent="0.2">
      <c r="A1178" s="1" t="d">
        <v>2019-07-08</v>
      </c>
      <c r="B1178">
        <v>8112.9101559999999</v>
      </c>
      <c r="C1178">
        <v>8161.7900390000004</v>
      </c>
      <c r="D1178">
        <v>8078.3901370000003</v>
      </c>
      <c r="E1178">
        <v>8098.3798829999996</v>
      </c>
      <c r="F1178">
        <v>8098.3798829999996</v>
      </c>
      <c r="G1178">
        <v>1957160000</v>
      </c>
      <c r="I1178">
        <f t="shared" si="36"/>
        <v>-3763.688731459335</v>
      </c>
      <c r="J1178">
        <f t="shared" si="37"/>
        <v>14165352.867313979</v>
      </c>
    </row>
    <row r="1179" spans="1:10" x14ac:dyDescent="0.2">
      <c r="A1179" s="1" t="d">
        <v>2019-07-05</v>
      </c>
      <c r="B1179">
        <v>8123.2797849999997</v>
      </c>
      <c r="C1179">
        <v>8171.9702150000003</v>
      </c>
      <c r="D1179">
        <v>8093.6601559999999</v>
      </c>
      <c r="E1179">
        <v>8161.7900390000004</v>
      </c>
      <c r="F1179">
        <v>8161.7900390000004</v>
      </c>
      <c r="G1179">
        <v>1690700000</v>
      </c>
      <c r="I1179">
        <f t="shared" si="36"/>
        <v>-3700.2785754593342</v>
      </c>
      <c r="J1179">
        <f t="shared" si="37"/>
        <v>13692061.536003361</v>
      </c>
    </row>
    <row r="1180" spans="1:10" x14ac:dyDescent="0.2">
      <c r="A1180" s="1" t="d">
        <v>2019-07-03</v>
      </c>
      <c r="B1180">
        <v>8129.5698240000002</v>
      </c>
      <c r="C1180">
        <v>8170.2299800000001</v>
      </c>
      <c r="D1180">
        <v>8122.3398440000001</v>
      </c>
      <c r="E1180">
        <v>8170.2299800000001</v>
      </c>
      <c r="F1180">
        <v>8170.2299800000001</v>
      </c>
      <c r="G1180">
        <v>1548240000</v>
      </c>
      <c r="I1180">
        <f t="shared" si="36"/>
        <v>-3691.8386344593346</v>
      </c>
      <c r="J1180">
        <f t="shared" si="37"/>
        <v>13629672.502886564</v>
      </c>
    </row>
    <row r="1181" spans="1:10" x14ac:dyDescent="0.2">
      <c r="A1181" s="1" t="d">
        <v>2019-07-02</v>
      </c>
      <c r="B1181">
        <v>8086.6499020000001</v>
      </c>
      <c r="C1181">
        <v>8109.3701170000004</v>
      </c>
      <c r="D1181">
        <v>8063.1098629999997</v>
      </c>
      <c r="E1181">
        <v>8109.0898440000001</v>
      </c>
      <c r="F1181">
        <v>8109.0898440000001</v>
      </c>
      <c r="G1181">
        <v>1956590000</v>
      </c>
      <c r="I1181">
        <f t="shared" si="36"/>
        <v>-3752.9787704593346</v>
      </c>
      <c r="J1181">
        <f t="shared" si="37"/>
        <v>14084849.651518459</v>
      </c>
    </row>
    <row r="1182" spans="1:10" x14ac:dyDescent="0.2">
      <c r="A1182" s="1" t="d">
        <v>2019-07-01</v>
      </c>
      <c r="B1182">
        <v>8145.8500979999999</v>
      </c>
      <c r="C1182">
        <v>8150.4501950000003</v>
      </c>
      <c r="D1182">
        <v>8059.2900390000004</v>
      </c>
      <c r="E1182">
        <v>8091.1601559999999</v>
      </c>
      <c r="F1182">
        <v>8091.1601559999999</v>
      </c>
      <c r="G1182">
        <v>2219030000</v>
      </c>
      <c r="I1182">
        <f t="shared" si="36"/>
        <v>-3770.9084584593347</v>
      </c>
      <c r="J1182">
        <f t="shared" si="37"/>
        <v>14219750.602080157</v>
      </c>
    </row>
    <row r="1183" spans="1:10" x14ac:dyDescent="0.2">
      <c r="A1183" s="1" t="d">
        <v>2019-06-28</v>
      </c>
      <c r="B1183">
        <v>7988.7597660000001</v>
      </c>
      <c r="C1183">
        <v>8010.1499020000001</v>
      </c>
      <c r="D1183">
        <v>7961.4599609999996</v>
      </c>
      <c r="E1183">
        <v>8006.2402339999999</v>
      </c>
      <c r="F1183">
        <v>8006.2402339999999</v>
      </c>
      <c r="G1183">
        <v>4101490000</v>
      </c>
      <c r="I1183">
        <f t="shared" si="36"/>
        <v>-3855.8283804593348</v>
      </c>
      <c r="J1183">
        <f t="shared" si="37"/>
        <v>14867412.499555657</v>
      </c>
    </row>
    <row r="1184" spans="1:10" x14ac:dyDescent="0.2">
      <c r="A1184" s="1" t="d">
        <v>2019-06-27</v>
      </c>
      <c r="B1184">
        <v>7939.3598629999997</v>
      </c>
      <c r="C1184">
        <v>7976.580078</v>
      </c>
      <c r="D1184">
        <v>7935.4702150000003</v>
      </c>
      <c r="E1184">
        <v>7967.7597660000001</v>
      </c>
      <c r="F1184">
        <v>7967.7597660000001</v>
      </c>
      <c r="G1184">
        <v>2083920000</v>
      </c>
      <c r="I1184">
        <f t="shared" si="36"/>
        <v>-3894.3088484593345</v>
      </c>
      <c r="J1184">
        <f t="shared" si="37"/>
        <v>15165641.407188669</v>
      </c>
    </row>
    <row r="1185" spans="1:10" x14ac:dyDescent="0.2">
      <c r="A1185" s="1" t="d">
        <v>2019-06-26</v>
      </c>
      <c r="B1185">
        <v>7933.919922</v>
      </c>
      <c r="C1185">
        <v>7974.2797849999997</v>
      </c>
      <c r="D1185">
        <v>7903.0698240000002</v>
      </c>
      <c r="E1185">
        <v>7909.9702150000003</v>
      </c>
      <c r="F1185">
        <v>7909.9702150000003</v>
      </c>
      <c r="G1185">
        <v>2122730000</v>
      </c>
      <c r="I1185">
        <f t="shared" si="36"/>
        <v>-3952.0983994593344</v>
      </c>
      <c r="J1185">
        <f t="shared" si="37"/>
        <v>15619081.759009032</v>
      </c>
    </row>
    <row r="1186" spans="1:10" x14ac:dyDescent="0.2">
      <c r="A1186" s="1" t="d">
        <v>2019-06-25</v>
      </c>
      <c r="B1186">
        <v>8005.2700199999999</v>
      </c>
      <c r="C1186">
        <v>8007.3100590000004</v>
      </c>
      <c r="D1186">
        <v>7879.1499020000001</v>
      </c>
      <c r="E1186">
        <v>7884.7202150000003</v>
      </c>
      <c r="F1186">
        <v>7884.7202150000003</v>
      </c>
      <c r="G1186">
        <v>2132550000</v>
      </c>
      <c r="I1186">
        <f t="shared" si="36"/>
        <v>-3977.3483994593344</v>
      </c>
      <c r="J1186">
        <f t="shared" si="37"/>
        <v>15819300.290681729</v>
      </c>
    </row>
    <row r="1187" spans="1:10" x14ac:dyDescent="0.2">
      <c r="A1187" s="1" t="d">
        <v>2019-06-24</v>
      </c>
      <c r="B1187">
        <v>8040.580078</v>
      </c>
      <c r="C1187">
        <v>8047.5600590000004</v>
      </c>
      <c r="D1187">
        <v>8004.6298829999996</v>
      </c>
      <c r="E1187">
        <v>8005.7001950000003</v>
      </c>
      <c r="F1187">
        <v>8005.7001950000003</v>
      </c>
      <c r="G1187">
        <v>2073470000</v>
      </c>
      <c r="I1187">
        <f t="shared" si="36"/>
        <v>-3856.3684194593343</v>
      </c>
      <c r="J1187">
        <f t="shared" si="37"/>
        <v>14871577.386603285</v>
      </c>
    </row>
    <row r="1188" spans="1:10" x14ac:dyDescent="0.2">
      <c r="A1188" s="1" t="d">
        <v>2019-06-21</v>
      </c>
      <c r="B1188">
        <v>8028.6899409999996</v>
      </c>
      <c r="C1188">
        <v>8073.0200199999999</v>
      </c>
      <c r="D1188">
        <v>8011.2001950000003</v>
      </c>
      <c r="E1188">
        <v>8031.7099609999996</v>
      </c>
      <c r="F1188">
        <v>8031.7099609999996</v>
      </c>
      <c r="G1188">
        <v>2909540000</v>
      </c>
      <c r="I1188">
        <f t="shared" si="36"/>
        <v>-3830.3586534593351</v>
      </c>
      <c r="J1188">
        <f t="shared" si="37"/>
        <v>14671647.414130811</v>
      </c>
    </row>
    <row r="1189" spans="1:10" x14ac:dyDescent="0.2">
      <c r="A1189" s="1" t="d">
        <v>2019-06-20</v>
      </c>
      <c r="B1189">
        <v>8087.4501950000003</v>
      </c>
      <c r="C1189">
        <v>8088.8798829999996</v>
      </c>
      <c r="D1189">
        <v>7996.8701170000004</v>
      </c>
      <c r="E1189">
        <v>8051.3398440000001</v>
      </c>
      <c r="F1189">
        <v>8051.3398440000001</v>
      </c>
      <c r="G1189">
        <v>2108250000</v>
      </c>
      <c r="I1189">
        <f t="shared" si="36"/>
        <v>-3810.7287704593346</v>
      </c>
      <c r="J1189">
        <f t="shared" si="37"/>
        <v>14521653.762006512</v>
      </c>
    </row>
    <row r="1190" spans="1:10" x14ac:dyDescent="0.2">
      <c r="A1190" s="1" t="d">
        <v>2019-06-19</v>
      </c>
      <c r="B1190">
        <v>7970.2597660000001</v>
      </c>
      <c r="C1190">
        <v>7998.5898440000001</v>
      </c>
      <c r="D1190">
        <v>7930.3798829999996</v>
      </c>
      <c r="E1190">
        <v>7987.3198240000002</v>
      </c>
      <c r="F1190">
        <v>7987.3198240000002</v>
      </c>
      <c r="G1190">
        <v>2027520000</v>
      </c>
      <c r="I1190">
        <f t="shared" si="36"/>
        <v>-3874.7487904593345</v>
      </c>
      <c r="J1190">
        <f t="shared" si="37"/>
        <v>15013678.189166076</v>
      </c>
    </row>
    <row r="1191" spans="1:10" x14ac:dyDescent="0.2">
      <c r="A1191" s="1" t="d">
        <v>2019-06-18</v>
      </c>
      <c r="B1191">
        <v>7920.9799800000001</v>
      </c>
      <c r="C1191">
        <v>8005.2099609999996</v>
      </c>
      <c r="D1191">
        <v>7911.669922</v>
      </c>
      <c r="E1191">
        <v>7953.8798829999996</v>
      </c>
      <c r="F1191">
        <v>7953.8798829999996</v>
      </c>
      <c r="G1191">
        <v>2250550000</v>
      </c>
      <c r="I1191">
        <f t="shared" si="36"/>
        <v>-3908.188731459335</v>
      </c>
      <c r="J1191">
        <f t="shared" si="37"/>
        <v>15273939.160705727</v>
      </c>
    </row>
    <row r="1192" spans="1:10" x14ac:dyDescent="0.2">
      <c r="A1192" s="1" t="d">
        <v>2019-06-17</v>
      </c>
      <c r="B1192">
        <v>7819.4301759999998</v>
      </c>
      <c r="C1192">
        <v>7865.9799800000001</v>
      </c>
      <c r="D1192">
        <v>7812.6098629999997</v>
      </c>
      <c r="E1192">
        <v>7845.0200199999999</v>
      </c>
      <c r="F1192">
        <v>7845.0200199999999</v>
      </c>
      <c r="G1192">
        <v>1950550000</v>
      </c>
      <c r="I1192">
        <f t="shared" si="36"/>
        <v>-4017.0485944593347</v>
      </c>
      <c r="J1192">
        <f t="shared" si="37"/>
        <v>16136679.410247717</v>
      </c>
    </row>
    <row r="1193" spans="1:10" x14ac:dyDescent="0.2">
      <c r="A1193" s="1" t="d">
        <v>2019-06-14</v>
      </c>
      <c r="B1193">
        <v>7807.1899409999996</v>
      </c>
      <c r="C1193">
        <v>7819.2099609999996</v>
      </c>
      <c r="D1193">
        <v>7778.1201170000004</v>
      </c>
      <c r="E1193">
        <v>7796.6601559999999</v>
      </c>
      <c r="F1193">
        <v>7796.6601559999999</v>
      </c>
      <c r="G1193">
        <v>1808370000</v>
      </c>
      <c r="I1193">
        <f t="shared" si="36"/>
        <v>-4065.4084584593347</v>
      </c>
      <c r="J1193">
        <f t="shared" si="37"/>
        <v>16527545.934112703</v>
      </c>
    </row>
    <row r="1194" spans="1:10" x14ac:dyDescent="0.2">
      <c r="A1194" s="1" t="d">
        <v>2019-06-13</v>
      </c>
      <c r="B1194">
        <v>7822.5600590000004</v>
      </c>
      <c r="C1194">
        <v>7848.3598629999997</v>
      </c>
      <c r="D1194">
        <v>7813.6000979999999</v>
      </c>
      <c r="E1194">
        <v>7837.1298829999996</v>
      </c>
      <c r="F1194">
        <v>7837.1298829999996</v>
      </c>
      <c r="G1194">
        <v>1848360000</v>
      </c>
      <c r="I1194">
        <f t="shared" si="36"/>
        <v>-4024.938731459335</v>
      </c>
      <c r="J1194">
        <f t="shared" si="37"/>
        <v>16200131.79200148</v>
      </c>
    </row>
    <row r="1195" spans="1:10" x14ac:dyDescent="0.2">
      <c r="A1195" s="1" t="d">
        <v>2019-06-12</v>
      </c>
      <c r="B1195">
        <v>7803.1298829999996</v>
      </c>
      <c r="C1195">
        <v>7819.1601559999999</v>
      </c>
      <c r="D1195">
        <v>7773.9702150000003</v>
      </c>
      <c r="E1195">
        <v>7792.7202150000003</v>
      </c>
      <c r="F1195">
        <v>7792.7202150000003</v>
      </c>
      <c r="G1195">
        <v>1978930000</v>
      </c>
      <c r="I1195">
        <f t="shared" si="36"/>
        <v>-4069.3483994593344</v>
      </c>
      <c r="J1195">
        <f t="shared" si="37"/>
        <v>16559596.396182247</v>
      </c>
    </row>
    <row r="1196" spans="1:10" x14ac:dyDescent="0.2">
      <c r="A1196" s="1" t="d">
        <v>2019-06-11</v>
      </c>
      <c r="B1196">
        <v>7901.0400390000004</v>
      </c>
      <c r="C1196">
        <v>7909.9902339999999</v>
      </c>
      <c r="D1196">
        <v>7798.6298829999996</v>
      </c>
      <c r="E1196">
        <v>7822.5698240000002</v>
      </c>
      <c r="F1196">
        <v>7822.5698240000002</v>
      </c>
      <c r="G1196">
        <v>2121150000</v>
      </c>
      <c r="I1196">
        <f t="shared" si="36"/>
        <v>-4039.4987904593345</v>
      </c>
      <c r="J1196">
        <f t="shared" si="37"/>
        <v>16317550.478122426</v>
      </c>
    </row>
    <row r="1197" spans="1:10" x14ac:dyDescent="0.2">
      <c r="A1197" s="1" t="d">
        <v>2019-06-10</v>
      </c>
      <c r="B1197">
        <v>7798.8701170000004</v>
      </c>
      <c r="C1197">
        <v>7895.4399409999996</v>
      </c>
      <c r="D1197">
        <v>7795.7597660000001</v>
      </c>
      <c r="E1197">
        <v>7823.169922</v>
      </c>
      <c r="F1197">
        <v>7823.169922</v>
      </c>
      <c r="G1197">
        <v>2042340000</v>
      </c>
      <c r="I1197">
        <f t="shared" si="36"/>
        <v>-4038.8986924593346</v>
      </c>
      <c r="J1197">
        <f t="shared" si="37"/>
        <v>16312702.647949724</v>
      </c>
    </row>
    <row r="1198" spans="1:10" x14ac:dyDescent="0.2">
      <c r="A1198" s="1" t="d">
        <v>2019-06-07</v>
      </c>
      <c r="B1198">
        <v>7652.9702150000003</v>
      </c>
      <c r="C1198">
        <v>7767.0200199999999</v>
      </c>
      <c r="D1198">
        <v>7647.9101559999999</v>
      </c>
      <c r="E1198">
        <v>7742.1000979999999</v>
      </c>
      <c r="F1198">
        <v>7742.1000979999999</v>
      </c>
      <c r="G1198">
        <v>2074120000</v>
      </c>
      <c r="I1198">
        <f t="shared" si="36"/>
        <v>-4119.9685164593348</v>
      </c>
      <c r="J1198">
        <f t="shared" si="37"/>
        <v>16974140.576616131</v>
      </c>
    </row>
    <row r="1199" spans="1:10" x14ac:dyDescent="0.2">
      <c r="A1199" s="1" t="d">
        <v>2019-06-06</v>
      </c>
      <c r="B1199">
        <v>7582.2402339999999</v>
      </c>
      <c r="C1199">
        <v>7634.1201170000004</v>
      </c>
      <c r="D1199">
        <v>7546.2202150000003</v>
      </c>
      <c r="E1199">
        <v>7615.5498049999997</v>
      </c>
      <c r="F1199">
        <v>7615.5498049999997</v>
      </c>
      <c r="G1199">
        <v>2093470000</v>
      </c>
      <c r="I1199">
        <f t="shared" si="36"/>
        <v>-4246.518809459335</v>
      </c>
      <c r="J1199">
        <f t="shared" si="37"/>
        <v>18032921.999091927</v>
      </c>
    </row>
    <row r="1200" spans="1:10" x14ac:dyDescent="0.2">
      <c r="A1200" s="1" t="d">
        <v>2019-06-05</v>
      </c>
      <c r="B1200">
        <v>7585.6801759999998</v>
      </c>
      <c r="C1200">
        <v>7589.4702150000003</v>
      </c>
      <c r="D1200">
        <v>7498.169922</v>
      </c>
      <c r="E1200">
        <v>7575.4799800000001</v>
      </c>
      <c r="F1200">
        <v>7575.4799800000001</v>
      </c>
      <c r="G1200">
        <v>2139290000</v>
      </c>
      <c r="I1200">
        <f t="shared" si="36"/>
        <v>-4286.5886344593346</v>
      </c>
      <c r="J1200">
        <f t="shared" si="37"/>
        <v>18374842.121075943</v>
      </c>
    </row>
    <row r="1201" spans="1:10" x14ac:dyDescent="0.2">
      <c r="A1201" s="1" t="d">
        <v>2019-06-04</v>
      </c>
      <c r="B1201">
        <v>7413.9399409999996</v>
      </c>
      <c r="C1201">
        <v>7529.5</v>
      </c>
      <c r="D1201">
        <v>7385.0200199999999</v>
      </c>
      <c r="E1201">
        <v>7527.1201170000004</v>
      </c>
      <c r="F1201">
        <v>7527.1201170000004</v>
      </c>
      <c r="G1201">
        <v>2374130000</v>
      </c>
      <c r="I1201">
        <f t="shared" si="36"/>
        <v>-4334.9484974593342</v>
      </c>
      <c r="J1201">
        <f t="shared" si="37"/>
        <v>18791778.475624941</v>
      </c>
    </row>
    <row r="1202" spans="1:10" x14ac:dyDescent="0.2">
      <c r="A1202" s="1" t="d">
        <v>2019-06-03</v>
      </c>
      <c r="B1202">
        <v>7441.2099609999996</v>
      </c>
      <c r="C1202">
        <v>7457.6601559999999</v>
      </c>
      <c r="D1202">
        <v>7292.2202150000003</v>
      </c>
      <c r="E1202">
        <v>7333.0200199999999</v>
      </c>
      <c r="F1202">
        <v>7333.0200199999999</v>
      </c>
      <c r="G1202">
        <v>2580670000</v>
      </c>
      <c r="I1202">
        <f t="shared" si="36"/>
        <v>-4529.0485944593347</v>
      </c>
      <c r="J1202">
        <f t="shared" si="37"/>
        <v>20512281.170974076</v>
      </c>
    </row>
    <row r="1203" spans="1:10" x14ac:dyDescent="0.2">
      <c r="A1203" s="1" t="d">
        <v>2019-05-31</v>
      </c>
      <c r="B1203">
        <v>7470.9501950000003</v>
      </c>
      <c r="C1203">
        <v>7506.8598629999997</v>
      </c>
      <c r="D1203">
        <v>7448.2299800000001</v>
      </c>
      <c r="E1203">
        <v>7453.1499020000001</v>
      </c>
      <c r="F1203">
        <v>7453.1499020000001</v>
      </c>
      <c r="G1203">
        <v>2239420000</v>
      </c>
      <c r="I1203">
        <f t="shared" si="36"/>
        <v>-4408.9187124593345</v>
      </c>
      <c r="J1203">
        <f t="shared" si="37"/>
        <v>19438564.213074077</v>
      </c>
    </row>
    <row r="1204" spans="1:10" x14ac:dyDescent="0.2">
      <c r="A1204" s="1" t="d">
        <v>2019-05-30</v>
      </c>
      <c r="B1204">
        <v>7565.4599609999996</v>
      </c>
      <c r="C1204">
        <v>7595.8999020000001</v>
      </c>
      <c r="D1204">
        <v>7527.6601559999999</v>
      </c>
      <c r="E1204">
        <v>7567.7202150000003</v>
      </c>
      <c r="F1204">
        <v>7567.7202150000003</v>
      </c>
      <c r="G1204">
        <v>1875180000</v>
      </c>
      <c r="I1204">
        <f t="shared" si="36"/>
        <v>-4294.3483994593344</v>
      </c>
      <c r="J1204">
        <f t="shared" si="37"/>
        <v>18441428.175938945</v>
      </c>
    </row>
    <row r="1205" spans="1:10" x14ac:dyDescent="0.2">
      <c r="A1205" s="1" t="d">
        <v>2019-05-29</v>
      </c>
      <c r="B1205">
        <v>7553.0200199999999</v>
      </c>
      <c r="C1205">
        <v>7581.1098629999997</v>
      </c>
      <c r="D1205">
        <v>7503.9399409999996</v>
      </c>
      <c r="E1205">
        <v>7547.3100590000004</v>
      </c>
      <c r="F1205">
        <v>7547.3100590000004</v>
      </c>
      <c r="G1205">
        <v>2282120000</v>
      </c>
      <c r="I1205">
        <f t="shared" si="36"/>
        <v>-4314.7585554593343</v>
      </c>
      <c r="J1205">
        <f t="shared" si="37"/>
        <v>18617141.391909521</v>
      </c>
    </row>
    <row r="1206" spans="1:10" x14ac:dyDescent="0.2">
      <c r="A1206" s="1" t="d">
        <v>2019-05-28</v>
      </c>
      <c r="B1206">
        <v>7655.6601559999999</v>
      </c>
      <c r="C1206">
        <v>7693.7402339999999</v>
      </c>
      <c r="D1206">
        <v>7603.7597660000001</v>
      </c>
      <c r="E1206">
        <v>7607.3500979999999</v>
      </c>
      <c r="F1206">
        <v>7607.3500979999999</v>
      </c>
      <c r="G1206">
        <v>2378470000</v>
      </c>
      <c r="I1206">
        <f t="shared" si="36"/>
        <v>-4254.7185164593348</v>
      </c>
      <c r="J1206">
        <f t="shared" si="37"/>
        <v>18102629.654301923</v>
      </c>
    </row>
    <row r="1207" spans="1:10" x14ac:dyDescent="0.2">
      <c r="A1207" s="1" t="d">
        <v>2019-05-24</v>
      </c>
      <c r="B1207">
        <v>7675.5698240000002</v>
      </c>
      <c r="C1207">
        <v>7694.1499020000001</v>
      </c>
      <c r="D1207">
        <v>7631.25</v>
      </c>
      <c r="E1207">
        <v>7637.0097660000001</v>
      </c>
      <c r="F1207">
        <v>7637.0097660000001</v>
      </c>
      <c r="G1207">
        <v>1685230000</v>
      </c>
      <c r="I1207">
        <f t="shared" si="36"/>
        <v>-4225.0588484593345</v>
      </c>
      <c r="J1207">
        <f t="shared" si="37"/>
        <v>17851122.272944517</v>
      </c>
    </row>
    <row r="1208" spans="1:10" x14ac:dyDescent="0.2">
      <c r="A1208" s="1" t="d">
        <v>2019-05-23</v>
      </c>
      <c r="B1208">
        <v>7660.7202150000003</v>
      </c>
      <c r="C1208">
        <v>7665.1499020000001</v>
      </c>
      <c r="D1208">
        <v>7585.3198240000002</v>
      </c>
      <c r="E1208">
        <v>7628.2797849999997</v>
      </c>
      <c r="F1208">
        <v>7628.2797849999997</v>
      </c>
      <c r="G1208">
        <v>2270530000</v>
      </c>
      <c r="I1208">
        <f t="shared" si="36"/>
        <v>-4233.7888294593349</v>
      </c>
      <c r="J1208">
        <f t="shared" si="37"/>
        <v>17924967.852454644</v>
      </c>
    </row>
    <row r="1209" spans="1:10" x14ac:dyDescent="0.2">
      <c r="A1209" s="1" t="d">
        <v>2019-05-22</v>
      </c>
      <c r="B1209">
        <v>7749.7998049999997</v>
      </c>
      <c r="C1209">
        <v>7786.330078</v>
      </c>
      <c r="D1209">
        <v>7738.3500979999999</v>
      </c>
      <c r="E1209">
        <v>7750.8398440000001</v>
      </c>
      <c r="F1209">
        <v>7750.8398440000001</v>
      </c>
      <c r="G1209">
        <v>1884660000</v>
      </c>
      <c r="I1209">
        <f t="shared" si="36"/>
        <v>-4111.2287704593346</v>
      </c>
      <c r="J1209">
        <f t="shared" si="37"/>
        <v>16902202.00305257</v>
      </c>
    </row>
    <row r="1210" spans="1:10" x14ac:dyDescent="0.2">
      <c r="A1210" s="1" t="d">
        <v>2019-05-21</v>
      </c>
      <c r="B1210">
        <v>7765.5698240000002</v>
      </c>
      <c r="C1210">
        <v>7804.4399409999996</v>
      </c>
      <c r="D1210">
        <v>7752.919922</v>
      </c>
      <c r="E1210">
        <v>7785.7202150000003</v>
      </c>
      <c r="F1210">
        <v>7785.7202150000003</v>
      </c>
      <c r="G1210">
        <v>2000130000</v>
      </c>
      <c r="I1210">
        <f t="shared" si="36"/>
        <v>-4076.3483994593344</v>
      </c>
      <c r="J1210">
        <f t="shared" si="37"/>
        <v>16616616.273774678</v>
      </c>
    </row>
    <row r="1211" spans="1:10" x14ac:dyDescent="0.2">
      <c r="A1211" s="1" t="d">
        <v>2019-05-20</v>
      </c>
      <c r="B1211">
        <v>7714.0600590000004</v>
      </c>
      <c r="C1211">
        <v>7747.2700199999999</v>
      </c>
      <c r="D1211">
        <v>7678.3500979999999</v>
      </c>
      <c r="E1211">
        <v>7702.3798829999996</v>
      </c>
      <c r="F1211">
        <v>7702.3798829999996</v>
      </c>
      <c r="G1211">
        <v>2130700000</v>
      </c>
      <c r="I1211">
        <f t="shared" si="36"/>
        <v>-4159.688731459335</v>
      </c>
      <c r="J1211">
        <f t="shared" si="37"/>
        <v>17303010.342629772</v>
      </c>
    </row>
    <row r="1212" spans="1:10" x14ac:dyDescent="0.2">
      <c r="A1212" s="1" t="d">
        <v>2019-05-17</v>
      </c>
      <c r="B1212">
        <v>7829.0297849999997</v>
      </c>
      <c r="C1212">
        <v>7918.7099609999996</v>
      </c>
      <c r="D1212">
        <v>7810.3500979999999</v>
      </c>
      <c r="E1212">
        <v>7816.2797849999997</v>
      </c>
      <c r="F1212">
        <v>7816.2797849999997</v>
      </c>
      <c r="G1212">
        <v>2176380000</v>
      </c>
      <c r="I1212">
        <f t="shared" si="36"/>
        <v>-4045.7888294593349</v>
      </c>
      <c r="J1212">
        <f t="shared" si="37"/>
        <v>16368407.252577936</v>
      </c>
    </row>
    <row r="1213" spans="1:10" x14ac:dyDescent="0.2">
      <c r="A1213" s="1" t="d">
        <v>2019-05-16</v>
      </c>
      <c r="B1213">
        <v>7832.580078</v>
      </c>
      <c r="C1213">
        <v>7946.2299800000001</v>
      </c>
      <c r="D1213">
        <v>7826.669922</v>
      </c>
      <c r="E1213">
        <v>7898.0498049999997</v>
      </c>
      <c r="F1213">
        <v>7898.0498049999997</v>
      </c>
      <c r="G1213">
        <v>2168720000</v>
      </c>
      <c r="I1213">
        <f t="shared" si="36"/>
        <v>-3964.018809459335</v>
      </c>
      <c r="J1213">
        <f t="shared" si="37"/>
        <v>15713445.121747404</v>
      </c>
    </row>
    <row r="1214" spans="1:10" x14ac:dyDescent="0.2">
      <c r="A1214" s="1" t="d">
        <v>2019-05-15</v>
      </c>
      <c r="B1214">
        <v>7682.7998049999997</v>
      </c>
      <c r="C1214">
        <v>7838.7202150000003</v>
      </c>
      <c r="D1214">
        <v>7682.2402339999999</v>
      </c>
      <c r="E1214">
        <v>7822.1499020000001</v>
      </c>
      <c r="F1214">
        <v>7822.1499020000001</v>
      </c>
      <c r="G1214">
        <v>2014080000</v>
      </c>
      <c r="I1214">
        <f t="shared" si="36"/>
        <v>-4039.9187124593345</v>
      </c>
      <c r="J1214">
        <f t="shared" si="37"/>
        <v>16320943.203279087</v>
      </c>
    </row>
    <row r="1215" spans="1:10" x14ac:dyDescent="0.2">
      <c r="A1215" s="1" t="d">
        <v>2019-05-14</v>
      </c>
      <c r="B1215">
        <v>7689.6601559999999</v>
      </c>
      <c r="C1215">
        <v>7776.2001950000003</v>
      </c>
      <c r="D1215">
        <v>7665.2998049999997</v>
      </c>
      <c r="E1215">
        <v>7734.4902339999999</v>
      </c>
      <c r="F1215">
        <v>7734.4902339999999</v>
      </c>
      <c r="G1215">
        <v>2103140000</v>
      </c>
      <c r="I1215">
        <f t="shared" si="36"/>
        <v>-4127.5783804593348</v>
      </c>
      <c r="J1215">
        <f t="shared" si="37"/>
        <v>17036903.286835305</v>
      </c>
    </row>
    <row r="1216" spans="1:10" x14ac:dyDescent="0.2">
      <c r="A1216" s="1" t="d">
        <v>2019-05-13</v>
      </c>
      <c r="B1216">
        <v>7720.0698240000002</v>
      </c>
      <c r="C1216">
        <v>7760.830078</v>
      </c>
      <c r="D1216">
        <v>7627.2202150000003</v>
      </c>
      <c r="E1216">
        <v>7647.0200199999999</v>
      </c>
      <c r="F1216">
        <v>7647.0200199999999</v>
      </c>
      <c r="G1216">
        <v>2484820000</v>
      </c>
      <c r="I1216">
        <f t="shared" si="36"/>
        <v>-4215.0485944593347</v>
      </c>
      <c r="J1216">
        <f t="shared" si="37"/>
        <v>17766634.653653614</v>
      </c>
    </row>
    <row r="1217" spans="1:10" x14ac:dyDescent="0.2">
      <c r="A1217" s="1" t="d">
        <v>2019-05-10</v>
      </c>
      <c r="B1217">
        <v>7881.3100590000004</v>
      </c>
      <c r="C1217">
        <v>7949.3398440000001</v>
      </c>
      <c r="D1217">
        <v>7759.3398440000001</v>
      </c>
      <c r="E1217">
        <v>7916.9399409999996</v>
      </c>
      <c r="F1217">
        <v>7916.9399409999996</v>
      </c>
      <c r="G1217">
        <v>2421470000</v>
      </c>
      <c r="I1217">
        <f t="shared" si="36"/>
        <v>-3945.128673459335</v>
      </c>
      <c r="J1217">
        <f t="shared" si="37"/>
        <v>15564040.250151012</v>
      </c>
    </row>
    <row r="1218" spans="1:10" x14ac:dyDescent="0.2">
      <c r="A1218" s="1" t="d">
        <v>2019-05-09</v>
      </c>
      <c r="B1218">
        <v>7853.2099609999996</v>
      </c>
      <c r="C1218">
        <v>7929.7797849999997</v>
      </c>
      <c r="D1218">
        <v>7796.1601559999999</v>
      </c>
      <c r="E1218">
        <v>7910.5898440000001</v>
      </c>
      <c r="F1218">
        <v>7910.5898440000001</v>
      </c>
      <c r="G1218">
        <v>2549500000</v>
      </c>
      <c r="I1218">
        <f t="shared" si="36"/>
        <v>-3951.4787704593346</v>
      </c>
      <c r="J1218">
        <f t="shared" si="37"/>
        <v>15614184.473390814</v>
      </c>
    </row>
    <row r="1219" spans="1:10" x14ac:dyDescent="0.2">
      <c r="A1219" s="1" t="d">
        <v>2019-05-08</v>
      </c>
      <c r="B1219">
        <v>7946.2402339999999</v>
      </c>
      <c r="C1219">
        <v>8004.4902339999999</v>
      </c>
      <c r="D1219">
        <v>7923.3500979999999</v>
      </c>
      <c r="E1219">
        <v>7943.3198240000002</v>
      </c>
      <c r="F1219">
        <v>7943.3198240000002</v>
      </c>
      <c r="G1219">
        <v>2214680000</v>
      </c>
      <c r="I1219">
        <f t="shared" ref="I1219:I1255" si="38">E1219-$H$2</f>
        <v>-3918.7487904593345</v>
      </c>
      <c r="J1219">
        <f t="shared" ref="J1219:J1255" si="39">I1219^2</f>
        <v>15356592.082726497</v>
      </c>
    </row>
    <row r="1220" spans="1:10" x14ac:dyDescent="0.2">
      <c r="A1220" s="1" t="d">
        <v>2019-05-07</v>
      </c>
      <c r="B1220">
        <v>8043.5200199999999</v>
      </c>
      <c r="C1220">
        <v>8070.9702150000003</v>
      </c>
      <c r="D1220">
        <v>7899.0200199999999</v>
      </c>
      <c r="E1220">
        <v>7963.7597660000001</v>
      </c>
      <c r="F1220">
        <v>7963.7597660000001</v>
      </c>
      <c r="G1220">
        <v>2397600000</v>
      </c>
      <c r="I1220">
        <f t="shared" si="38"/>
        <v>-3898.3088484593345</v>
      </c>
      <c r="J1220">
        <f t="shared" si="39"/>
        <v>15196811.877976343</v>
      </c>
    </row>
    <row r="1221" spans="1:10" x14ac:dyDescent="0.2">
      <c r="A1221" s="1" t="d">
        <v>2019-05-06</v>
      </c>
      <c r="B1221">
        <v>7981.8500979999999</v>
      </c>
      <c r="C1221">
        <v>8135.5400390000004</v>
      </c>
      <c r="D1221">
        <v>7981.8500979999999</v>
      </c>
      <c r="E1221">
        <v>8123.2900390000004</v>
      </c>
      <c r="F1221">
        <v>8123.2900390000004</v>
      </c>
      <c r="G1221">
        <v>1979650000</v>
      </c>
      <c r="I1221">
        <f t="shared" si="38"/>
        <v>-3738.7785754593342</v>
      </c>
      <c r="J1221">
        <f t="shared" si="39"/>
        <v>13978465.236313729</v>
      </c>
    </row>
    <row r="1222" spans="1:10" x14ac:dyDescent="0.2">
      <c r="A1222" s="1" t="d">
        <v>2019-05-03</v>
      </c>
      <c r="B1222">
        <v>8092.8798829999996</v>
      </c>
      <c r="C1222">
        <v>8164.7099609999996</v>
      </c>
      <c r="D1222">
        <v>8084.7998049999997</v>
      </c>
      <c r="E1222">
        <v>8164</v>
      </c>
      <c r="F1222">
        <v>8164</v>
      </c>
      <c r="G1222">
        <v>2081080000</v>
      </c>
      <c r="I1222">
        <f t="shared" si="38"/>
        <v>-3698.0686144593346</v>
      </c>
      <c r="J1222">
        <f t="shared" si="39"/>
        <v>13675711.477249183</v>
      </c>
    </row>
    <row r="1223" spans="1:10" x14ac:dyDescent="0.2">
      <c r="A1223" s="1" t="d">
        <v>2019-05-02</v>
      </c>
      <c r="B1223">
        <v>8046.4799800000001</v>
      </c>
      <c r="C1223">
        <v>8094.0600590000004</v>
      </c>
      <c r="D1223">
        <v>7976.7700199999999</v>
      </c>
      <c r="E1223">
        <v>8036.7700199999999</v>
      </c>
      <c r="F1223">
        <v>8036.7700199999999</v>
      </c>
      <c r="G1223">
        <v>2211530000</v>
      </c>
      <c r="I1223">
        <f t="shared" si="38"/>
        <v>-3825.2985944593347</v>
      </c>
      <c r="J1223">
        <f t="shared" si="39"/>
        <v>14632909.336772561</v>
      </c>
    </row>
    <row r="1224" spans="1:10" x14ac:dyDescent="0.2">
      <c r="A1224" s="1" t="d">
        <v>2019-05-01</v>
      </c>
      <c r="B1224">
        <v>8132.9301759999998</v>
      </c>
      <c r="C1224">
        <v>8146</v>
      </c>
      <c r="D1224">
        <v>8048.2299800000001</v>
      </c>
      <c r="E1224">
        <v>8049.6401370000003</v>
      </c>
      <c r="F1224">
        <v>8049.6401370000003</v>
      </c>
      <c r="G1224">
        <v>2273540000</v>
      </c>
      <c r="I1224">
        <f t="shared" si="38"/>
        <v>-3812.4284774593343</v>
      </c>
      <c r="J1224">
        <f t="shared" si="39"/>
        <v>14534610.895742899</v>
      </c>
    </row>
    <row r="1225" spans="1:10" x14ac:dyDescent="0.2">
      <c r="A1225" s="1" t="d">
        <v>2019-04-30</v>
      </c>
      <c r="B1225">
        <v>8104.9101559999999</v>
      </c>
      <c r="C1225">
        <v>8124.6098629999997</v>
      </c>
      <c r="D1225">
        <v>8050.5498049999997</v>
      </c>
      <c r="E1225">
        <v>8095.3901370000003</v>
      </c>
      <c r="F1225">
        <v>8095.3901370000003</v>
      </c>
      <c r="G1225">
        <v>2131850000</v>
      </c>
      <c r="I1225">
        <f t="shared" si="38"/>
        <v>-3766.6784774593343</v>
      </c>
      <c r="J1225">
        <f t="shared" si="39"/>
        <v>14187866.752555368</v>
      </c>
    </row>
    <row r="1226" spans="1:10" x14ac:dyDescent="0.2">
      <c r="A1226" s="1" t="d">
        <v>2019-04-29</v>
      </c>
      <c r="B1226">
        <v>8147.6499020000001</v>
      </c>
      <c r="C1226">
        <v>8176.080078</v>
      </c>
      <c r="D1226">
        <v>8136.4101559999999</v>
      </c>
      <c r="E1226">
        <v>8161.8500979999999</v>
      </c>
      <c r="F1226">
        <v>8161.8500979999999</v>
      </c>
      <c r="G1226">
        <v>1781860000</v>
      </c>
      <c r="I1226">
        <f t="shared" si="38"/>
        <v>-3700.2185164593348</v>
      </c>
      <c r="J1226">
        <f t="shared" si="39"/>
        <v>13691617.069548519</v>
      </c>
    </row>
    <row r="1227" spans="1:10" x14ac:dyDescent="0.2">
      <c r="A1227" s="1" t="d">
        <v>2019-04-26</v>
      </c>
      <c r="B1227">
        <v>8100.2797849999997</v>
      </c>
      <c r="C1227">
        <v>8146.419922</v>
      </c>
      <c r="D1227">
        <v>8060.8901370000003</v>
      </c>
      <c r="E1227">
        <v>8146.3999020000001</v>
      </c>
      <c r="F1227">
        <v>8146.3999020000001</v>
      </c>
      <c r="G1227">
        <v>1982560000</v>
      </c>
      <c r="I1227">
        <f t="shared" si="38"/>
        <v>-3715.6687124593345</v>
      </c>
      <c r="J1227">
        <f t="shared" si="39"/>
        <v>13806193.980749208</v>
      </c>
    </row>
    <row r="1228" spans="1:10" x14ac:dyDescent="0.2">
      <c r="A1228" s="1" t="d">
        <v>2019-04-25</v>
      </c>
      <c r="B1228">
        <v>8150.8500979999999</v>
      </c>
      <c r="C1228">
        <v>8151.8398440000001</v>
      </c>
      <c r="D1228">
        <v>8075.4101559999999</v>
      </c>
      <c r="E1228">
        <v>8118.6801759999998</v>
      </c>
      <c r="F1228">
        <v>8118.6801759999998</v>
      </c>
      <c r="G1228">
        <v>2073370000</v>
      </c>
      <c r="I1228">
        <f t="shared" si="38"/>
        <v>-3743.3884384593348</v>
      </c>
      <c r="J1228">
        <f t="shared" si="39"/>
        <v>14012957.001191016</v>
      </c>
    </row>
    <row r="1229" spans="1:10" x14ac:dyDescent="0.2">
      <c r="A1229" s="1" t="d">
        <v>2019-04-24</v>
      </c>
      <c r="B1229">
        <v>8122.8798829999996</v>
      </c>
      <c r="C1229">
        <v>8139.5498049999997</v>
      </c>
      <c r="D1229">
        <v>8101.7001950000003</v>
      </c>
      <c r="E1229">
        <v>8102.0097660000001</v>
      </c>
      <c r="F1229">
        <v>8102.0097660000001</v>
      </c>
      <c r="G1229">
        <v>2043310000</v>
      </c>
      <c r="I1229">
        <f t="shared" si="38"/>
        <v>-3760.0588484593345</v>
      </c>
      <c r="J1229">
        <f t="shared" si="39"/>
        <v>14138042.543877337</v>
      </c>
    </row>
    <row r="1230" spans="1:10" x14ac:dyDescent="0.2">
      <c r="A1230" s="1" t="d">
        <v>2019-04-23</v>
      </c>
      <c r="B1230">
        <v>8026.75</v>
      </c>
      <c r="C1230">
        <v>8128.8701170000004</v>
      </c>
      <c r="D1230">
        <v>8023.8100590000004</v>
      </c>
      <c r="E1230">
        <v>8120.8198240000002</v>
      </c>
      <c r="F1230">
        <v>8120.8198240000002</v>
      </c>
      <c r="G1230">
        <v>2099410000</v>
      </c>
      <c r="I1230">
        <f t="shared" si="38"/>
        <v>-3741.2487904593345</v>
      </c>
      <c r="J1230">
        <f t="shared" si="39"/>
        <v>13996942.512113433</v>
      </c>
    </row>
    <row r="1231" spans="1:10" x14ac:dyDescent="0.2">
      <c r="A1231" s="1" t="d">
        <v>2019-04-22</v>
      </c>
      <c r="B1231">
        <v>7969.3701170000004</v>
      </c>
      <c r="C1231">
        <v>8017.1499020000001</v>
      </c>
      <c r="D1231">
        <v>7965.8999020000001</v>
      </c>
      <c r="E1231">
        <v>8015.2700199999999</v>
      </c>
      <c r="F1231">
        <v>8015.2700199999999</v>
      </c>
      <c r="G1231">
        <v>1790990000</v>
      </c>
      <c r="I1231">
        <f t="shared" si="38"/>
        <v>-3846.7985944593347</v>
      </c>
      <c r="J1231">
        <f t="shared" si="39"/>
        <v>14797859.426334312</v>
      </c>
    </row>
    <row r="1232" spans="1:10" x14ac:dyDescent="0.2">
      <c r="A1232" s="1" t="d">
        <v>2019-04-18</v>
      </c>
      <c r="B1232">
        <v>7998.4501950000003</v>
      </c>
      <c r="C1232">
        <v>8002.3100590000004</v>
      </c>
      <c r="D1232">
        <v>7950.9702150000003</v>
      </c>
      <c r="E1232">
        <v>7998.0600590000004</v>
      </c>
      <c r="F1232">
        <v>7998.0600590000004</v>
      </c>
      <c r="G1232">
        <v>2124630000</v>
      </c>
      <c r="I1232">
        <f t="shared" si="38"/>
        <v>-3864.0085554593343</v>
      </c>
      <c r="J1232">
        <f t="shared" si="39"/>
        <v>14930562.116662931</v>
      </c>
    </row>
    <row r="1233" spans="1:10" x14ac:dyDescent="0.2">
      <c r="A1233" s="1" t="d">
        <v>2019-04-17</v>
      </c>
      <c r="B1233">
        <v>8044.9702150000003</v>
      </c>
      <c r="C1233">
        <v>8052.3999020000001</v>
      </c>
      <c r="D1233">
        <v>7973.3798829999996</v>
      </c>
      <c r="E1233">
        <v>7996.080078</v>
      </c>
      <c r="F1233">
        <v>7996.080078</v>
      </c>
      <c r="G1233">
        <v>2317330000</v>
      </c>
      <c r="I1233">
        <f t="shared" si="38"/>
        <v>-3865.9885364593347</v>
      </c>
      <c r="J1233">
        <f t="shared" si="39"/>
        <v>14945867.364034988</v>
      </c>
    </row>
    <row r="1234" spans="1:10" x14ac:dyDescent="0.2">
      <c r="A1234" s="1" t="d">
        <v>2019-04-16</v>
      </c>
      <c r="B1234">
        <v>8000.5698240000002</v>
      </c>
      <c r="C1234">
        <v>8017.5600590000004</v>
      </c>
      <c r="D1234">
        <v>7978.8100590000004</v>
      </c>
      <c r="E1234">
        <v>8000.2299800000001</v>
      </c>
      <c r="F1234">
        <v>8000.2299800000001</v>
      </c>
      <c r="G1234">
        <v>2102740000</v>
      </c>
      <c r="I1234">
        <f t="shared" si="38"/>
        <v>-3861.8386344593346</v>
      </c>
      <c r="J1234">
        <f t="shared" si="39"/>
        <v>14913797.638602737</v>
      </c>
    </row>
    <row r="1235" spans="1:10" x14ac:dyDescent="0.2">
      <c r="A1235" s="1" t="d">
        <v>2019-04-15</v>
      </c>
      <c r="B1235">
        <v>7987.1601559999999</v>
      </c>
      <c r="C1235">
        <v>7993.330078</v>
      </c>
      <c r="D1235">
        <v>7933.5698240000002</v>
      </c>
      <c r="E1235">
        <v>7976.0097660000001</v>
      </c>
      <c r="F1235">
        <v>7976.0097660000001</v>
      </c>
      <c r="G1235">
        <v>1827710000</v>
      </c>
      <c r="I1235">
        <f t="shared" si="38"/>
        <v>-3886.0588484593345</v>
      </c>
      <c r="J1235">
        <f t="shared" si="39"/>
        <v>15101453.373689089</v>
      </c>
    </row>
    <row r="1236" spans="1:10" x14ac:dyDescent="0.2">
      <c r="A1236" s="1" t="d">
        <v>2019-04-12</v>
      </c>
      <c r="B1236">
        <v>7984.1499020000001</v>
      </c>
      <c r="C1236">
        <v>7992.0898440000001</v>
      </c>
      <c r="D1236">
        <v>7952.6098629999997</v>
      </c>
      <c r="E1236">
        <v>7984.1601559999999</v>
      </c>
      <c r="F1236">
        <v>7984.1601559999999</v>
      </c>
      <c r="G1236">
        <v>1968900000</v>
      </c>
      <c r="I1236">
        <f t="shared" si="38"/>
        <v>-3877.9084584593347</v>
      </c>
      <c r="J1236">
        <f t="shared" si="39"/>
        <v>15038174.012190454</v>
      </c>
    </row>
    <row r="1237" spans="1:10" x14ac:dyDescent="0.2">
      <c r="A1237" s="1" t="d">
        <v>2019-04-11</v>
      </c>
      <c r="B1237">
        <v>7975.2001950000003</v>
      </c>
      <c r="C1237">
        <v>7975.2001950000003</v>
      </c>
      <c r="D1237">
        <v>7933.4101559999999</v>
      </c>
      <c r="E1237">
        <v>7947.3598629999997</v>
      </c>
      <c r="F1237">
        <v>7947.3598629999997</v>
      </c>
      <c r="G1237">
        <v>1969480000</v>
      </c>
      <c r="I1237">
        <f t="shared" si="38"/>
        <v>-3914.708751459335</v>
      </c>
      <c r="J1237">
        <f t="shared" si="39"/>
        <v>15324944.608752305</v>
      </c>
    </row>
    <row r="1238" spans="1:10" x14ac:dyDescent="0.2">
      <c r="A1238" s="1" t="d">
        <v>2019-04-10</v>
      </c>
      <c r="B1238">
        <v>7922.7299800000001</v>
      </c>
      <c r="C1238">
        <v>7965.330078</v>
      </c>
      <c r="D1238">
        <v>7916.8999020000001</v>
      </c>
      <c r="E1238">
        <v>7964.2402339999999</v>
      </c>
      <c r="F1238">
        <v>7964.2402339999999</v>
      </c>
      <c r="G1238">
        <v>2012290000</v>
      </c>
      <c r="I1238">
        <f t="shared" si="38"/>
        <v>-3897.8283804593348</v>
      </c>
      <c r="J1238">
        <f t="shared" si="39"/>
        <v>15193066.083514242</v>
      </c>
    </row>
    <row r="1239" spans="1:10" x14ac:dyDescent="0.2">
      <c r="A1239" s="1" t="d">
        <v>2019-04-09</v>
      </c>
      <c r="B1239">
        <v>7924.7700199999999</v>
      </c>
      <c r="C1239">
        <v>7945.5498049999997</v>
      </c>
      <c r="D1239">
        <v>7897.6098629999997</v>
      </c>
      <c r="E1239">
        <v>7909.2797849999997</v>
      </c>
      <c r="F1239">
        <v>7909.2797849999997</v>
      </c>
      <c r="G1239">
        <v>2078800000</v>
      </c>
      <c r="I1239">
        <f t="shared" si="38"/>
        <v>-3952.7888294593349</v>
      </c>
      <c r="J1239">
        <f t="shared" si="39"/>
        <v>15624539.530298499</v>
      </c>
    </row>
    <row r="1240" spans="1:10" x14ac:dyDescent="0.2">
      <c r="A1240" s="1" t="d">
        <v>2019-04-08</v>
      </c>
      <c r="B1240">
        <v>7924.8901370000003</v>
      </c>
      <c r="C1240">
        <v>7955.8999020000001</v>
      </c>
      <c r="D1240">
        <v>7891.8500979999999</v>
      </c>
      <c r="E1240">
        <v>7953.8798829999996</v>
      </c>
      <c r="F1240">
        <v>7953.8798829999996</v>
      </c>
      <c r="G1240">
        <v>2075550000</v>
      </c>
      <c r="I1240">
        <f t="shared" si="38"/>
        <v>-3908.188731459335</v>
      </c>
      <c r="J1240">
        <f t="shared" si="39"/>
        <v>15273939.160705727</v>
      </c>
    </row>
    <row r="1241" spans="1:10" x14ac:dyDescent="0.2">
      <c r="A1241" s="1" t="d">
        <v>2019-04-05</v>
      </c>
      <c r="B1241">
        <v>7914.5097660000001</v>
      </c>
      <c r="C1241">
        <v>7940.4501950000003</v>
      </c>
      <c r="D1241">
        <v>7909.1401370000003</v>
      </c>
      <c r="E1241">
        <v>7938.6899409999996</v>
      </c>
      <c r="F1241">
        <v>7938.6899409999996</v>
      </c>
      <c r="G1241">
        <v>2157050000</v>
      </c>
      <c r="I1241">
        <f t="shared" si="38"/>
        <v>-3923.378673459335</v>
      </c>
      <c r="J1241">
        <f t="shared" si="39"/>
        <v>15392900.21535553</v>
      </c>
    </row>
    <row r="1242" spans="1:10" x14ac:dyDescent="0.2">
      <c r="A1242" s="1" t="d">
        <v>2019-04-04</v>
      </c>
      <c r="B1242">
        <v>7894.2597660000001</v>
      </c>
      <c r="C1242">
        <v>7917.6499020000001</v>
      </c>
      <c r="D1242">
        <v>7844.9599609999996</v>
      </c>
      <c r="E1242">
        <v>7891.7797849999997</v>
      </c>
      <c r="F1242">
        <v>7891.7797849999997</v>
      </c>
      <c r="G1242">
        <v>2152640000</v>
      </c>
      <c r="I1242">
        <f t="shared" si="38"/>
        <v>-3970.2888294593349</v>
      </c>
      <c r="J1242">
        <f t="shared" si="39"/>
        <v>15763193.389329575</v>
      </c>
    </row>
    <row r="1243" spans="1:10" x14ac:dyDescent="0.2">
      <c r="A1243" s="1" t="d">
        <v>2019-04-03</v>
      </c>
      <c r="B1243">
        <v>7891.1801759999998</v>
      </c>
      <c r="C1243">
        <v>7938.2597660000001</v>
      </c>
      <c r="D1243">
        <v>7870.8999020000001</v>
      </c>
      <c r="E1243">
        <v>7895.5498049999997</v>
      </c>
      <c r="F1243">
        <v>7895.5498049999997</v>
      </c>
      <c r="G1243">
        <v>2509630000</v>
      </c>
      <c r="I1243">
        <f t="shared" si="38"/>
        <v>-3966.518809459335</v>
      </c>
      <c r="J1243">
        <f t="shared" si="39"/>
        <v>15733271.465794701</v>
      </c>
    </row>
    <row r="1244" spans="1:10" x14ac:dyDescent="0.2">
      <c r="A1244" s="1" t="d">
        <v>2019-04-02</v>
      </c>
      <c r="B1244">
        <v>7824.6098629999997</v>
      </c>
      <c r="C1244">
        <v>7854.919922</v>
      </c>
      <c r="D1244">
        <v>7811.2797849999997</v>
      </c>
      <c r="E1244">
        <v>7848.6899409999996</v>
      </c>
      <c r="F1244">
        <v>7848.6899409999996</v>
      </c>
      <c r="G1244">
        <v>2123250000</v>
      </c>
      <c r="I1244">
        <f t="shared" si="38"/>
        <v>-4013.378673459335</v>
      </c>
      <c r="J1244">
        <f t="shared" si="39"/>
        <v>16107208.376578212</v>
      </c>
    </row>
    <row r="1245" spans="1:10" x14ac:dyDescent="0.2">
      <c r="A1245" s="1" t="d">
        <v>2019-04-01</v>
      </c>
      <c r="B1245">
        <v>7800.2402339999999</v>
      </c>
      <c r="C1245">
        <v>7831.4501950000003</v>
      </c>
      <c r="D1245">
        <v>7777.0898440000001</v>
      </c>
      <c r="E1245">
        <v>7828.9101559999999</v>
      </c>
      <c r="F1245">
        <v>7828.9101559999999</v>
      </c>
      <c r="G1245">
        <v>2230050000</v>
      </c>
      <c r="I1245">
        <f t="shared" si="38"/>
        <v>-4033.1584584593347</v>
      </c>
      <c r="J1245">
        <f t="shared" si="39"/>
        <v>16266367.151042078</v>
      </c>
    </row>
    <row r="1246" spans="1:10" x14ac:dyDescent="0.2">
      <c r="A1246" s="1" t="d">
        <v>2019-03-29</v>
      </c>
      <c r="B1246">
        <v>7726.7099609999996</v>
      </c>
      <c r="C1246">
        <v>7733.6201170000004</v>
      </c>
      <c r="D1246">
        <v>7688.5097660000001</v>
      </c>
      <c r="E1246">
        <v>7729.3198240000002</v>
      </c>
      <c r="F1246">
        <v>7729.3198240000002</v>
      </c>
      <c r="G1246">
        <v>2311790000</v>
      </c>
      <c r="I1246">
        <f t="shared" si="38"/>
        <v>-4132.7487904593345</v>
      </c>
      <c r="J1246">
        <f t="shared" si="39"/>
        <v>17079612.565043092</v>
      </c>
    </row>
    <row r="1247" spans="1:10" x14ac:dyDescent="0.2">
      <c r="A1247" s="1" t="d">
        <v>2019-03-28</v>
      </c>
      <c r="B1247">
        <v>7660.0698240000002</v>
      </c>
      <c r="C1247">
        <v>7689.1601559999999</v>
      </c>
      <c r="D1247">
        <v>7619.8198240000002</v>
      </c>
      <c r="E1247">
        <v>7669.169922</v>
      </c>
      <c r="F1247">
        <v>7669.169922</v>
      </c>
      <c r="G1247">
        <v>1922150000</v>
      </c>
      <c r="I1247">
        <f t="shared" si="38"/>
        <v>-4192.8986924593346</v>
      </c>
      <c r="J1247">
        <f t="shared" si="39"/>
        <v>17580399.445227198</v>
      </c>
    </row>
    <row r="1248" spans="1:10" x14ac:dyDescent="0.2">
      <c r="A1248" s="1" t="d">
        <v>2019-03-27</v>
      </c>
      <c r="B1248">
        <v>7702.0498049999997</v>
      </c>
      <c r="C1248">
        <v>7712.8398440000001</v>
      </c>
      <c r="D1248">
        <v>7582.0898440000001</v>
      </c>
      <c r="E1248">
        <v>7643.3798829999996</v>
      </c>
      <c r="F1248">
        <v>7643.3798829999996</v>
      </c>
      <c r="G1248">
        <v>2244070000</v>
      </c>
      <c r="I1248">
        <f t="shared" si="38"/>
        <v>-4218.688731459335</v>
      </c>
      <c r="J1248">
        <f t="shared" si="39"/>
        <v>17797334.612941973</v>
      </c>
    </row>
    <row r="1249" spans="1:10" x14ac:dyDescent="0.2">
      <c r="A1249" s="1" t="d">
        <v>2019-03-26</v>
      </c>
      <c r="B1249">
        <v>7700</v>
      </c>
      <c r="C1249">
        <v>7738.169922</v>
      </c>
      <c r="D1249">
        <v>7649.2099609999996</v>
      </c>
      <c r="E1249">
        <v>7691.5200199999999</v>
      </c>
      <c r="F1249">
        <v>7691.5200199999999</v>
      </c>
      <c r="G1249">
        <v>2080350000</v>
      </c>
      <c r="I1249">
        <f t="shared" si="38"/>
        <v>-4170.5485944593347</v>
      </c>
      <c r="J1249">
        <f t="shared" si="39"/>
        <v>17393475.578746732</v>
      </c>
    </row>
    <row r="1250" spans="1:10" x14ac:dyDescent="0.2">
      <c r="A1250" s="1" t="d">
        <v>2019-03-25</v>
      </c>
      <c r="B1250">
        <v>7618.9799800000001</v>
      </c>
      <c r="C1250">
        <v>7662.3798829999996</v>
      </c>
      <c r="D1250">
        <v>7579.2900390000004</v>
      </c>
      <c r="E1250">
        <v>7637.5400390000004</v>
      </c>
      <c r="F1250">
        <v>7637.5400390000004</v>
      </c>
      <c r="G1250">
        <v>2162490000</v>
      </c>
      <c r="I1250">
        <f t="shared" si="38"/>
        <v>-4224.5285754593342</v>
      </c>
      <c r="J1250">
        <f t="shared" si="39"/>
        <v>17846641.684872471</v>
      </c>
    </row>
    <row r="1251" spans="1:10" x14ac:dyDescent="0.2">
      <c r="A1251" s="1" t="d">
        <v>2019-03-22</v>
      </c>
      <c r="B1251">
        <v>7800.25</v>
      </c>
      <c r="C1251">
        <v>7817.830078</v>
      </c>
      <c r="D1251">
        <v>7642.5698240000002</v>
      </c>
      <c r="E1251">
        <v>7642.669922</v>
      </c>
      <c r="F1251">
        <v>7642.669922</v>
      </c>
      <c r="G1251">
        <v>2504740000</v>
      </c>
      <c r="I1251">
        <f t="shared" si="38"/>
        <v>-4219.3986924593346</v>
      </c>
      <c r="J1251">
        <f t="shared" si="39"/>
        <v>17803325.325927541</v>
      </c>
    </row>
    <row r="1252" spans="1:10" x14ac:dyDescent="0.2">
      <c r="A1252" s="1" t="d">
        <v>2019-03-21</v>
      </c>
      <c r="B1252">
        <v>7705.4301759999998</v>
      </c>
      <c r="C1252">
        <v>7850.1098629999997</v>
      </c>
      <c r="D1252">
        <v>7705.4301759999998</v>
      </c>
      <c r="E1252">
        <v>7838.9599609999996</v>
      </c>
      <c r="F1252">
        <v>7838.9599609999996</v>
      </c>
      <c r="G1252">
        <v>2502810000</v>
      </c>
      <c r="I1252">
        <f t="shared" si="38"/>
        <v>-4023.1086534593351</v>
      </c>
      <c r="J1252">
        <f t="shared" si="39"/>
        <v>16185403.237539385</v>
      </c>
    </row>
    <row r="1253" spans="1:10" x14ac:dyDescent="0.2">
      <c r="A1253" s="1" t="d">
        <v>2019-03-20</v>
      </c>
      <c r="B1253">
        <v>7721.9501950000003</v>
      </c>
      <c r="C1253">
        <v>7779.2402339999999</v>
      </c>
      <c r="D1253">
        <v>7674.0400390000004</v>
      </c>
      <c r="E1253">
        <v>7728.9702150000003</v>
      </c>
      <c r="F1253">
        <v>7728.9702150000003</v>
      </c>
      <c r="G1253">
        <v>2464230000</v>
      </c>
      <c r="I1253">
        <f t="shared" si="38"/>
        <v>-4133.0983994593344</v>
      </c>
      <c r="J1253">
        <f t="shared" si="39"/>
        <v>17082502.37961331</v>
      </c>
    </row>
    <row r="1254" spans="1:10" x14ac:dyDescent="0.2">
      <c r="A1254" s="1" t="d">
        <v>2019-03-19</v>
      </c>
      <c r="B1254">
        <v>7747.3999020000001</v>
      </c>
      <c r="C1254">
        <v>7767.8901370000003</v>
      </c>
      <c r="D1254">
        <v>7699.1499020000001</v>
      </c>
      <c r="E1254">
        <v>7723.9501950000003</v>
      </c>
      <c r="F1254">
        <v>7723.9501950000003</v>
      </c>
      <c r="G1254">
        <v>2457920000</v>
      </c>
      <c r="I1254">
        <f t="shared" si="38"/>
        <v>-4138.1184194593343</v>
      </c>
      <c r="J1254">
        <f t="shared" si="39"/>
        <v>17124024.053468619</v>
      </c>
    </row>
    <row r="1255" spans="1:10" x14ac:dyDescent="0.2">
      <c r="A1255" s="1" t="d">
        <v>2019-03-18</v>
      </c>
      <c r="B1255">
        <v>7696.3798829999996</v>
      </c>
      <c r="C1255">
        <v>7737.669922</v>
      </c>
      <c r="D1255">
        <v>7677.7402339999999</v>
      </c>
      <c r="E1255">
        <v>7714.4799800000001</v>
      </c>
      <c r="F1255">
        <v>7714.4799800000001</v>
      </c>
      <c r="G1255">
        <v>2302140000</v>
      </c>
      <c r="I1255">
        <f t="shared" si="38"/>
        <v>-4147.5886344593346</v>
      </c>
      <c r="J1255">
        <f t="shared" si="39"/>
        <v>17202491.480696246</v>
      </c>
    </row>
  </sheetData>
  <sortState xmlns:xlrd2="http://schemas.microsoft.com/office/spreadsheetml/2017/richdata2" ref="A2:G1260">
    <sortCondition descending="1" ref="A2:A1260"/>
  </sortState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260"/>
  <sheetViews>
    <sheetView tabSelected="1" workbookViewId="0">
      <selection activeCell="A1256" sqref="A1256:XFD1256"/>
    </sheetView>
  </sheetViews>
  <sheetFormatPr baseColWidth="10" defaultRowHeight="16" x14ac:dyDescent="0.2"/>
  <cols>
    <col min="6" max="6" width="12.1640625" customWidth="1"/>
    <col min="7" max="8" width="14" customWidth="1"/>
    <col min="9" max="9" width="13" customWidth="1"/>
  </cols>
  <sheetData>
    <row r="1" spans="1:11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">
      <c r="A2" s="1" t="d">
        <v>2024-03-08</v>
      </c>
      <c r="B2">
        <v>5123.6899999999996</v>
      </c>
      <c r="C2">
        <v>5164.46</v>
      </c>
      <c r="D2">
        <v>5189.26</v>
      </c>
      <c r="E2">
        <v>5117.5</v>
      </c>
      <c r="F2">
        <f>B2-C2</f>
        <v>-40.770000000000437</v>
      </c>
      <c r="G2">
        <f>(F2/C2)*100%</f>
        <v>-7.8943393888229237E-3</v>
      </c>
      <c r="H2">
        <f>ROUNDDOWN(G2,4)</f>
        <v>-7.7999999999999996E-3</v>
      </c>
      <c r="I2">
        <f>AVERAGE(B2:B1256)</f>
        <v>3842.8579824561375</v>
      </c>
      <c r="J2">
        <f>B2-$I$2</f>
        <v>1280.8320175438621</v>
      </c>
      <c r="K2">
        <f>J2^2</f>
        <v>1640530.6571654803</v>
      </c>
    </row>
    <row r="3" spans="1:11" x14ac:dyDescent="0.2">
      <c r="A3" s="1" t="d">
        <v>2024-03-07</v>
      </c>
      <c r="B3">
        <v>5157.3599999999997</v>
      </c>
      <c r="C3">
        <v>5132.38</v>
      </c>
      <c r="D3">
        <v>5165.62</v>
      </c>
      <c r="E3">
        <v>5128.21</v>
      </c>
      <c r="F3">
        <f t="shared" ref="F3:F66" si="0">B3-C3</f>
        <v>24.979999999999563</v>
      </c>
      <c r="G3">
        <f t="shared" ref="G3:G66" si="1">(F3/C3)*100%</f>
        <v>4.867137663228281E-3</v>
      </c>
      <c r="H3">
        <f t="shared" ref="H3:H66" si="2">ROUNDDOWN(G3,4)</f>
        <v>4.7999999999999996E-3</v>
      </c>
      <c r="J3">
        <f>B3-$I$2</f>
        <v>1314.5020175438622</v>
      </c>
      <c r="K3">
        <f t="shared" ref="K3:K66" si="3">J3^2</f>
        <v>1727915.5541268841</v>
      </c>
    </row>
    <row r="4" spans="1:11" x14ac:dyDescent="0.2">
      <c r="A4" s="1" t="d">
        <v>2024-03-06</v>
      </c>
      <c r="B4">
        <v>5104.76</v>
      </c>
      <c r="C4">
        <v>5108.03</v>
      </c>
      <c r="D4">
        <v>5127.97</v>
      </c>
      <c r="E4">
        <v>5092.22</v>
      </c>
      <c r="F4">
        <f t="shared" si="0"/>
        <v>-3.2699999999995271</v>
      </c>
      <c r="G4">
        <f t="shared" si="1"/>
        <v>-6.4016851897884849E-4</v>
      </c>
      <c r="H4">
        <f t="shared" si="2"/>
        <v>-5.9999999999999995E-4</v>
      </c>
      <c r="J4">
        <f t="shared" ref="J4:J67" si="4">B4-$I$2</f>
        <v>1261.9020175438627</v>
      </c>
      <c r="K4">
        <f t="shared" si="3"/>
        <v>1592396.7018812711</v>
      </c>
    </row>
    <row r="5" spans="1:11" x14ac:dyDescent="0.2">
      <c r="A5" s="1" t="d">
        <v>2024-03-05</v>
      </c>
      <c r="B5">
        <v>5078.6499999999996</v>
      </c>
      <c r="C5">
        <v>5110.5200000000004</v>
      </c>
      <c r="D5">
        <v>5114.54</v>
      </c>
      <c r="E5">
        <v>5056.82</v>
      </c>
      <c r="F5">
        <f t="shared" si="0"/>
        <v>-31.8700000000008</v>
      </c>
      <c r="G5">
        <f t="shared" si="1"/>
        <v>-6.2361560076079929E-3</v>
      </c>
      <c r="H5">
        <f t="shared" si="2"/>
        <v>-6.1999999999999998E-3</v>
      </c>
      <c r="J5">
        <f t="shared" si="4"/>
        <v>1235.7920175438621</v>
      </c>
      <c r="K5">
        <f t="shared" si="3"/>
        <v>1527181.9106251292</v>
      </c>
    </row>
    <row r="6" spans="1:11" x14ac:dyDescent="0.2">
      <c r="A6" s="1" t="d">
        <v>2024-03-04</v>
      </c>
      <c r="B6">
        <v>5130.95</v>
      </c>
      <c r="C6">
        <v>5130.99</v>
      </c>
      <c r="D6">
        <v>5149.67</v>
      </c>
      <c r="E6">
        <v>5127.18</v>
      </c>
      <c r="F6">
        <f t="shared" si="0"/>
        <v>-3.999999999996362E-2</v>
      </c>
      <c r="G6">
        <f t="shared" si="1"/>
        <v>-7.7957665089901985E-6</v>
      </c>
      <c r="H6">
        <f t="shared" si="2"/>
        <v>0</v>
      </c>
      <c r="J6">
        <f t="shared" si="4"/>
        <v>1288.0920175438623</v>
      </c>
      <c r="K6">
        <f t="shared" si="3"/>
        <v>1659181.0456602178</v>
      </c>
    </row>
    <row r="7" spans="1:11" x14ac:dyDescent="0.2">
      <c r="A7" s="1" t="d">
        <v>2024-03-01</v>
      </c>
      <c r="B7">
        <v>5137.08</v>
      </c>
      <c r="C7">
        <v>5098.51</v>
      </c>
      <c r="D7">
        <v>5140.33</v>
      </c>
      <c r="E7">
        <v>5094.16</v>
      </c>
      <c r="F7">
        <f t="shared" si="0"/>
        <v>38.569999999999709</v>
      </c>
      <c r="G7">
        <f t="shared" si="1"/>
        <v>7.5649552516322827E-3</v>
      </c>
      <c r="H7">
        <f t="shared" si="2"/>
        <v>7.4999999999999997E-3</v>
      </c>
      <c r="J7">
        <f t="shared" si="4"/>
        <v>1294.2220175438624</v>
      </c>
      <c r="K7">
        <f t="shared" si="3"/>
        <v>1675010.6306953058</v>
      </c>
    </row>
    <row r="8" spans="1:11" x14ac:dyDescent="0.2">
      <c r="A8" s="1" t="d">
        <v>2024-02-29</v>
      </c>
      <c r="B8">
        <v>5096.2700000000004</v>
      </c>
      <c r="C8">
        <v>5085.3599999999997</v>
      </c>
      <c r="D8">
        <v>5104.99</v>
      </c>
      <c r="E8">
        <v>5061.8900000000003</v>
      </c>
      <c r="F8">
        <f t="shared" si="0"/>
        <v>10.910000000000764</v>
      </c>
      <c r="G8">
        <f t="shared" si="1"/>
        <v>2.14537417213349E-3</v>
      </c>
      <c r="H8">
        <f t="shared" si="2"/>
        <v>2.0999999999999999E-3</v>
      </c>
      <c r="J8">
        <f t="shared" si="4"/>
        <v>1253.4120175438629</v>
      </c>
      <c r="K8">
        <f t="shared" si="3"/>
        <v>1571041.6857233769</v>
      </c>
    </row>
    <row r="9" spans="1:11" x14ac:dyDescent="0.2">
      <c r="A9" s="1" t="d">
        <v>2024-02-28</v>
      </c>
      <c r="B9">
        <v>5069.76</v>
      </c>
      <c r="C9">
        <v>5067.2</v>
      </c>
      <c r="D9">
        <v>5077.37</v>
      </c>
      <c r="E9">
        <v>5058.3500000000004</v>
      </c>
      <c r="F9">
        <f t="shared" si="0"/>
        <v>2.5600000000004002</v>
      </c>
      <c r="G9">
        <f t="shared" si="1"/>
        <v>5.0520997789714245E-4</v>
      </c>
      <c r="H9">
        <f t="shared" si="2"/>
        <v>5.0000000000000001E-4</v>
      </c>
      <c r="J9">
        <f t="shared" si="4"/>
        <v>1226.9020175438627</v>
      </c>
      <c r="K9">
        <f t="shared" si="3"/>
        <v>1505288.5606532008</v>
      </c>
    </row>
    <row r="10" spans="1:11" x14ac:dyDescent="0.2">
      <c r="A10" s="1" t="d">
        <v>2024-02-27</v>
      </c>
      <c r="B10">
        <v>5078.18</v>
      </c>
      <c r="C10">
        <v>5074.6000000000004</v>
      </c>
      <c r="D10">
        <v>5080.6899999999996</v>
      </c>
      <c r="E10">
        <v>5057.29</v>
      </c>
      <c r="F10">
        <f t="shared" si="0"/>
        <v>3.5799999999999272</v>
      </c>
      <c r="G10">
        <f t="shared" si="1"/>
        <v>7.0547432309934317E-4</v>
      </c>
      <c r="H10">
        <f t="shared" si="2"/>
        <v>6.9999999999999999E-4</v>
      </c>
      <c r="J10">
        <f t="shared" si="4"/>
        <v>1235.3220175438628</v>
      </c>
      <c r="K10">
        <f t="shared" si="3"/>
        <v>1526020.4870286395</v>
      </c>
    </row>
    <row r="11" spans="1:11" x14ac:dyDescent="0.2">
      <c r="A11" s="1" t="d">
        <v>2024-02-26</v>
      </c>
      <c r="B11">
        <v>5069.53</v>
      </c>
      <c r="C11">
        <v>5093</v>
      </c>
      <c r="D11">
        <v>5097.66</v>
      </c>
      <c r="E11">
        <v>5068.91</v>
      </c>
      <c r="F11">
        <f t="shared" si="0"/>
        <v>-23.470000000000255</v>
      </c>
      <c r="G11">
        <f t="shared" si="1"/>
        <v>-4.6082858825839887E-3</v>
      </c>
      <c r="H11">
        <f t="shared" si="2"/>
        <v>-4.5999999999999999E-3</v>
      </c>
      <c r="J11">
        <f t="shared" si="4"/>
        <v>1226.6720175438622</v>
      </c>
      <c r="K11">
        <f t="shared" si="3"/>
        <v>1504724.2386251295</v>
      </c>
    </row>
    <row r="12" spans="1:11" x14ac:dyDescent="0.2">
      <c r="A12" s="1" t="d">
        <v>2024-02-23</v>
      </c>
      <c r="B12">
        <v>5088.8</v>
      </c>
      <c r="C12">
        <v>5100.92</v>
      </c>
      <c r="D12">
        <v>5111.0600000000004</v>
      </c>
      <c r="E12">
        <v>5081.46</v>
      </c>
      <c r="F12">
        <f t="shared" si="0"/>
        <v>-12.119999999999891</v>
      </c>
      <c r="G12">
        <f t="shared" si="1"/>
        <v>-2.3760419688997063E-3</v>
      </c>
      <c r="H12">
        <f t="shared" si="2"/>
        <v>-2.3E-3</v>
      </c>
      <c r="J12">
        <f t="shared" si="4"/>
        <v>1245.9420175438627</v>
      </c>
      <c r="K12">
        <f t="shared" si="3"/>
        <v>1552371.5110812711</v>
      </c>
    </row>
    <row r="13" spans="1:11" x14ac:dyDescent="0.2">
      <c r="A13" s="1" t="d">
        <v>2024-02-22</v>
      </c>
      <c r="B13">
        <v>5087.03</v>
      </c>
      <c r="C13">
        <v>5038.83</v>
      </c>
      <c r="D13">
        <v>5094.3900000000003</v>
      </c>
      <c r="E13">
        <v>5038.83</v>
      </c>
      <c r="F13">
        <f t="shared" si="0"/>
        <v>48.199999999999818</v>
      </c>
      <c r="G13">
        <f t="shared" si="1"/>
        <v>9.5657126753630941E-3</v>
      </c>
      <c r="H13">
        <f t="shared" si="2"/>
        <v>9.4999999999999998E-3</v>
      </c>
      <c r="J13">
        <f t="shared" si="4"/>
        <v>1244.1720175438622</v>
      </c>
      <c r="K13">
        <f t="shared" si="3"/>
        <v>1547964.0092391646</v>
      </c>
    </row>
    <row r="14" spans="1:11" x14ac:dyDescent="0.2">
      <c r="A14" s="1" t="d">
        <v>2024-02-21</v>
      </c>
      <c r="B14">
        <v>4981.8</v>
      </c>
      <c r="C14">
        <v>4963.03</v>
      </c>
      <c r="D14">
        <v>4983.21</v>
      </c>
      <c r="E14">
        <v>4946</v>
      </c>
      <c r="F14">
        <f t="shared" si="0"/>
        <v>18.770000000000437</v>
      </c>
      <c r="G14">
        <f t="shared" si="1"/>
        <v>3.7819638406377631E-3</v>
      </c>
      <c r="H14">
        <f t="shared" si="2"/>
        <v>3.7000000000000002E-3</v>
      </c>
      <c r="J14">
        <f t="shared" si="4"/>
        <v>1138.9420175438627</v>
      </c>
      <c r="K14">
        <f t="shared" si="3"/>
        <v>1297188.9193268844</v>
      </c>
    </row>
    <row r="15" spans="1:11" x14ac:dyDescent="0.2">
      <c r="A15" s="1" t="d">
        <v>2024-02-20</v>
      </c>
      <c r="B15">
        <v>4975.51</v>
      </c>
      <c r="C15">
        <v>4989.32</v>
      </c>
      <c r="D15">
        <v>4993.71</v>
      </c>
      <c r="E15">
        <v>4955.0200000000004</v>
      </c>
      <c r="F15">
        <f t="shared" si="0"/>
        <v>-13.809999999999491</v>
      </c>
      <c r="G15">
        <f t="shared" si="1"/>
        <v>-2.7679122605885152E-3</v>
      </c>
      <c r="H15">
        <f t="shared" si="2"/>
        <v>-2.7000000000000001E-3</v>
      </c>
      <c r="J15">
        <f t="shared" si="4"/>
        <v>1132.6520175438627</v>
      </c>
      <c r="K15">
        <f t="shared" si="3"/>
        <v>1282900.5928461826</v>
      </c>
    </row>
    <row r="16" spans="1:11" x14ac:dyDescent="0.2">
      <c r="A16" s="1" t="d">
        <v>2024-02-16</v>
      </c>
      <c r="B16">
        <v>5005.57</v>
      </c>
      <c r="C16">
        <v>5031.13</v>
      </c>
      <c r="D16">
        <v>5038.7</v>
      </c>
      <c r="E16">
        <v>4999.5200000000004</v>
      </c>
      <c r="F16">
        <f t="shared" si="0"/>
        <v>-25.5600000000004</v>
      </c>
      <c r="G16">
        <f t="shared" si="1"/>
        <v>-5.0803696187537196E-3</v>
      </c>
      <c r="H16">
        <f t="shared" si="2"/>
        <v>-5.0000000000000001E-3</v>
      </c>
      <c r="J16">
        <f t="shared" si="4"/>
        <v>1162.7120175438622</v>
      </c>
      <c r="K16">
        <f t="shared" si="3"/>
        <v>1351899.2357409184</v>
      </c>
    </row>
    <row r="17" spans="1:11" x14ac:dyDescent="0.2">
      <c r="A17" s="1" t="d">
        <v>2024-02-15</v>
      </c>
      <c r="B17">
        <v>5029.7299999999996</v>
      </c>
      <c r="C17">
        <v>5003.1400000000003</v>
      </c>
      <c r="D17">
        <v>5032.72</v>
      </c>
      <c r="E17">
        <v>4999.4399999999996</v>
      </c>
      <c r="F17">
        <f t="shared" si="0"/>
        <v>26.589999999999236</v>
      </c>
      <c r="G17">
        <f t="shared" si="1"/>
        <v>5.31466239201766E-3</v>
      </c>
      <c r="H17">
        <f t="shared" si="2"/>
        <v>5.3E-3</v>
      </c>
      <c r="J17">
        <f t="shared" si="4"/>
        <v>1186.8720175438621</v>
      </c>
      <c r="K17">
        <f t="shared" si="3"/>
        <v>1408665.1860286377</v>
      </c>
    </row>
    <row r="18" spans="1:11" x14ac:dyDescent="0.2">
      <c r="A18" s="1" t="d">
        <v>2024-02-14</v>
      </c>
      <c r="B18">
        <v>5000.62</v>
      </c>
      <c r="C18">
        <v>4976.4399999999996</v>
      </c>
      <c r="D18">
        <v>5002.5200000000004</v>
      </c>
      <c r="E18">
        <v>4956.45</v>
      </c>
      <c r="F18">
        <f t="shared" si="0"/>
        <v>24.180000000000291</v>
      </c>
      <c r="G18">
        <f t="shared" si="1"/>
        <v>4.8588951137761719E-3</v>
      </c>
      <c r="H18">
        <f t="shared" si="2"/>
        <v>4.7999999999999996E-3</v>
      </c>
      <c r="J18">
        <f t="shared" si="4"/>
        <v>1157.7620175438624</v>
      </c>
      <c r="K18">
        <f t="shared" si="3"/>
        <v>1340412.8892672346</v>
      </c>
    </row>
    <row r="19" spans="1:11" x14ac:dyDescent="0.2">
      <c r="A19" s="1" t="d">
        <v>2024-02-13</v>
      </c>
      <c r="B19">
        <v>4953.17</v>
      </c>
      <c r="C19">
        <v>4967.9399999999996</v>
      </c>
      <c r="D19">
        <v>4971.3</v>
      </c>
      <c r="E19">
        <v>4920.3100000000004</v>
      </c>
      <c r="F19">
        <f t="shared" si="0"/>
        <v>-14.769999999999527</v>
      </c>
      <c r="G19">
        <f t="shared" si="1"/>
        <v>-2.973063281762567E-3</v>
      </c>
      <c r="H19">
        <f t="shared" si="2"/>
        <v>-2.8999999999999998E-3</v>
      </c>
      <c r="J19">
        <f t="shared" si="4"/>
        <v>1110.3120175438626</v>
      </c>
      <c r="K19">
        <f t="shared" si="3"/>
        <v>1232792.7763023225</v>
      </c>
    </row>
    <row r="20" spans="1:11" x14ac:dyDescent="0.2">
      <c r="A20" s="1" t="d">
        <v>2024-02-12</v>
      </c>
      <c r="B20">
        <v>5021.84</v>
      </c>
      <c r="C20">
        <v>5026.83</v>
      </c>
      <c r="D20">
        <v>5048.3900000000003</v>
      </c>
      <c r="E20">
        <v>5016.83</v>
      </c>
      <c r="F20">
        <f t="shared" si="0"/>
        <v>-4.9899999999997817</v>
      </c>
      <c r="G20">
        <f t="shared" si="1"/>
        <v>-9.9267331499171079E-4</v>
      </c>
      <c r="H20">
        <f t="shared" si="2"/>
        <v>-8.9999999999999998E-4</v>
      </c>
      <c r="J20">
        <f t="shared" si="4"/>
        <v>1178.9820175438626</v>
      </c>
      <c r="K20">
        <f t="shared" si="3"/>
        <v>1389998.5976917967</v>
      </c>
    </row>
    <row r="21" spans="1:11" x14ac:dyDescent="0.2">
      <c r="A21" s="1" t="d">
        <v>2024-02-09</v>
      </c>
      <c r="B21">
        <v>5026.6099999999997</v>
      </c>
      <c r="C21">
        <v>5004.17</v>
      </c>
      <c r="D21">
        <v>5030.0600000000004</v>
      </c>
      <c r="E21">
        <v>5000.34</v>
      </c>
      <c r="F21">
        <f t="shared" si="0"/>
        <v>22.4399999999996</v>
      </c>
      <c r="G21">
        <f t="shared" si="1"/>
        <v>4.4842601270539571E-3</v>
      </c>
      <c r="H21">
        <f t="shared" si="2"/>
        <v>4.4000000000000003E-3</v>
      </c>
      <c r="J21">
        <f t="shared" si="4"/>
        <v>1183.7520175438622</v>
      </c>
      <c r="K21">
        <f t="shared" si="3"/>
        <v>1401268.8390391641</v>
      </c>
    </row>
    <row r="22" spans="1:11" x14ac:dyDescent="0.2">
      <c r="A22" s="1" t="d">
        <v>2024-02-08</v>
      </c>
      <c r="B22">
        <v>4997.91</v>
      </c>
      <c r="C22">
        <v>4995.16</v>
      </c>
      <c r="D22">
        <v>5000.3999999999996</v>
      </c>
      <c r="E22">
        <v>4987.09</v>
      </c>
      <c r="F22">
        <f t="shared" si="0"/>
        <v>2.75</v>
      </c>
      <c r="G22">
        <f t="shared" si="1"/>
        <v>5.5053291586255502E-4</v>
      </c>
      <c r="H22">
        <f t="shared" si="2"/>
        <v>5.0000000000000001E-4</v>
      </c>
      <c r="J22">
        <f t="shared" si="4"/>
        <v>1155.0520175438623</v>
      </c>
      <c r="K22">
        <f t="shared" si="3"/>
        <v>1334145.163232147</v>
      </c>
    </row>
    <row r="23" spans="1:11" x14ac:dyDescent="0.2">
      <c r="A23" s="1" t="d">
        <v>2024-02-07</v>
      </c>
      <c r="B23">
        <v>4995.0600000000004</v>
      </c>
      <c r="C23">
        <v>4973.05</v>
      </c>
      <c r="D23">
        <v>4999.8900000000003</v>
      </c>
      <c r="E23">
        <v>4969.05</v>
      </c>
      <c r="F23">
        <f t="shared" si="0"/>
        <v>22.010000000000218</v>
      </c>
      <c r="G23">
        <f t="shared" si="1"/>
        <v>4.4258553603925598E-3</v>
      </c>
      <c r="H23">
        <f t="shared" si="2"/>
        <v>4.4000000000000003E-3</v>
      </c>
      <c r="J23">
        <f t="shared" si="4"/>
        <v>1152.2020175438629</v>
      </c>
      <c r="K23">
        <f t="shared" si="3"/>
        <v>1327569.489232148</v>
      </c>
    </row>
    <row r="24" spans="1:11" x14ac:dyDescent="0.2">
      <c r="A24" s="1" t="d">
        <v>2024-02-06</v>
      </c>
      <c r="B24">
        <v>4954.2299999999996</v>
      </c>
      <c r="C24">
        <v>4950.16</v>
      </c>
      <c r="D24">
        <v>4957.7700000000004</v>
      </c>
      <c r="E24">
        <v>4934.88</v>
      </c>
      <c r="F24">
        <f t="shared" si="0"/>
        <v>4.069999999999709</v>
      </c>
      <c r="G24">
        <f t="shared" si="1"/>
        <v>8.2219564620127615E-4</v>
      </c>
      <c r="H24">
        <f t="shared" si="2"/>
        <v>8.0000000000000004E-4</v>
      </c>
      <c r="J24">
        <f t="shared" si="4"/>
        <v>1111.3720175438621</v>
      </c>
      <c r="K24">
        <f t="shared" si="3"/>
        <v>1235147.7613795144</v>
      </c>
    </row>
    <row r="25" spans="1:11" x14ac:dyDescent="0.2">
      <c r="A25" s="1" t="d">
        <v>2024-02-05</v>
      </c>
      <c r="B25">
        <v>4942.8100000000004</v>
      </c>
      <c r="C25">
        <v>4957.1899999999996</v>
      </c>
      <c r="D25">
        <v>4957.1899999999996</v>
      </c>
      <c r="E25">
        <v>4918.09</v>
      </c>
      <c r="F25">
        <f t="shared" si="0"/>
        <v>-14.3799999999992</v>
      </c>
      <c r="G25">
        <f t="shared" si="1"/>
        <v>-2.9008369661036194E-3</v>
      </c>
      <c r="H25">
        <f t="shared" si="2"/>
        <v>-2.8999999999999998E-3</v>
      </c>
      <c r="J25">
        <f t="shared" si="4"/>
        <v>1099.9520175438629</v>
      </c>
      <c r="K25">
        <f t="shared" si="3"/>
        <v>1209894.4408988145</v>
      </c>
    </row>
    <row r="26" spans="1:11" x14ac:dyDescent="0.2">
      <c r="A26" s="1" t="d">
        <v>2024-02-02</v>
      </c>
      <c r="B26">
        <v>4958.6099999999997</v>
      </c>
      <c r="C26">
        <v>4916.0600000000004</v>
      </c>
      <c r="D26">
        <v>4975.29</v>
      </c>
      <c r="E26">
        <v>4907.99</v>
      </c>
      <c r="F26">
        <f t="shared" si="0"/>
        <v>42.549999999999272</v>
      </c>
      <c r="G26">
        <f t="shared" si="1"/>
        <v>8.6553052647850657E-3</v>
      </c>
      <c r="H26">
        <f t="shared" si="2"/>
        <v>8.6E-3</v>
      </c>
      <c r="J26">
        <f t="shared" si="4"/>
        <v>1115.7520175438622</v>
      </c>
      <c r="K26">
        <f t="shared" si="3"/>
        <v>1244902.5646531989</v>
      </c>
    </row>
    <row r="27" spans="1:11" x14ac:dyDescent="0.2">
      <c r="A27" s="1" t="d">
        <v>2024-02-01</v>
      </c>
      <c r="B27">
        <v>4906.1899999999996</v>
      </c>
      <c r="C27">
        <v>4861.1099999999997</v>
      </c>
      <c r="D27">
        <v>4906.97</v>
      </c>
      <c r="E27">
        <v>4853.5200000000004</v>
      </c>
      <c r="F27">
        <f t="shared" si="0"/>
        <v>45.079999999999927</v>
      </c>
      <c r="G27">
        <f t="shared" si="1"/>
        <v>9.273602119680471E-3</v>
      </c>
      <c r="H27">
        <f t="shared" si="2"/>
        <v>9.1999999999999998E-3</v>
      </c>
      <c r="J27">
        <f t="shared" si="4"/>
        <v>1063.3320175438621</v>
      </c>
      <c r="K27">
        <f t="shared" si="3"/>
        <v>1130674.9795339003</v>
      </c>
    </row>
    <row r="28" spans="1:11" x14ac:dyDescent="0.2">
      <c r="A28" s="1" t="d">
        <v>2024-01-31</v>
      </c>
      <c r="B28">
        <v>4845.6499999999996</v>
      </c>
      <c r="C28">
        <v>4899.1899999999996</v>
      </c>
      <c r="D28">
        <v>4906.75</v>
      </c>
      <c r="E28">
        <v>4845.1499999999996</v>
      </c>
      <c r="F28">
        <f t="shared" si="0"/>
        <v>-53.539999999999964</v>
      </c>
      <c r="G28">
        <f t="shared" si="1"/>
        <v>-1.0928337133281209E-2</v>
      </c>
      <c r="H28">
        <f t="shared" si="2"/>
        <v>-1.09E-2</v>
      </c>
      <c r="J28">
        <f t="shared" si="4"/>
        <v>1002.7920175438621</v>
      </c>
      <c r="K28">
        <f t="shared" si="3"/>
        <v>1005591.8304496895</v>
      </c>
    </row>
    <row r="29" spans="1:11" x14ac:dyDescent="0.2">
      <c r="A29" s="1" t="d">
        <v>2024-01-30</v>
      </c>
      <c r="B29">
        <v>4924.97</v>
      </c>
      <c r="C29">
        <v>4925.8900000000003</v>
      </c>
      <c r="D29">
        <v>4931.09</v>
      </c>
      <c r="E29">
        <v>4916.2700000000004</v>
      </c>
      <c r="F29">
        <f t="shared" si="0"/>
        <v>-0.92000000000007276</v>
      </c>
      <c r="G29">
        <f t="shared" si="1"/>
        <v>-1.8676827943784225E-4</v>
      </c>
      <c r="H29">
        <f t="shared" si="2"/>
        <v>-1E-4</v>
      </c>
      <c r="J29">
        <f t="shared" si="4"/>
        <v>1082.1120175438627</v>
      </c>
      <c r="K29">
        <f t="shared" si="3"/>
        <v>1170966.4185128491</v>
      </c>
    </row>
    <row r="30" spans="1:11" x14ac:dyDescent="0.2">
      <c r="A30" s="1" t="d">
        <v>2024-01-29</v>
      </c>
      <c r="B30">
        <v>4927.93</v>
      </c>
      <c r="C30">
        <v>4892.95</v>
      </c>
      <c r="D30">
        <v>4929.3100000000004</v>
      </c>
      <c r="E30">
        <v>4887.3999999999996</v>
      </c>
      <c r="F30">
        <f t="shared" si="0"/>
        <v>34.980000000000473</v>
      </c>
      <c r="G30">
        <f t="shared" si="1"/>
        <v>7.1490614046741691E-3</v>
      </c>
      <c r="H30">
        <f t="shared" si="2"/>
        <v>7.1000000000000004E-3</v>
      </c>
      <c r="J30">
        <f t="shared" si="4"/>
        <v>1085.0720175438628</v>
      </c>
      <c r="K30">
        <f t="shared" si="3"/>
        <v>1177381.2832567089</v>
      </c>
    </row>
    <row r="31" spans="1:11" x14ac:dyDescent="0.2">
      <c r="A31" s="1" t="d">
        <v>2024-01-26</v>
      </c>
      <c r="B31">
        <v>4890.97</v>
      </c>
      <c r="C31">
        <v>4888.91</v>
      </c>
      <c r="D31">
        <v>4906.6899999999996</v>
      </c>
      <c r="E31">
        <v>4881.47</v>
      </c>
      <c r="F31">
        <f t="shared" si="0"/>
        <v>2.0600000000004002</v>
      </c>
      <c r="G31">
        <f t="shared" si="1"/>
        <v>4.2136181684678187E-4</v>
      </c>
      <c r="H31">
        <f t="shared" si="2"/>
        <v>4.0000000000000002E-4</v>
      </c>
      <c r="J31">
        <f t="shared" si="4"/>
        <v>1048.1120175438627</v>
      </c>
      <c r="K31">
        <f t="shared" si="3"/>
        <v>1098538.8013198664</v>
      </c>
    </row>
    <row r="32" spans="1:11" x14ac:dyDescent="0.2">
      <c r="A32" s="1" t="d">
        <v>2024-01-25</v>
      </c>
      <c r="B32">
        <v>4894.16</v>
      </c>
      <c r="C32">
        <v>4886.66</v>
      </c>
      <c r="D32">
        <v>4898.1499999999996</v>
      </c>
      <c r="E32">
        <v>4869.34</v>
      </c>
      <c r="F32">
        <f t="shared" si="0"/>
        <v>7.5</v>
      </c>
      <c r="G32">
        <f t="shared" si="1"/>
        <v>1.5347906340936347E-3</v>
      </c>
      <c r="H32">
        <f t="shared" si="2"/>
        <v>1.5E-3</v>
      </c>
      <c r="J32">
        <f t="shared" si="4"/>
        <v>1051.3020175438623</v>
      </c>
      <c r="K32">
        <f t="shared" si="3"/>
        <v>1105235.9320917954</v>
      </c>
    </row>
    <row r="33" spans="1:11" x14ac:dyDescent="0.2">
      <c r="A33" s="1" t="d">
        <v>2024-01-24</v>
      </c>
      <c r="B33">
        <v>4868.55</v>
      </c>
      <c r="C33">
        <v>4888.5600000000004</v>
      </c>
      <c r="D33">
        <v>4903.68</v>
      </c>
      <c r="E33">
        <v>4865.9399999999996</v>
      </c>
      <c r="F33">
        <f t="shared" si="0"/>
        <v>-20.010000000000218</v>
      </c>
      <c r="G33">
        <f t="shared" si="1"/>
        <v>-4.0932299081938685E-3</v>
      </c>
      <c r="H33">
        <f t="shared" si="2"/>
        <v>-4.0000000000000001E-3</v>
      </c>
      <c r="J33">
        <f t="shared" si="4"/>
        <v>1025.6920175438627</v>
      </c>
      <c r="K33">
        <f t="shared" si="3"/>
        <v>1052044.1148531996</v>
      </c>
    </row>
    <row r="34" spans="1:11" x14ac:dyDescent="0.2">
      <c r="A34" s="1" t="d">
        <v>2024-01-23</v>
      </c>
      <c r="B34">
        <v>4864.6000000000004</v>
      </c>
      <c r="C34">
        <v>4856.8</v>
      </c>
      <c r="D34">
        <v>4866.4799999999996</v>
      </c>
      <c r="E34">
        <v>4844.37</v>
      </c>
      <c r="F34">
        <f t="shared" si="0"/>
        <v>7.8000000000001819</v>
      </c>
      <c r="G34">
        <f t="shared" si="1"/>
        <v>1.6059957173447912E-3</v>
      </c>
      <c r="H34">
        <f t="shared" si="2"/>
        <v>1.6000000000000001E-3</v>
      </c>
      <c r="J34">
        <f t="shared" si="4"/>
        <v>1021.7420175438629</v>
      </c>
      <c r="K34">
        <f t="shared" si="3"/>
        <v>1043956.7504146034</v>
      </c>
    </row>
    <row r="35" spans="1:11" x14ac:dyDescent="0.2">
      <c r="A35" s="1" t="d">
        <v>2024-01-22</v>
      </c>
      <c r="B35">
        <v>4850.43</v>
      </c>
      <c r="C35">
        <v>4853.42</v>
      </c>
      <c r="D35">
        <v>4868.41</v>
      </c>
      <c r="E35">
        <v>4844.05</v>
      </c>
      <c r="F35">
        <f t="shared" si="0"/>
        <v>-2.9899999999997817</v>
      </c>
      <c r="G35">
        <f t="shared" si="1"/>
        <v>-6.1606042749232125E-4</v>
      </c>
      <c r="H35">
        <f t="shared" si="2"/>
        <v>-5.9999999999999995E-4</v>
      </c>
      <c r="J35">
        <f t="shared" si="4"/>
        <v>1007.5720175438628</v>
      </c>
      <c r="K35">
        <f t="shared" si="3"/>
        <v>1015201.3705374101</v>
      </c>
    </row>
    <row r="36" spans="1:11" x14ac:dyDescent="0.2">
      <c r="A36" s="1" t="d">
        <v>2024-01-19</v>
      </c>
      <c r="B36">
        <v>4839.8100000000004</v>
      </c>
      <c r="C36">
        <v>4796.28</v>
      </c>
      <c r="D36">
        <v>4842.07</v>
      </c>
      <c r="E36">
        <v>4785.87</v>
      </c>
      <c r="F36">
        <f t="shared" si="0"/>
        <v>43.530000000000655</v>
      </c>
      <c r="G36">
        <f t="shared" si="1"/>
        <v>9.0757837323927407E-3</v>
      </c>
      <c r="H36">
        <f t="shared" si="2"/>
        <v>8.9999999999999993E-3</v>
      </c>
      <c r="J36">
        <f t="shared" si="4"/>
        <v>996.95201754386289</v>
      </c>
      <c r="K36">
        <f t="shared" si="3"/>
        <v>993913.32528477872</v>
      </c>
    </row>
    <row r="37" spans="1:11" x14ac:dyDescent="0.2">
      <c r="A37" s="1" t="d">
        <v>2024-01-18</v>
      </c>
      <c r="B37">
        <v>4780.9399999999996</v>
      </c>
      <c r="C37">
        <v>4760.1000000000004</v>
      </c>
      <c r="D37">
        <v>4785.79</v>
      </c>
      <c r="E37">
        <v>4740.57</v>
      </c>
      <c r="F37">
        <f t="shared" si="0"/>
        <v>20.839999999999236</v>
      </c>
      <c r="G37">
        <f t="shared" si="1"/>
        <v>4.3780592844686527E-3</v>
      </c>
      <c r="H37">
        <f t="shared" si="2"/>
        <v>4.3E-3</v>
      </c>
      <c r="J37">
        <f t="shared" si="4"/>
        <v>938.08201754386209</v>
      </c>
      <c r="K37">
        <f t="shared" si="3"/>
        <v>879997.87163916277</v>
      </c>
    </row>
    <row r="38" spans="1:11" x14ac:dyDescent="0.2">
      <c r="A38" s="1" t="d">
        <v>2024-01-17</v>
      </c>
      <c r="B38">
        <v>4739.21</v>
      </c>
      <c r="C38">
        <v>4739.13</v>
      </c>
      <c r="D38">
        <v>4744.2299999999996</v>
      </c>
      <c r="E38">
        <v>4714.82</v>
      </c>
      <c r="F38">
        <f t="shared" si="0"/>
        <v>7.999999999992724E-2</v>
      </c>
      <c r="G38">
        <f t="shared" si="1"/>
        <v>1.6880735493630105E-5</v>
      </c>
      <c r="H38">
        <f t="shared" si="2"/>
        <v>0</v>
      </c>
      <c r="J38">
        <f t="shared" si="4"/>
        <v>896.35201754386253</v>
      </c>
      <c r="K38">
        <f t="shared" si="3"/>
        <v>803446.93935495289</v>
      </c>
    </row>
    <row r="39" spans="1:11" x14ac:dyDescent="0.2">
      <c r="A39" s="1" t="d">
        <v>2024-01-16</v>
      </c>
      <c r="B39">
        <v>4765.9799999999996</v>
      </c>
      <c r="C39">
        <v>4772.3500000000004</v>
      </c>
      <c r="D39">
        <v>4782.34</v>
      </c>
      <c r="E39">
        <v>4747.12</v>
      </c>
      <c r="F39">
        <f t="shared" si="0"/>
        <v>-6.3700000000008004</v>
      </c>
      <c r="G39">
        <f t="shared" si="1"/>
        <v>-1.3347721772294153E-3</v>
      </c>
      <c r="H39">
        <f t="shared" si="2"/>
        <v>-1.2999999999999999E-3</v>
      </c>
      <c r="J39">
        <f t="shared" si="4"/>
        <v>923.12201754386206</v>
      </c>
      <c r="K39">
        <f t="shared" si="3"/>
        <v>852154.25927425036</v>
      </c>
    </row>
    <row r="40" spans="1:11" x14ac:dyDescent="0.2">
      <c r="A40" s="1" t="d">
        <v>2024-01-12</v>
      </c>
      <c r="B40">
        <v>4783.83</v>
      </c>
      <c r="C40">
        <v>4791.18</v>
      </c>
      <c r="D40">
        <v>4802.3999999999996</v>
      </c>
      <c r="E40">
        <v>4768.9799999999996</v>
      </c>
      <c r="F40">
        <f t="shared" si="0"/>
        <v>-7.3500000000003638</v>
      </c>
      <c r="G40">
        <f t="shared" si="1"/>
        <v>-1.5340688515147339E-3</v>
      </c>
      <c r="H40">
        <f t="shared" si="2"/>
        <v>-1.5E-3</v>
      </c>
      <c r="J40">
        <f t="shared" si="4"/>
        <v>940.97201754386242</v>
      </c>
      <c r="K40">
        <f t="shared" si="3"/>
        <v>885428.33780056692</v>
      </c>
    </row>
    <row r="41" spans="1:11" x14ac:dyDescent="0.2">
      <c r="A41" s="1" t="d">
        <v>2024-01-11</v>
      </c>
      <c r="B41">
        <v>4780.24</v>
      </c>
      <c r="C41">
        <v>4792.13</v>
      </c>
      <c r="D41">
        <v>4798.5</v>
      </c>
      <c r="E41">
        <v>4739.58</v>
      </c>
      <c r="F41">
        <f t="shared" si="0"/>
        <v>-11.890000000000327</v>
      </c>
      <c r="G41">
        <f t="shared" si="1"/>
        <v>-2.4811513877963094E-3</v>
      </c>
      <c r="H41">
        <f t="shared" si="2"/>
        <v>-2.3999999999999998E-3</v>
      </c>
      <c r="J41">
        <f t="shared" si="4"/>
        <v>937.38201754386228</v>
      </c>
      <c r="K41">
        <f t="shared" si="3"/>
        <v>878685.04681460175</v>
      </c>
    </row>
    <row r="42" spans="1:11" x14ac:dyDescent="0.2">
      <c r="A42" s="1" t="d">
        <v>2024-01-10</v>
      </c>
      <c r="B42">
        <v>4783.45</v>
      </c>
      <c r="C42">
        <v>4759.9399999999996</v>
      </c>
      <c r="D42">
        <v>4790.8</v>
      </c>
      <c r="E42">
        <v>4756.2</v>
      </c>
      <c r="F42">
        <f t="shared" si="0"/>
        <v>23.510000000000218</v>
      </c>
      <c r="G42">
        <f t="shared" si="1"/>
        <v>4.9391378882927559E-3</v>
      </c>
      <c r="H42">
        <f t="shared" si="2"/>
        <v>4.8999999999999998E-3</v>
      </c>
      <c r="J42">
        <f t="shared" si="4"/>
        <v>940.59201754386231</v>
      </c>
      <c r="K42">
        <f t="shared" si="3"/>
        <v>884713.34346723335</v>
      </c>
    </row>
    <row r="43" spans="1:11" x14ac:dyDescent="0.2">
      <c r="A43" s="1" t="d">
        <v>2024-01-09</v>
      </c>
      <c r="B43">
        <v>4756.5</v>
      </c>
      <c r="C43">
        <v>4741.93</v>
      </c>
      <c r="D43">
        <v>4765.47</v>
      </c>
      <c r="E43">
        <v>4730.3500000000004</v>
      </c>
      <c r="F43">
        <f t="shared" si="0"/>
        <v>14.569999999999709</v>
      </c>
      <c r="G43">
        <f t="shared" si="1"/>
        <v>3.0725885873472843E-3</v>
      </c>
      <c r="H43">
        <f t="shared" si="2"/>
        <v>3.0000000000000001E-3</v>
      </c>
      <c r="J43">
        <f t="shared" si="4"/>
        <v>913.64201754386249</v>
      </c>
      <c r="K43">
        <f t="shared" si="3"/>
        <v>834741.73622161953</v>
      </c>
    </row>
    <row r="44" spans="1:11" x14ac:dyDescent="0.2">
      <c r="A44" s="1" t="d">
        <v>2024-01-08</v>
      </c>
      <c r="B44">
        <v>4763.54</v>
      </c>
      <c r="C44">
        <v>4703.7</v>
      </c>
      <c r="D44">
        <v>4764.54</v>
      </c>
      <c r="E44">
        <v>4699.82</v>
      </c>
      <c r="F44">
        <f t="shared" si="0"/>
        <v>59.840000000000146</v>
      </c>
      <c r="G44">
        <f t="shared" si="1"/>
        <v>1.272189978102348E-2</v>
      </c>
      <c r="H44">
        <f t="shared" si="2"/>
        <v>1.2699999999999999E-2</v>
      </c>
      <c r="J44">
        <f t="shared" si="4"/>
        <v>920.68201754386246</v>
      </c>
      <c r="K44">
        <f t="shared" si="3"/>
        <v>847655.377428637</v>
      </c>
    </row>
    <row r="45" spans="1:11" x14ac:dyDescent="0.2">
      <c r="A45" s="1" t="d">
        <v>2024-01-05</v>
      </c>
      <c r="B45">
        <v>4697.24</v>
      </c>
      <c r="C45">
        <v>4690.57</v>
      </c>
      <c r="D45">
        <v>4721.49</v>
      </c>
      <c r="E45">
        <v>4682.1099999999997</v>
      </c>
      <c r="F45">
        <f t="shared" si="0"/>
        <v>6.6700000000000728</v>
      </c>
      <c r="G45">
        <f t="shared" si="1"/>
        <v>1.4220020168124712E-3</v>
      </c>
      <c r="H45">
        <f t="shared" si="2"/>
        <v>1.4E-3</v>
      </c>
      <c r="J45">
        <f t="shared" si="4"/>
        <v>854.38201754386228</v>
      </c>
      <c r="K45">
        <f t="shared" si="3"/>
        <v>729968.63190232054</v>
      </c>
    </row>
    <row r="46" spans="1:11" x14ac:dyDescent="0.2">
      <c r="A46" s="1" t="d">
        <v>2024-01-04</v>
      </c>
      <c r="B46">
        <v>4688.68</v>
      </c>
      <c r="C46">
        <v>4697.42</v>
      </c>
      <c r="D46">
        <v>4726.78</v>
      </c>
      <c r="E46">
        <v>4687.53</v>
      </c>
      <c r="F46">
        <f t="shared" si="0"/>
        <v>-8.7399999999997817</v>
      </c>
      <c r="G46">
        <f t="shared" si="1"/>
        <v>-1.8605958164268431E-3</v>
      </c>
      <c r="H46">
        <f t="shared" si="2"/>
        <v>-1.8E-3</v>
      </c>
      <c r="J46">
        <f t="shared" si="4"/>
        <v>845.82201754386278</v>
      </c>
      <c r="K46">
        <f t="shared" si="3"/>
        <v>715414.88536197052</v>
      </c>
    </row>
    <row r="47" spans="1:11" x14ac:dyDescent="0.2">
      <c r="A47" s="1" t="d">
        <v>2024-01-03</v>
      </c>
      <c r="B47">
        <v>4704.8100000000004</v>
      </c>
      <c r="C47">
        <v>4725.07</v>
      </c>
      <c r="D47">
        <v>4729.29</v>
      </c>
      <c r="E47">
        <v>4699.71</v>
      </c>
      <c r="F47">
        <f t="shared" si="0"/>
        <v>-20.259999999999309</v>
      </c>
      <c r="G47">
        <f t="shared" si="1"/>
        <v>-4.2877671653540183E-3</v>
      </c>
      <c r="H47">
        <f t="shared" si="2"/>
        <v>-4.1999999999999997E-3</v>
      </c>
      <c r="J47">
        <f t="shared" si="4"/>
        <v>861.95201754386289</v>
      </c>
      <c r="K47">
        <f t="shared" si="3"/>
        <v>742961.28054793575</v>
      </c>
    </row>
    <row r="48" spans="1:11" x14ac:dyDescent="0.2">
      <c r="A48" s="1" t="d">
        <v>2024-01-02</v>
      </c>
      <c r="B48">
        <v>4742.83</v>
      </c>
      <c r="C48">
        <v>4745.2</v>
      </c>
      <c r="D48">
        <v>4754.33</v>
      </c>
      <c r="E48">
        <v>4722.67</v>
      </c>
      <c r="F48">
        <f t="shared" si="0"/>
        <v>-2.3699999999998909</v>
      </c>
      <c r="G48">
        <f t="shared" si="1"/>
        <v>-4.994520778892125E-4</v>
      </c>
      <c r="H48">
        <f t="shared" si="2"/>
        <v>-4.0000000000000002E-4</v>
      </c>
      <c r="J48">
        <f t="shared" si="4"/>
        <v>899.97201754386242</v>
      </c>
      <c r="K48">
        <f t="shared" si="3"/>
        <v>809949.63236197026</v>
      </c>
    </row>
    <row r="49" spans="1:11" x14ac:dyDescent="0.2">
      <c r="A49" s="1" t="d">
        <v>2023-12-29</v>
      </c>
      <c r="B49">
        <v>4769.83</v>
      </c>
      <c r="C49">
        <v>4782.88</v>
      </c>
      <c r="D49">
        <v>4788.43</v>
      </c>
      <c r="E49">
        <v>4751.99</v>
      </c>
      <c r="F49">
        <f t="shared" si="0"/>
        <v>-13.050000000000182</v>
      </c>
      <c r="G49">
        <f t="shared" si="1"/>
        <v>-2.7284815843174365E-3</v>
      </c>
      <c r="H49">
        <f t="shared" si="2"/>
        <v>-2.7000000000000001E-3</v>
      </c>
      <c r="J49">
        <f t="shared" si="4"/>
        <v>926.97201754386242</v>
      </c>
      <c r="K49">
        <f t="shared" si="3"/>
        <v>859277.12130933884</v>
      </c>
    </row>
    <row r="50" spans="1:11" x14ac:dyDescent="0.2">
      <c r="A50" s="1" t="d">
        <v>2023-12-28</v>
      </c>
      <c r="B50">
        <v>4783.3500000000004</v>
      </c>
      <c r="C50">
        <v>4786.4399999999996</v>
      </c>
      <c r="D50">
        <v>4793.3</v>
      </c>
      <c r="E50">
        <v>4780.9799999999996</v>
      </c>
      <c r="F50">
        <f t="shared" si="0"/>
        <v>-3.089999999999236</v>
      </c>
      <c r="G50">
        <f t="shared" si="1"/>
        <v>-6.4557374583181578E-4</v>
      </c>
      <c r="H50">
        <f t="shared" si="2"/>
        <v>-5.9999999999999995E-4</v>
      </c>
      <c r="J50">
        <f t="shared" si="4"/>
        <v>940.49201754386286</v>
      </c>
      <c r="K50">
        <f t="shared" si="3"/>
        <v>884525.23506372562</v>
      </c>
    </row>
    <row r="51" spans="1:11" x14ac:dyDescent="0.2">
      <c r="A51" s="1" t="d">
        <v>2023-12-27</v>
      </c>
      <c r="B51">
        <v>4781.58</v>
      </c>
      <c r="C51">
        <v>4773.45</v>
      </c>
      <c r="D51">
        <v>4785.3900000000003</v>
      </c>
      <c r="E51">
        <v>4768.8999999999996</v>
      </c>
      <c r="F51">
        <f t="shared" si="0"/>
        <v>8.1300000000001091</v>
      </c>
      <c r="G51">
        <f t="shared" si="1"/>
        <v>1.7031706627282383E-3</v>
      </c>
      <c r="H51">
        <f t="shared" si="2"/>
        <v>1.6999999999999999E-3</v>
      </c>
      <c r="J51">
        <f t="shared" si="4"/>
        <v>938.72201754386242</v>
      </c>
      <c r="K51">
        <f t="shared" si="3"/>
        <v>881199.02622161957</v>
      </c>
    </row>
    <row r="52" spans="1:11" x14ac:dyDescent="0.2">
      <c r="A52" s="1" t="d">
        <v>2023-12-26</v>
      </c>
      <c r="B52">
        <v>4774.75</v>
      </c>
      <c r="C52">
        <v>4758.8599999999997</v>
      </c>
      <c r="D52">
        <v>4784.72</v>
      </c>
      <c r="E52">
        <v>4758.45</v>
      </c>
      <c r="F52">
        <f t="shared" si="0"/>
        <v>15.890000000000327</v>
      </c>
      <c r="G52">
        <f t="shared" si="1"/>
        <v>3.3390349789656198E-3</v>
      </c>
      <c r="H52">
        <f t="shared" si="2"/>
        <v>3.3E-3</v>
      </c>
      <c r="J52">
        <f t="shared" si="4"/>
        <v>931.89201754386249</v>
      </c>
      <c r="K52">
        <f t="shared" si="3"/>
        <v>868422.73236197047</v>
      </c>
    </row>
    <row r="53" spans="1:11" x14ac:dyDescent="0.2">
      <c r="A53" s="1" t="d">
        <v>2023-12-22</v>
      </c>
      <c r="B53">
        <v>4754.63</v>
      </c>
      <c r="C53">
        <v>4753.92</v>
      </c>
      <c r="D53">
        <v>4772.9399999999996</v>
      </c>
      <c r="E53">
        <v>4736.7700000000004</v>
      </c>
      <c r="F53">
        <f t="shared" si="0"/>
        <v>0.71000000000003638</v>
      </c>
      <c r="G53">
        <f t="shared" si="1"/>
        <v>1.4935043080237706E-4</v>
      </c>
      <c r="H53">
        <f t="shared" si="2"/>
        <v>1E-4</v>
      </c>
      <c r="J53">
        <f t="shared" si="4"/>
        <v>911.7720175438626</v>
      </c>
      <c r="K53">
        <f t="shared" si="3"/>
        <v>831328.2119760057</v>
      </c>
    </row>
    <row r="54" spans="1:11" x14ac:dyDescent="0.2">
      <c r="A54" s="1" t="d">
        <v>2023-12-21</v>
      </c>
      <c r="B54">
        <v>4746.75</v>
      </c>
      <c r="C54">
        <v>4724.29</v>
      </c>
      <c r="D54">
        <v>4748.71</v>
      </c>
      <c r="E54">
        <v>4708.3500000000004</v>
      </c>
      <c r="F54">
        <f t="shared" si="0"/>
        <v>22.460000000000036</v>
      </c>
      <c r="G54">
        <f t="shared" si="1"/>
        <v>4.7541535341818634E-3</v>
      </c>
      <c r="H54">
        <f t="shared" si="2"/>
        <v>4.7000000000000002E-3</v>
      </c>
      <c r="J54">
        <f t="shared" si="4"/>
        <v>903.89201754386249</v>
      </c>
      <c r="K54">
        <f t="shared" si="3"/>
        <v>817020.77937951428</v>
      </c>
    </row>
    <row r="55" spans="1:11" x14ac:dyDescent="0.2">
      <c r="A55" s="1" t="d">
        <v>2023-12-20</v>
      </c>
      <c r="B55">
        <v>4698.3500000000004</v>
      </c>
      <c r="C55">
        <v>4764.7299999999996</v>
      </c>
      <c r="D55">
        <v>4778.01</v>
      </c>
      <c r="E55">
        <v>4697.82</v>
      </c>
      <c r="F55">
        <f t="shared" si="0"/>
        <v>-66.3799999999992</v>
      </c>
      <c r="G55">
        <f t="shared" si="1"/>
        <v>-1.3931534420628075E-2</v>
      </c>
      <c r="H55">
        <f t="shared" si="2"/>
        <v>-1.3899999999999999E-2</v>
      </c>
      <c r="J55">
        <f t="shared" si="4"/>
        <v>855.49201754386286</v>
      </c>
      <c r="K55">
        <f t="shared" si="3"/>
        <v>731866.5920812689</v>
      </c>
    </row>
    <row r="56" spans="1:11" x14ac:dyDescent="0.2">
      <c r="A56" s="1" t="d">
        <v>2023-12-19</v>
      </c>
      <c r="B56">
        <v>4768.37</v>
      </c>
      <c r="C56">
        <v>4743.72</v>
      </c>
      <c r="D56">
        <v>4768.6899999999996</v>
      </c>
      <c r="E56">
        <v>4743.72</v>
      </c>
      <c r="F56">
        <f t="shared" si="0"/>
        <v>24.649999999999636</v>
      </c>
      <c r="G56">
        <f t="shared" si="1"/>
        <v>5.1963437976945597E-3</v>
      </c>
      <c r="H56">
        <f t="shared" si="2"/>
        <v>5.1000000000000004E-3</v>
      </c>
      <c r="J56">
        <f t="shared" si="4"/>
        <v>925.51201754386238</v>
      </c>
      <c r="K56">
        <f t="shared" si="3"/>
        <v>856572.49461811059</v>
      </c>
    </row>
    <row r="57" spans="1:11" x14ac:dyDescent="0.2">
      <c r="A57" s="1" t="d">
        <v>2023-12-18</v>
      </c>
      <c r="B57">
        <v>4740.5600000000004</v>
      </c>
      <c r="C57">
        <v>4725.58</v>
      </c>
      <c r="D57">
        <v>4749.5200000000004</v>
      </c>
      <c r="E57">
        <v>4725.58</v>
      </c>
      <c r="F57">
        <f t="shared" si="0"/>
        <v>14.980000000000473</v>
      </c>
      <c r="G57">
        <f t="shared" si="1"/>
        <v>3.169981250978816E-3</v>
      </c>
      <c r="H57">
        <f t="shared" si="2"/>
        <v>3.0999999999999999E-3</v>
      </c>
      <c r="J57">
        <f t="shared" si="4"/>
        <v>897.70201754386289</v>
      </c>
      <c r="K57">
        <f t="shared" si="3"/>
        <v>805868.91230232187</v>
      </c>
    </row>
    <row r="58" spans="1:11" x14ac:dyDescent="0.2">
      <c r="A58" s="1" t="d">
        <v>2023-12-15</v>
      </c>
      <c r="B58">
        <v>4719.1899999999996</v>
      </c>
      <c r="C58">
        <v>4714.2299999999996</v>
      </c>
      <c r="D58">
        <v>4725.53</v>
      </c>
      <c r="E58">
        <v>4704.6899999999996</v>
      </c>
      <c r="F58">
        <f t="shared" si="0"/>
        <v>4.9600000000000364</v>
      </c>
      <c r="G58">
        <f t="shared" si="1"/>
        <v>1.0521336464279505E-3</v>
      </c>
      <c r="H58">
        <f t="shared" si="2"/>
        <v>1E-3</v>
      </c>
      <c r="J58">
        <f t="shared" si="4"/>
        <v>876.33201754386209</v>
      </c>
      <c r="K58">
        <f t="shared" si="3"/>
        <v>767957.80497249577</v>
      </c>
    </row>
    <row r="59" spans="1:11" x14ac:dyDescent="0.2">
      <c r="A59" s="1" t="d">
        <v>2023-12-14</v>
      </c>
      <c r="B59">
        <v>4719.55</v>
      </c>
      <c r="C59">
        <v>4721.04</v>
      </c>
      <c r="D59">
        <v>4738.57</v>
      </c>
      <c r="E59">
        <v>4694.34</v>
      </c>
      <c r="F59">
        <f t="shared" si="0"/>
        <v>-1.4899999999997817</v>
      </c>
      <c r="G59">
        <f t="shared" si="1"/>
        <v>-3.1560842526218413E-4</v>
      </c>
      <c r="H59">
        <f t="shared" si="2"/>
        <v>-2.9999999999999997E-4</v>
      </c>
      <c r="J59">
        <f t="shared" si="4"/>
        <v>876.69201754386268</v>
      </c>
      <c r="K59">
        <f t="shared" si="3"/>
        <v>768588.89362512843</v>
      </c>
    </row>
    <row r="60" spans="1:11" x14ac:dyDescent="0.2">
      <c r="A60" s="1" t="d">
        <v>2023-12-13</v>
      </c>
      <c r="B60">
        <v>4707.09</v>
      </c>
      <c r="C60">
        <v>4646.2</v>
      </c>
      <c r="D60">
        <v>4709.6899999999996</v>
      </c>
      <c r="E60">
        <v>4643.2299999999996</v>
      </c>
      <c r="F60">
        <f t="shared" si="0"/>
        <v>60.890000000000327</v>
      </c>
      <c r="G60">
        <f t="shared" si="1"/>
        <v>1.3105333390727978E-2</v>
      </c>
      <c r="H60">
        <f t="shared" si="2"/>
        <v>1.3100000000000001E-2</v>
      </c>
      <c r="J60">
        <f t="shared" si="4"/>
        <v>864.23201754386264</v>
      </c>
      <c r="K60">
        <f t="shared" si="3"/>
        <v>746896.98014793533</v>
      </c>
    </row>
    <row r="61" spans="1:11" x14ac:dyDescent="0.2">
      <c r="A61" s="1" t="d">
        <v>2023-12-12</v>
      </c>
      <c r="B61">
        <v>4643.7</v>
      </c>
      <c r="C61">
        <v>4618.3</v>
      </c>
      <c r="D61">
        <v>4643.93</v>
      </c>
      <c r="E61">
        <v>4608.09</v>
      </c>
      <c r="F61">
        <f t="shared" si="0"/>
        <v>25.399999999999636</v>
      </c>
      <c r="G61">
        <f t="shared" si="1"/>
        <v>5.4998592555701529E-3</v>
      </c>
      <c r="H61">
        <f t="shared" si="2"/>
        <v>5.4000000000000003E-3</v>
      </c>
      <c r="J61">
        <f t="shared" si="4"/>
        <v>800.84201754386231</v>
      </c>
      <c r="K61">
        <f t="shared" si="3"/>
        <v>641347.93706372392</v>
      </c>
    </row>
    <row r="62" spans="1:11" x14ac:dyDescent="0.2">
      <c r="A62" s="1" t="d">
        <v>2023-12-11</v>
      </c>
      <c r="B62">
        <v>4622.4399999999996</v>
      </c>
      <c r="C62">
        <v>4593.3900000000003</v>
      </c>
      <c r="D62">
        <v>4623.71</v>
      </c>
      <c r="E62">
        <v>4593.3900000000003</v>
      </c>
      <c r="F62">
        <f t="shared" si="0"/>
        <v>29.049999999999272</v>
      </c>
      <c r="G62">
        <f t="shared" si="1"/>
        <v>6.3243051428246398E-3</v>
      </c>
      <c r="H62">
        <f t="shared" si="2"/>
        <v>6.3E-3</v>
      </c>
      <c r="J62">
        <f t="shared" si="4"/>
        <v>779.58201754386209</v>
      </c>
      <c r="K62">
        <f t="shared" si="3"/>
        <v>607748.12207775854</v>
      </c>
    </row>
    <row r="63" spans="1:11" x14ac:dyDescent="0.2">
      <c r="A63" s="1" t="d">
        <v>2023-12-08</v>
      </c>
      <c r="B63">
        <v>4604.37</v>
      </c>
      <c r="C63">
        <v>4576.2</v>
      </c>
      <c r="D63">
        <v>4609.2299999999996</v>
      </c>
      <c r="E63">
        <v>4574.0600000000004</v>
      </c>
      <c r="F63">
        <f t="shared" si="0"/>
        <v>28.170000000000073</v>
      </c>
      <c r="G63">
        <f t="shared" si="1"/>
        <v>6.1557624229710405E-3</v>
      </c>
      <c r="H63">
        <f t="shared" si="2"/>
        <v>6.1000000000000004E-3</v>
      </c>
      <c r="J63">
        <f t="shared" si="4"/>
        <v>761.51201754386238</v>
      </c>
      <c r="K63">
        <f t="shared" si="3"/>
        <v>579900.55286372371</v>
      </c>
    </row>
    <row r="64" spans="1:11" x14ac:dyDescent="0.2">
      <c r="A64" s="1" t="d">
        <v>2023-12-07</v>
      </c>
      <c r="B64">
        <v>4585.59</v>
      </c>
      <c r="C64">
        <v>4568.84</v>
      </c>
      <c r="D64">
        <v>4590.92</v>
      </c>
      <c r="E64">
        <v>4565.22</v>
      </c>
      <c r="F64">
        <f t="shared" si="0"/>
        <v>16.75</v>
      </c>
      <c r="G64">
        <f t="shared" si="1"/>
        <v>3.6661384508978206E-3</v>
      </c>
      <c r="H64">
        <f t="shared" si="2"/>
        <v>3.5999999999999999E-3</v>
      </c>
      <c r="J64">
        <f t="shared" si="4"/>
        <v>742.73201754386264</v>
      </c>
      <c r="K64">
        <f t="shared" si="3"/>
        <v>551650.84988477663</v>
      </c>
    </row>
    <row r="65" spans="1:11" x14ac:dyDescent="0.2">
      <c r="A65" s="1" t="d">
        <v>2023-12-06</v>
      </c>
      <c r="B65">
        <v>4549.34</v>
      </c>
      <c r="C65">
        <v>4586.2299999999996</v>
      </c>
      <c r="D65">
        <v>4590.74</v>
      </c>
      <c r="E65">
        <v>4546.5</v>
      </c>
      <c r="F65">
        <f t="shared" si="0"/>
        <v>-36.889999999999418</v>
      </c>
      <c r="G65">
        <f t="shared" si="1"/>
        <v>-8.0436436899151195E-3</v>
      </c>
      <c r="H65">
        <f t="shared" si="2"/>
        <v>-8.0000000000000002E-3</v>
      </c>
      <c r="J65">
        <f t="shared" si="4"/>
        <v>706.48201754386264</v>
      </c>
      <c r="K65">
        <f t="shared" si="3"/>
        <v>499116.84111284663</v>
      </c>
    </row>
    <row r="66" spans="1:11" x14ac:dyDescent="0.2">
      <c r="A66" s="1" t="d">
        <v>2023-12-05</v>
      </c>
      <c r="B66">
        <v>4567.18</v>
      </c>
      <c r="C66">
        <v>4557.25</v>
      </c>
      <c r="D66">
        <v>4578.5600000000004</v>
      </c>
      <c r="E66">
        <v>4551.68</v>
      </c>
      <c r="F66">
        <f t="shared" si="0"/>
        <v>9.930000000000291</v>
      </c>
      <c r="G66">
        <f t="shared" si="1"/>
        <v>2.1789456360744508E-3</v>
      </c>
      <c r="H66">
        <f t="shared" si="2"/>
        <v>2.0999999999999999E-3</v>
      </c>
      <c r="J66">
        <f t="shared" si="4"/>
        <v>724.32201754386278</v>
      </c>
      <c r="K66">
        <f t="shared" si="3"/>
        <v>524642.38509881182</v>
      </c>
    </row>
    <row r="67" spans="1:11" x14ac:dyDescent="0.2">
      <c r="A67" s="1" t="d">
        <v>2023-12-04</v>
      </c>
      <c r="B67">
        <v>4569.78</v>
      </c>
      <c r="C67">
        <v>4564.37</v>
      </c>
      <c r="D67">
        <v>4572.37</v>
      </c>
      <c r="E67">
        <v>4546.72</v>
      </c>
      <c r="F67">
        <f t="shared" ref="F67:F130" si="5">B67-C67</f>
        <v>5.4099999999998545</v>
      </c>
      <c r="G67">
        <f t="shared" ref="G67:G130" si="6">(F67/C67)*100%</f>
        <v>1.1852676272957395E-3</v>
      </c>
      <c r="H67">
        <f t="shared" ref="H67:H130" si="7">ROUNDDOWN(G67,4)</f>
        <v>1.1000000000000001E-3</v>
      </c>
      <c r="J67">
        <f t="shared" si="4"/>
        <v>726.92201754386224</v>
      </c>
      <c r="K67">
        <f t="shared" ref="K67:K130" si="8">J67^2</f>
        <v>528415.61959003913</v>
      </c>
    </row>
    <row r="68" spans="1:11" x14ac:dyDescent="0.2">
      <c r="A68" s="1" t="d">
        <v>2023-12-01</v>
      </c>
      <c r="B68">
        <v>4594.63</v>
      </c>
      <c r="C68">
        <v>4559.43</v>
      </c>
      <c r="D68">
        <v>4599.3900000000003</v>
      </c>
      <c r="E68">
        <v>4554.71</v>
      </c>
      <c r="F68">
        <f t="shared" si="5"/>
        <v>35.199999999999818</v>
      </c>
      <c r="G68">
        <f t="shared" si="6"/>
        <v>7.7202632785238106E-3</v>
      </c>
      <c r="H68">
        <f t="shared" si="7"/>
        <v>7.7000000000000002E-3</v>
      </c>
      <c r="J68">
        <f t="shared" ref="J68:J131" si="9">B68-$I$2</f>
        <v>751.7720175438626</v>
      </c>
      <c r="K68">
        <f t="shared" si="8"/>
        <v>565161.16636196966</v>
      </c>
    </row>
    <row r="69" spans="1:11" x14ac:dyDescent="0.2">
      <c r="A69" s="1" t="d">
        <v>2023-11-30</v>
      </c>
      <c r="B69">
        <v>4567.8</v>
      </c>
      <c r="C69">
        <v>4554.87</v>
      </c>
      <c r="D69">
        <v>4569.8900000000003</v>
      </c>
      <c r="E69">
        <v>4537.24</v>
      </c>
      <c r="F69">
        <f t="shared" si="5"/>
        <v>12.930000000000291</v>
      </c>
      <c r="G69">
        <f t="shared" si="6"/>
        <v>2.8387198756496435E-3</v>
      </c>
      <c r="H69">
        <f t="shared" si="7"/>
        <v>2.8E-3</v>
      </c>
      <c r="J69">
        <f t="shared" si="9"/>
        <v>724.94201754386268</v>
      </c>
      <c r="K69">
        <f t="shared" si="8"/>
        <v>525540.92880056612</v>
      </c>
    </row>
    <row r="70" spans="1:11" x14ac:dyDescent="0.2">
      <c r="A70" s="1" t="d">
        <v>2023-11-29</v>
      </c>
      <c r="B70">
        <v>4550.58</v>
      </c>
      <c r="C70">
        <v>4571.84</v>
      </c>
      <c r="D70">
        <v>4587.6400000000003</v>
      </c>
      <c r="E70">
        <v>4547.1499999999996</v>
      </c>
      <c r="F70">
        <f t="shared" si="5"/>
        <v>-21.260000000000218</v>
      </c>
      <c r="G70">
        <f t="shared" si="6"/>
        <v>-4.6502064814167203E-3</v>
      </c>
      <c r="H70">
        <f t="shared" si="7"/>
        <v>-4.5999999999999999E-3</v>
      </c>
      <c r="J70">
        <f t="shared" si="9"/>
        <v>707.72201754386242</v>
      </c>
      <c r="K70">
        <f t="shared" si="8"/>
        <v>500870.4541163551</v>
      </c>
    </row>
    <row r="71" spans="1:11" x14ac:dyDescent="0.2">
      <c r="A71" s="1" t="d">
        <v>2023-11-28</v>
      </c>
      <c r="B71">
        <v>4554.8900000000003</v>
      </c>
      <c r="C71">
        <v>4545.55</v>
      </c>
      <c r="D71">
        <v>4568.1400000000003</v>
      </c>
      <c r="E71">
        <v>4540.51</v>
      </c>
      <c r="F71">
        <f t="shared" si="5"/>
        <v>9.3400000000001455</v>
      </c>
      <c r="G71">
        <f t="shared" si="6"/>
        <v>2.0547568501061795E-3</v>
      </c>
      <c r="H71">
        <f t="shared" si="7"/>
        <v>2E-3</v>
      </c>
      <c r="J71">
        <f t="shared" si="9"/>
        <v>712.03201754386282</v>
      </c>
      <c r="K71">
        <f t="shared" si="8"/>
        <v>506989.5940075838</v>
      </c>
    </row>
    <row r="72" spans="1:11" x14ac:dyDescent="0.2">
      <c r="A72" s="1" t="d">
        <v>2023-11-27</v>
      </c>
      <c r="B72">
        <v>4550.43</v>
      </c>
      <c r="C72">
        <v>4554.8599999999997</v>
      </c>
      <c r="D72">
        <v>4560.5200000000004</v>
      </c>
      <c r="E72">
        <v>4546.32</v>
      </c>
      <c r="F72">
        <f t="shared" si="5"/>
        <v>-4.4299999999993815</v>
      </c>
      <c r="G72">
        <f t="shared" si="6"/>
        <v>-9.7258752189954942E-4</v>
      </c>
      <c r="H72">
        <f t="shared" si="7"/>
        <v>-8.9999999999999998E-4</v>
      </c>
      <c r="J72">
        <f t="shared" si="9"/>
        <v>707.57201754386278</v>
      </c>
      <c r="K72">
        <f t="shared" si="8"/>
        <v>500658.16001109249</v>
      </c>
    </row>
    <row r="73" spans="1:11" x14ac:dyDescent="0.2">
      <c r="A73" s="1" t="d">
        <v>2023-11-24</v>
      </c>
      <c r="B73">
        <v>4559.34</v>
      </c>
      <c r="C73">
        <v>4555.84</v>
      </c>
      <c r="D73">
        <v>4560.3100000000004</v>
      </c>
      <c r="E73">
        <v>4552.8</v>
      </c>
      <c r="F73">
        <f t="shared" si="5"/>
        <v>3.5</v>
      </c>
      <c r="G73">
        <f t="shared" si="6"/>
        <v>7.6824471447636442E-4</v>
      </c>
      <c r="H73">
        <f t="shared" si="7"/>
        <v>6.9999999999999999E-4</v>
      </c>
      <c r="J73">
        <f t="shared" si="9"/>
        <v>716.48201754386264</v>
      </c>
      <c r="K73">
        <f t="shared" si="8"/>
        <v>513346.48146372387</v>
      </c>
    </row>
    <row r="74" spans="1:11" x14ac:dyDescent="0.2">
      <c r="A74" s="1" t="d">
        <v>2023-11-22</v>
      </c>
      <c r="B74">
        <v>4556.62</v>
      </c>
      <c r="C74">
        <v>4553.04</v>
      </c>
      <c r="D74">
        <v>4568.43</v>
      </c>
      <c r="E74">
        <v>4545.05</v>
      </c>
      <c r="F74">
        <f t="shared" si="5"/>
        <v>3.5799999999999272</v>
      </c>
      <c r="G74">
        <f t="shared" si="6"/>
        <v>7.8628784284783958E-4</v>
      </c>
      <c r="H74">
        <f t="shared" si="7"/>
        <v>6.9999999999999999E-4</v>
      </c>
      <c r="J74">
        <f t="shared" si="9"/>
        <v>713.76201754386238</v>
      </c>
      <c r="K74">
        <f t="shared" si="8"/>
        <v>509456.21768828493</v>
      </c>
    </row>
    <row r="75" spans="1:11" x14ac:dyDescent="0.2">
      <c r="A75" s="1" t="d">
        <v>2023-11-21</v>
      </c>
      <c r="B75">
        <v>4538.1899999999996</v>
      </c>
      <c r="C75">
        <v>4538.7700000000004</v>
      </c>
      <c r="D75">
        <v>4542.1400000000003</v>
      </c>
      <c r="E75">
        <v>4525.51</v>
      </c>
      <c r="F75">
        <f t="shared" si="5"/>
        <v>-0.58000000000083674</v>
      </c>
      <c r="G75">
        <f t="shared" si="6"/>
        <v>-1.2778792492257522E-4</v>
      </c>
      <c r="H75">
        <f t="shared" si="7"/>
        <v>-1E-4</v>
      </c>
      <c r="J75">
        <f t="shared" si="9"/>
        <v>695.33201754386209</v>
      </c>
      <c r="K75">
        <f t="shared" si="8"/>
        <v>483486.61462161771</v>
      </c>
    </row>
    <row r="76" spans="1:11" x14ac:dyDescent="0.2">
      <c r="A76" s="1" t="d">
        <v>2023-11-20</v>
      </c>
      <c r="B76">
        <v>4547.38</v>
      </c>
      <c r="C76">
        <v>4511.7</v>
      </c>
      <c r="D76">
        <v>4557.1099999999997</v>
      </c>
      <c r="E76">
        <v>4510.3599999999997</v>
      </c>
      <c r="F76">
        <f t="shared" si="5"/>
        <v>35.680000000000291</v>
      </c>
      <c r="G76">
        <f t="shared" si="6"/>
        <v>7.9083272380699714E-3</v>
      </c>
      <c r="H76">
        <f t="shared" si="7"/>
        <v>7.9000000000000008E-3</v>
      </c>
      <c r="J76">
        <f t="shared" si="9"/>
        <v>704.5220175438626</v>
      </c>
      <c r="K76">
        <f t="shared" si="8"/>
        <v>496351.27320407465</v>
      </c>
    </row>
    <row r="77" spans="1:11" x14ac:dyDescent="0.2">
      <c r="A77" s="1" t="d">
        <v>2023-11-17</v>
      </c>
      <c r="B77">
        <v>4514.0200000000004</v>
      </c>
      <c r="C77">
        <v>4509.55</v>
      </c>
      <c r="D77">
        <v>4520.12</v>
      </c>
      <c r="E77">
        <v>4499.66</v>
      </c>
      <c r="F77">
        <f t="shared" si="5"/>
        <v>4.4700000000002547</v>
      </c>
      <c r="G77">
        <f t="shared" si="6"/>
        <v>9.9122972358666708E-4</v>
      </c>
      <c r="H77">
        <f t="shared" si="7"/>
        <v>8.9999999999999998E-4</v>
      </c>
      <c r="J77">
        <f t="shared" si="9"/>
        <v>671.16201754386293</v>
      </c>
      <c r="K77">
        <f t="shared" si="8"/>
        <v>450458.45379354857</v>
      </c>
    </row>
    <row r="78" spans="1:11" x14ac:dyDescent="0.2">
      <c r="A78" s="1" t="d">
        <v>2023-11-16</v>
      </c>
      <c r="B78">
        <v>4508.24</v>
      </c>
      <c r="C78">
        <v>4497.08</v>
      </c>
      <c r="D78">
        <v>4511.99</v>
      </c>
      <c r="E78">
        <v>4487.83</v>
      </c>
      <c r="F78">
        <f t="shared" si="5"/>
        <v>11.159999999999854</v>
      </c>
      <c r="G78">
        <f t="shared" si="6"/>
        <v>2.481610289343275E-3</v>
      </c>
      <c r="H78">
        <f t="shared" si="7"/>
        <v>2.3999999999999998E-3</v>
      </c>
      <c r="J78">
        <f t="shared" si="9"/>
        <v>665.38201754386228</v>
      </c>
      <c r="K78">
        <f t="shared" si="8"/>
        <v>442733.22927074065</v>
      </c>
    </row>
    <row r="79" spans="1:11" x14ac:dyDescent="0.2">
      <c r="A79" s="1" t="d">
        <v>2023-11-15</v>
      </c>
      <c r="B79">
        <v>4502.88</v>
      </c>
      <c r="C79">
        <v>4505.3</v>
      </c>
      <c r="D79">
        <v>4521.17</v>
      </c>
      <c r="E79">
        <v>4495.3100000000004</v>
      </c>
      <c r="F79">
        <f t="shared" si="5"/>
        <v>-2.4200000000000728</v>
      </c>
      <c r="G79">
        <f t="shared" si="6"/>
        <v>-5.3714514016826246E-4</v>
      </c>
      <c r="H79">
        <f t="shared" si="7"/>
        <v>-5.0000000000000001E-4</v>
      </c>
      <c r="J79">
        <f t="shared" si="9"/>
        <v>660.0220175438626</v>
      </c>
      <c r="K79">
        <f t="shared" si="8"/>
        <v>435629.06364267087</v>
      </c>
    </row>
    <row r="80" spans="1:11" x14ac:dyDescent="0.2">
      <c r="A80" s="1" t="d">
        <v>2023-11-14</v>
      </c>
      <c r="B80">
        <v>4495.7</v>
      </c>
      <c r="C80">
        <v>4458.97</v>
      </c>
      <c r="D80">
        <v>4508.67</v>
      </c>
      <c r="E80">
        <v>4458.97</v>
      </c>
      <c r="F80">
        <f t="shared" si="5"/>
        <v>36.729999999999563</v>
      </c>
      <c r="G80">
        <f t="shared" si="6"/>
        <v>8.2373283516147359E-3</v>
      </c>
      <c r="H80">
        <f t="shared" si="7"/>
        <v>8.2000000000000007E-3</v>
      </c>
      <c r="J80">
        <f t="shared" si="9"/>
        <v>652.84201754386231</v>
      </c>
      <c r="K80">
        <f t="shared" si="8"/>
        <v>426202.69987074065</v>
      </c>
    </row>
    <row r="81" spans="1:11" x14ac:dyDescent="0.2">
      <c r="A81" s="1" t="d">
        <v>2023-11-13</v>
      </c>
      <c r="B81">
        <v>4411.55</v>
      </c>
      <c r="C81">
        <v>4406.66</v>
      </c>
      <c r="D81">
        <v>4421.76</v>
      </c>
      <c r="E81">
        <v>4393.82</v>
      </c>
      <c r="F81">
        <f t="shared" si="5"/>
        <v>4.8900000000003274</v>
      </c>
      <c r="G81">
        <f t="shared" si="6"/>
        <v>1.1096839783419478E-3</v>
      </c>
      <c r="H81">
        <f t="shared" si="7"/>
        <v>1.1000000000000001E-3</v>
      </c>
      <c r="J81">
        <f t="shared" si="9"/>
        <v>568.69201754386268</v>
      </c>
      <c r="K81">
        <f t="shared" si="8"/>
        <v>323410.61081810901</v>
      </c>
    </row>
    <row r="82" spans="1:11" x14ac:dyDescent="0.2">
      <c r="A82" s="1" t="d">
        <v>2023-11-10</v>
      </c>
      <c r="B82">
        <v>4415.24</v>
      </c>
      <c r="C82">
        <v>4364.1499999999996</v>
      </c>
      <c r="D82">
        <v>4418.03</v>
      </c>
      <c r="E82">
        <v>4353.34</v>
      </c>
      <c r="F82">
        <f t="shared" si="5"/>
        <v>51.090000000000146</v>
      </c>
      <c r="G82">
        <f t="shared" si="6"/>
        <v>1.1706747018319754E-2</v>
      </c>
      <c r="H82">
        <f t="shared" si="7"/>
        <v>1.17E-2</v>
      </c>
      <c r="J82">
        <f t="shared" si="9"/>
        <v>572.38201754386228</v>
      </c>
      <c r="K82">
        <f t="shared" si="8"/>
        <v>327621.17400758225</v>
      </c>
    </row>
    <row r="83" spans="1:11" x14ac:dyDescent="0.2">
      <c r="A83" s="1" t="d">
        <v>2023-11-09</v>
      </c>
      <c r="B83">
        <v>4347.3500000000004</v>
      </c>
      <c r="C83">
        <v>4391.41</v>
      </c>
      <c r="D83">
        <v>4393.3999999999996</v>
      </c>
      <c r="E83">
        <v>4343.9399999999996</v>
      </c>
      <c r="F83">
        <f t="shared" si="5"/>
        <v>-44.059999999999491</v>
      </c>
      <c r="G83">
        <f t="shared" si="6"/>
        <v>-1.0033223953126556E-2</v>
      </c>
      <c r="H83">
        <f t="shared" si="7"/>
        <v>-0.01</v>
      </c>
      <c r="J83">
        <f t="shared" si="9"/>
        <v>504.49201754386286</v>
      </c>
      <c r="K83">
        <f t="shared" si="8"/>
        <v>254512.19576547723</v>
      </c>
    </row>
    <row r="84" spans="1:11" x14ac:dyDescent="0.2">
      <c r="A84" s="1" t="d">
        <v>2023-11-08</v>
      </c>
      <c r="B84">
        <v>4382.78</v>
      </c>
      <c r="C84">
        <v>4384.37</v>
      </c>
      <c r="D84">
        <v>4391.2</v>
      </c>
      <c r="E84">
        <v>4359.76</v>
      </c>
      <c r="F84">
        <f t="shared" si="5"/>
        <v>-1.5900000000001455</v>
      </c>
      <c r="G84">
        <f t="shared" si="6"/>
        <v>-3.6265187472775921E-4</v>
      </c>
      <c r="H84">
        <f t="shared" si="7"/>
        <v>-2.9999999999999997E-4</v>
      </c>
      <c r="J84">
        <f t="shared" si="9"/>
        <v>539.92201754386224</v>
      </c>
      <c r="K84">
        <f t="shared" si="8"/>
        <v>291515.78502863471</v>
      </c>
    </row>
    <row r="85" spans="1:11" x14ac:dyDescent="0.2">
      <c r="A85" s="1" t="d">
        <v>2023-11-07</v>
      </c>
      <c r="B85">
        <v>4378.38</v>
      </c>
      <c r="C85">
        <v>4366.21</v>
      </c>
      <c r="D85">
        <v>4386.26</v>
      </c>
      <c r="E85">
        <v>4355.41</v>
      </c>
      <c r="F85">
        <f t="shared" si="5"/>
        <v>12.170000000000073</v>
      </c>
      <c r="G85">
        <f t="shared" si="6"/>
        <v>2.7873143985287178E-3</v>
      </c>
      <c r="H85">
        <f t="shared" si="7"/>
        <v>2.7000000000000001E-3</v>
      </c>
      <c r="J85">
        <f t="shared" si="9"/>
        <v>535.5220175438626</v>
      </c>
      <c r="K85">
        <f t="shared" si="8"/>
        <v>286783.83127424907</v>
      </c>
    </row>
    <row r="86" spans="1:11" x14ac:dyDescent="0.2">
      <c r="A86" s="1" t="d">
        <v>2023-11-06</v>
      </c>
      <c r="B86">
        <v>4365.9799999999996</v>
      </c>
      <c r="C86">
        <v>4364.2700000000004</v>
      </c>
      <c r="D86">
        <v>4372.21</v>
      </c>
      <c r="E86">
        <v>4347.53</v>
      </c>
      <c r="F86">
        <f t="shared" si="5"/>
        <v>1.7099999999991269</v>
      </c>
      <c r="G86">
        <f t="shared" si="6"/>
        <v>3.9181810474583993E-4</v>
      </c>
      <c r="H86">
        <f t="shared" si="7"/>
        <v>2.9999999999999997E-4</v>
      </c>
      <c r="J86">
        <f t="shared" si="9"/>
        <v>523.12201754386206</v>
      </c>
      <c r="K86">
        <f t="shared" si="8"/>
        <v>273656.64523916075</v>
      </c>
    </row>
    <row r="87" spans="1:11" x14ac:dyDescent="0.2">
      <c r="A87" s="1" t="d">
        <v>2023-11-03</v>
      </c>
      <c r="B87">
        <v>4358.34</v>
      </c>
      <c r="C87">
        <v>4334.2299999999996</v>
      </c>
      <c r="D87">
        <v>4373.62</v>
      </c>
      <c r="E87">
        <v>4334.2299999999996</v>
      </c>
      <c r="F87">
        <f t="shared" si="5"/>
        <v>24.110000000000582</v>
      </c>
      <c r="G87">
        <f t="shared" si="6"/>
        <v>5.5626951038594136E-3</v>
      </c>
      <c r="H87">
        <f t="shared" si="7"/>
        <v>5.4999999999999997E-3</v>
      </c>
      <c r="J87">
        <f t="shared" si="9"/>
        <v>515.48201754386264</v>
      </c>
      <c r="K87">
        <f t="shared" si="8"/>
        <v>265721.7104110911</v>
      </c>
    </row>
    <row r="88" spans="1:11" x14ac:dyDescent="0.2">
      <c r="A88" s="1" t="d">
        <v>2023-11-02</v>
      </c>
      <c r="B88">
        <v>4317.78</v>
      </c>
      <c r="C88">
        <v>4268.26</v>
      </c>
      <c r="D88">
        <v>4319.72</v>
      </c>
      <c r="E88">
        <v>4268.26</v>
      </c>
      <c r="F88">
        <f t="shared" si="5"/>
        <v>49.519999999999527</v>
      </c>
      <c r="G88">
        <f t="shared" si="6"/>
        <v>1.1601917408967478E-2</v>
      </c>
      <c r="H88">
        <f t="shared" si="7"/>
        <v>1.1599999999999999E-2</v>
      </c>
      <c r="J88">
        <f t="shared" si="9"/>
        <v>474.92201754386224</v>
      </c>
      <c r="K88">
        <f t="shared" si="8"/>
        <v>225550.92274793258</v>
      </c>
    </row>
    <row r="89" spans="1:11" x14ac:dyDescent="0.2">
      <c r="A89" s="1" t="d">
        <v>2023-11-01</v>
      </c>
      <c r="B89">
        <v>4237.8599999999997</v>
      </c>
      <c r="C89">
        <v>4201.2700000000004</v>
      </c>
      <c r="D89">
        <v>4245.6400000000003</v>
      </c>
      <c r="E89">
        <v>4197.74</v>
      </c>
      <c r="F89">
        <f t="shared" si="5"/>
        <v>36.589999999999236</v>
      </c>
      <c r="G89">
        <f t="shared" si="6"/>
        <v>8.7092712441712225E-3</v>
      </c>
      <c r="H89">
        <f t="shared" si="7"/>
        <v>8.6999999999999994E-3</v>
      </c>
      <c r="J89">
        <f t="shared" si="9"/>
        <v>395.00201754386217</v>
      </c>
      <c r="K89">
        <f t="shared" si="8"/>
        <v>156026.59386372159</v>
      </c>
    </row>
    <row r="90" spans="1:11" x14ac:dyDescent="0.2">
      <c r="A90" s="1" t="d">
        <v>2023-10-31</v>
      </c>
      <c r="B90">
        <v>4193.8</v>
      </c>
      <c r="C90">
        <v>4171.33</v>
      </c>
      <c r="D90">
        <v>4195.55</v>
      </c>
      <c r="E90">
        <v>4153.12</v>
      </c>
      <c r="F90">
        <f t="shared" si="5"/>
        <v>22.470000000000255</v>
      </c>
      <c r="G90">
        <f t="shared" si="6"/>
        <v>5.386771125756115E-3</v>
      </c>
      <c r="H90">
        <f t="shared" si="7"/>
        <v>5.3E-3</v>
      </c>
      <c r="J90">
        <f t="shared" si="9"/>
        <v>350.94201754386268</v>
      </c>
      <c r="K90">
        <f t="shared" si="8"/>
        <v>123160.29967775682</v>
      </c>
    </row>
    <row r="91" spans="1:11" x14ac:dyDescent="0.2">
      <c r="A91" s="1" t="d">
        <v>2023-10-30</v>
      </c>
      <c r="B91">
        <v>4166.82</v>
      </c>
      <c r="C91">
        <v>4139.3900000000003</v>
      </c>
      <c r="D91">
        <v>4177.47</v>
      </c>
      <c r="E91">
        <v>4132.9399999999996</v>
      </c>
      <c r="F91">
        <f t="shared" si="5"/>
        <v>27.429999999999382</v>
      </c>
      <c r="G91">
        <f t="shared" si="6"/>
        <v>6.6265802449151636E-3</v>
      </c>
      <c r="H91">
        <f t="shared" si="7"/>
        <v>6.6E-3</v>
      </c>
      <c r="J91">
        <f t="shared" si="9"/>
        <v>323.9620175438622</v>
      </c>
      <c r="K91">
        <f t="shared" si="8"/>
        <v>104951.38881108968</v>
      </c>
    </row>
    <row r="92" spans="1:11" x14ac:dyDescent="0.2">
      <c r="A92" s="1" t="d">
        <v>2023-10-27</v>
      </c>
      <c r="B92">
        <v>4117.37</v>
      </c>
      <c r="C92">
        <v>4152.93</v>
      </c>
      <c r="D92">
        <v>4156.7</v>
      </c>
      <c r="E92">
        <v>4103.78</v>
      </c>
      <c r="F92">
        <f t="shared" si="5"/>
        <v>-35.5600000000004</v>
      </c>
      <c r="G92">
        <f t="shared" si="6"/>
        <v>-8.5626292761978653E-3</v>
      </c>
      <c r="H92">
        <f t="shared" si="7"/>
        <v>-8.5000000000000006E-3</v>
      </c>
      <c r="J92">
        <f t="shared" si="9"/>
        <v>274.51201754386238</v>
      </c>
      <c r="K92">
        <f t="shared" si="8"/>
        <v>75356.847776001814</v>
      </c>
    </row>
    <row r="93" spans="1:11" x14ac:dyDescent="0.2">
      <c r="A93" s="1" t="d">
        <v>2023-10-26</v>
      </c>
      <c r="B93">
        <v>4137.2299999999996</v>
      </c>
      <c r="C93">
        <v>4175.99</v>
      </c>
      <c r="D93">
        <v>4183.6000000000004</v>
      </c>
      <c r="E93">
        <v>4127.8999999999996</v>
      </c>
      <c r="F93">
        <f t="shared" si="5"/>
        <v>-38.760000000000218</v>
      </c>
      <c r="G93">
        <f t="shared" si="6"/>
        <v>-9.2816314215312338E-3</v>
      </c>
      <c r="H93">
        <f t="shared" si="7"/>
        <v>-9.1999999999999998E-3</v>
      </c>
      <c r="J93">
        <f t="shared" si="9"/>
        <v>294.37201754386206</v>
      </c>
      <c r="K93">
        <f t="shared" si="8"/>
        <v>86654.884712843836</v>
      </c>
    </row>
    <row r="94" spans="1:11" x14ac:dyDescent="0.2">
      <c r="A94" s="1" t="d">
        <v>2023-10-25</v>
      </c>
      <c r="B94">
        <v>4186.7700000000004</v>
      </c>
      <c r="C94">
        <v>4232.42</v>
      </c>
      <c r="D94">
        <v>4232.42</v>
      </c>
      <c r="E94">
        <v>4181.42</v>
      </c>
      <c r="F94">
        <f t="shared" si="5"/>
        <v>-45.649999999999636</v>
      </c>
      <c r="G94">
        <f t="shared" si="6"/>
        <v>-1.078579158023061E-2</v>
      </c>
      <c r="H94">
        <f t="shared" si="7"/>
        <v>-1.0699999999999999E-2</v>
      </c>
      <c r="J94">
        <f t="shared" si="9"/>
        <v>343.91201754386293</v>
      </c>
      <c r="K94">
        <f t="shared" si="8"/>
        <v>118275.47581109029</v>
      </c>
    </row>
    <row r="95" spans="1:11" x14ac:dyDescent="0.2">
      <c r="A95" s="1" t="d">
        <v>2023-10-24</v>
      </c>
      <c r="B95">
        <v>4247.68</v>
      </c>
      <c r="C95">
        <v>4235.79</v>
      </c>
      <c r="D95">
        <v>4259.38</v>
      </c>
      <c r="E95">
        <v>4219.43</v>
      </c>
      <c r="F95">
        <f t="shared" si="5"/>
        <v>11.890000000000327</v>
      </c>
      <c r="G95">
        <f t="shared" si="6"/>
        <v>2.8070324543946531E-3</v>
      </c>
      <c r="H95">
        <f t="shared" si="7"/>
        <v>2.8E-3</v>
      </c>
      <c r="J95">
        <f t="shared" si="9"/>
        <v>404.82201754386278</v>
      </c>
      <c r="K95">
        <f t="shared" si="8"/>
        <v>163880.86588828356</v>
      </c>
    </row>
    <row r="96" spans="1:11" x14ac:dyDescent="0.2">
      <c r="A96" s="1" t="d">
        <v>2023-10-23</v>
      </c>
      <c r="B96">
        <v>4217.04</v>
      </c>
      <c r="C96">
        <v>4210.3999999999996</v>
      </c>
      <c r="D96">
        <v>4255.84</v>
      </c>
      <c r="E96">
        <v>4189.22</v>
      </c>
      <c r="F96">
        <f t="shared" si="5"/>
        <v>6.6400000000003274</v>
      </c>
      <c r="G96">
        <f t="shared" si="6"/>
        <v>1.5770473114194205E-3</v>
      </c>
      <c r="H96">
        <f t="shared" si="7"/>
        <v>1.5E-3</v>
      </c>
      <c r="J96">
        <f t="shared" si="9"/>
        <v>374.18201754386246</v>
      </c>
      <c r="K96">
        <f t="shared" si="8"/>
        <v>140012.18225319538</v>
      </c>
    </row>
    <row r="97" spans="1:11" x14ac:dyDescent="0.2">
      <c r="A97" s="1" t="d">
        <v>2023-10-20</v>
      </c>
      <c r="B97">
        <v>4224.16</v>
      </c>
      <c r="C97">
        <v>4273.8500000000004</v>
      </c>
      <c r="D97">
        <v>4276.5600000000004</v>
      </c>
      <c r="E97">
        <v>4223.03</v>
      </c>
      <c r="F97">
        <f t="shared" si="5"/>
        <v>-49.690000000000509</v>
      </c>
      <c r="G97">
        <f t="shared" si="6"/>
        <v>-1.1626519414579478E-2</v>
      </c>
      <c r="H97">
        <f t="shared" si="7"/>
        <v>-1.1599999999999999E-2</v>
      </c>
      <c r="J97">
        <f t="shared" si="9"/>
        <v>381.30201754386235</v>
      </c>
      <c r="K97">
        <f t="shared" si="8"/>
        <v>145391.2285830199</v>
      </c>
    </row>
    <row r="98" spans="1:11" x14ac:dyDescent="0.2">
      <c r="A98" s="1" t="d">
        <v>2023-10-19</v>
      </c>
      <c r="B98">
        <v>4278</v>
      </c>
      <c r="C98">
        <v>4321.3599999999997</v>
      </c>
      <c r="D98">
        <v>4339.54</v>
      </c>
      <c r="E98">
        <v>4269.6899999999996</v>
      </c>
      <c r="F98">
        <f t="shared" si="5"/>
        <v>-43.359999999999673</v>
      </c>
      <c r="G98">
        <f t="shared" si="6"/>
        <v>-1.003387822352215E-2</v>
      </c>
      <c r="H98">
        <f t="shared" si="7"/>
        <v>-0.01</v>
      </c>
      <c r="J98">
        <f t="shared" si="9"/>
        <v>435.14201754386249</v>
      </c>
      <c r="K98">
        <f t="shared" si="8"/>
        <v>189348.57543214315</v>
      </c>
    </row>
    <row r="99" spans="1:11" x14ac:dyDescent="0.2">
      <c r="A99" s="1" t="d">
        <v>2023-10-18</v>
      </c>
      <c r="B99">
        <v>4314.6000000000004</v>
      </c>
      <c r="C99">
        <v>4357.3500000000004</v>
      </c>
      <c r="D99">
        <v>4364.2</v>
      </c>
      <c r="E99">
        <v>4303.84</v>
      </c>
      <c r="F99">
        <f t="shared" si="5"/>
        <v>-42.75</v>
      </c>
      <c r="G99">
        <f t="shared" si="6"/>
        <v>-9.8110089848187539E-3</v>
      </c>
      <c r="H99">
        <f t="shared" si="7"/>
        <v>-9.7999999999999997E-3</v>
      </c>
      <c r="J99">
        <f t="shared" si="9"/>
        <v>471.74201754386286</v>
      </c>
      <c r="K99">
        <f t="shared" si="8"/>
        <v>222540.53111635422</v>
      </c>
    </row>
    <row r="100" spans="1:11" x14ac:dyDescent="0.2">
      <c r="A100" s="1" t="d">
        <v>2023-10-17</v>
      </c>
      <c r="B100">
        <v>4373.2</v>
      </c>
      <c r="C100">
        <v>4345.2299999999996</v>
      </c>
      <c r="D100">
        <v>4393.57</v>
      </c>
      <c r="E100">
        <v>4337.54</v>
      </c>
      <c r="F100">
        <f t="shared" si="5"/>
        <v>27.970000000000255</v>
      </c>
      <c r="G100">
        <f t="shared" si="6"/>
        <v>6.4369434989632905E-3</v>
      </c>
      <c r="H100">
        <f t="shared" si="7"/>
        <v>6.4000000000000003E-3</v>
      </c>
      <c r="J100">
        <f t="shared" si="9"/>
        <v>530.34201754386231</v>
      </c>
      <c r="K100">
        <f t="shared" si="8"/>
        <v>281262.65557249438</v>
      </c>
    </row>
    <row r="101" spans="1:11" x14ac:dyDescent="0.2">
      <c r="A101" s="1" t="d">
        <v>2023-10-16</v>
      </c>
      <c r="B101">
        <v>4373.63</v>
      </c>
      <c r="C101">
        <v>4342.37</v>
      </c>
      <c r="D101">
        <v>4383.33</v>
      </c>
      <c r="E101">
        <v>4342.37</v>
      </c>
      <c r="F101">
        <f t="shared" si="5"/>
        <v>31.260000000000218</v>
      </c>
      <c r="G101">
        <f t="shared" si="6"/>
        <v>7.1988338165564474E-3</v>
      </c>
      <c r="H101">
        <f t="shared" si="7"/>
        <v>7.1000000000000004E-3</v>
      </c>
      <c r="J101">
        <f t="shared" si="9"/>
        <v>530.7720175438626</v>
      </c>
      <c r="K101">
        <f t="shared" si="8"/>
        <v>281718.9346075824</v>
      </c>
    </row>
    <row r="102" spans="1:11" x14ac:dyDescent="0.2">
      <c r="A102" s="1" t="d">
        <v>2023-10-13</v>
      </c>
      <c r="B102">
        <v>4327.78</v>
      </c>
      <c r="C102">
        <v>4360.49</v>
      </c>
      <c r="D102">
        <v>4377.1000000000004</v>
      </c>
      <c r="E102">
        <v>4311.97</v>
      </c>
      <c r="F102">
        <f t="shared" si="5"/>
        <v>-32.710000000000036</v>
      </c>
      <c r="G102">
        <f t="shared" si="6"/>
        <v>-7.5014505250556793E-3</v>
      </c>
      <c r="H102">
        <f t="shared" si="7"/>
        <v>-7.4999999999999997E-3</v>
      </c>
      <c r="J102">
        <f t="shared" si="9"/>
        <v>484.92201754386224</v>
      </c>
      <c r="K102">
        <f t="shared" si="8"/>
        <v>235149.36309880984</v>
      </c>
    </row>
    <row r="103" spans="1:11" x14ac:dyDescent="0.2">
      <c r="A103" s="1" t="d">
        <v>2023-10-12</v>
      </c>
      <c r="B103">
        <v>4349.6099999999997</v>
      </c>
      <c r="C103">
        <v>4380.9399999999996</v>
      </c>
      <c r="D103">
        <v>4385.8500000000004</v>
      </c>
      <c r="E103">
        <v>4325.43</v>
      </c>
      <c r="F103">
        <f t="shared" si="5"/>
        <v>-31.329999999999927</v>
      </c>
      <c r="G103">
        <f t="shared" si="6"/>
        <v>-7.1514332540504842E-3</v>
      </c>
      <c r="H103">
        <f t="shared" si="7"/>
        <v>-7.1000000000000004E-3</v>
      </c>
      <c r="J103">
        <f t="shared" si="9"/>
        <v>506.75201754386217</v>
      </c>
      <c r="K103">
        <f t="shared" si="8"/>
        <v>256797.6072847748</v>
      </c>
    </row>
    <row r="104" spans="1:11" x14ac:dyDescent="0.2">
      <c r="A104" s="1" t="d">
        <v>2023-10-11</v>
      </c>
      <c r="B104">
        <v>4376.95</v>
      </c>
      <c r="C104">
        <v>4366.59</v>
      </c>
      <c r="D104">
        <v>4378.6400000000003</v>
      </c>
      <c r="E104">
        <v>4345.34</v>
      </c>
      <c r="F104">
        <f t="shared" si="5"/>
        <v>10.359999999999673</v>
      </c>
      <c r="G104">
        <f t="shared" si="6"/>
        <v>2.3725607396159641E-3</v>
      </c>
      <c r="H104">
        <f t="shared" si="7"/>
        <v>2.3E-3</v>
      </c>
      <c r="J104">
        <f t="shared" si="9"/>
        <v>534.09201754386231</v>
      </c>
      <c r="K104">
        <f t="shared" si="8"/>
        <v>285254.28320407332</v>
      </c>
    </row>
    <row r="105" spans="1:11" x14ac:dyDescent="0.2">
      <c r="A105" s="1" t="d">
        <v>2023-10-10</v>
      </c>
      <c r="B105">
        <v>4358.24</v>
      </c>
      <c r="C105">
        <v>4339.75</v>
      </c>
      <c r="D105">
        <v>4385.46</v>
      </c>
      <c r="E105">
        <v>4339.6400000000003</v>
      </c>
      <c r="F105">
        <f t="shared" si="5"/>
        <v>18.489999999999782</v>
      </c>
      <c r="G105">
        <f t="shared" si="6"/>
        <v>4.2606140906733753E-3</v>
      </c>
      <c r="H105">
        <f t="shared" si="7"/>
        <v>4.1999999999999997E-3</v>
      </c>
      <c r="J105">
        <f t="shared" si="9"/>
        <v>515.38201754386228</v>
      </c>
      <c r="K105">
        <f t="shared" si="8"/>
        <v>265618.62400758197</v>
      </c>
    </row>
    <row r="106" spans="1:11" x14ac:dyDescent="0.2">
      <c r="A106" s="1" t="d">
        <v>2023-10-09</v>
      </c>
      <c r="B106">
        <v>4335.66</v>
      </c>
      <c r="C106">
        <v>4289.0200000000004</v>
      </c>
      <c r="D106">
        <v>4341.7299999999996</v>
      </c>
      <c r="E106">
        <v>4283.79</v>
      </c>
      <c r="F106">
        <f t="shared" si="5"/>
        <v>46.639999999999418</v>
      </c>
      <c r="G106">
        <f t="shared" si="6"/>
        <v>1.0874278972818828E-2</v>
      </c>
      <c r="H106">
        <f t="shared" si="7"/>
        <v>1.0800000000000001E-2</v>
      </c>
      <c r="J106">
        <f t="shared" si="9"/>
        <v>492.80201754386235</v>
      </c>
      <c r="K106">
        <f t="shared" si="8"/>
        <v>242853.82849530122</v>
      </c>
    </row>
    <row r="107" spans="1:11" x14ac:dyDescent="0.2">
      <c r="A107" s="1" t="d">
        <v>2023-10-06</v>
      </c>
      <c r="B107">
        <v>4308.5</v>
      </c>
      <c r="C107">
        <v>4234.79</v>
      </c>
      <c r="D107">
        <v>4324.1000000000004</v>
      </c>
      <c r="E107">
        <v>4219.55</v>
      </c>
      <c r="F107">
        <f t="shared" si="5"/>
        <v>73.710000000000036</v>
      </c>
      <c r="G107">
        <f t="shared" si="6"/>
        <v>1.7405821776286436E-2</v>
      </c>
      <c r="H107">
        <f t="shared" si="7"/>
        <v>1.7399999999999999E-2</v>
      </c>
      <c r="J107">
        <f t="shared" si="9"/>
        <v>465.64201754386249</v>
      </c>
      <c r="K107">
        <f t="shared" si="8"/>
        <v>216822.48850231874</v>
      </c>
    </row>
    <row r="108" spans="1:11" x14ac:dyDescent="0.2">
      <c r="A108" s="1" t="d">
        <v>2023-10-05</v>
      </c>
      <c r="B108">
        <v>4258.1899999999996</v>
      </c>
      <c r="C108">
        <v>4259.3100000000004</v>
      </c>
      <c r="D108">
        <v>4267.13</v>
      </c>
      <c r="E108">
        <v>4225.91</v>
      </c>
      <c r="F108">
        <f t="shared" si="5"/>
        <v>-1.1200000000008004</v>
      </c>
      <c r="G108">
        <f t="shared" si="6"/>
        <v>-2.6295338916416044E-4</v>
      </c>
      <c r="H108">
        <f t="shared" si="7"/>
        <v>-2.0000000000000001E-4</v>
      </c>
      <c r="J108">
        <f t="shared" si="9"/>
        <v>415.33201754386209</v>
      </c>
      <c r="K108">
        <f t="shared" si="8"/>
        <v>172500.68479705497</v>
      </c>
    </row>
    <row r="109" spans="1:11" x14ac:dyDescent="0.2">
      <c r="A109" s="1" t="d">
        <v>2023-10-04</v>
      </c>
      <c r="B109">
        <v>4263.75</v>
      </c>
      <c r="C109">
        <v>4233.83</v>
      </c>
      <c r="D109">
        <v>4268.5</v>
      </c>
      <c r="E109">
        <v>4220.4799999999996</v>
      </c>
      <c r="F109">
        <f t="shared" si="5"/>
        <v>29.920000000000073</v>
      </c>
      <c r="G109">
        <f t="shared" si="6"/>
        <v>7.0668874281678935E-3</v>
      </c>
      <c r="H109">
        <f t="shared" si="7"/>
        <v>7.0000000000000001E-3</v>
      </c>
      <c r="J109">
        <f t="shared" si="9"/>
        <v>420.89201754386249</v>
      </c>
      <c r="K109">
        <f t="shared" si="8"/>
        <v>177150.09043214304</v>
      </c>
    </row>
    <row r="110" spans="1:11" x14ac:dyDescent="0.2">
      <c r="A110" s="1" t="d">
        <v>2023-10-03</v>
      </c>
      <c r="B110">
        <v>4229.45</v>
      </c>
      <c r="C110">
        <v>4269.75</v>
      </c>
      <c r="D110">
        <v>4281.1499999999996</v>
      </c>
      <c r="E110">
        <v>4216.45</v>
      </c>
      <c r="F110">
        <f t="shared" si="5"/>
        <v>-40.300000000000182</v>
      </c>
      <c r="G110">
        <f t="shared" si="6"/>
        <v>-9.4384917149716446E-3</v>
      </c>
      <c r="H110">
        <f t="shared" si="7"/>
        <v>-9.4000000000000004E-3</v>
      </c>
      <c r="J110">
        <f t="shared" si="9"/>
        <v>386.59201754386231</v>
      </c>
      <c r="K110">
        <f t="shared" si="8"/>
        <v>149453.38802863396</v>
      </c>
    </row>
    <row r="111" spans="1:11" x14ac:dyDescent="0.2">
      <c r="A111" s="1" t="d">
        <v>2023-10-02</v>
      </c>
      <c r="B111">
        <v>4288.3900000000003</v>
      </c>
      <c r="C111">
        <v>4284.5200000000004</v>
      </c>
      <c r="D111">
        <v>4300.58</v>
      </c>
      <c r="E111">
        <v>4260.21</v>
      </c>
      <c r="F111">
        <f t="shared" si="5"/>
        <v>3.8699999999998909</v>
      </c>
      <c r="G111">
        <f t="shared" si="6"/>
        <v>9.0325170614208609E-4</v>
      </c>
      <c r="H111">
        <f t="shared" si="7"/>
        <v>8.9999999999999998E-4</v>
      </c>
      <c r="J111">
        <f t="shared" si="9"/>
        <v>445.53201754386282</v>
      </c>
      <c r="K111">
        <f t="shared" si="8"/>
        <v>198498.77865670488</v>
      </c>
    </row>
    <row r="112" spans="1:11" x14ac:dyDescent="0.2">
      <c r="A112" s="1" t="d">
        <v>2023-09-29</v>
      </c>
      <c r="B112">
        <v>4288.05</v>
      </c>
      <c r="C112">
        <v>4328.18</v>
      </c>
      <c r="D112">
        <v>4333.1499999999996</v>
      </c>
      <c r="E112">
        <v>4274.8599999999997</v>
      </c>
      <c r="F112">
        <f t="shared" si="5"/>
        <v>-40.130000000000109</v>
      </c>
      <c r="G112">
        <f t="shared" si="6"/>
        <v>-9.271795535305858E-3</v>
      </c>
      <c r="H112">
        <f t="shared" si="7"/>
        <v>-9.1999999999999998E-3</v>
      </c>
      <c r="J112">
        <f t="shared" si="9"/>
        <v>445.19201754386268</v>
      </c>
      <c r="K112">
        <f t="shared" si="8"/>
        <v>198195.93248477494</v>
      </c>
    </row>
    <row r="113" spans="1:11" x14ac:dyDescent="0.2">
      <c r="A113" s="1" t="d">
        <v>2023-09-28</v>
      </c>
      <c r="B113">
        <v>4299.7</v>
      </c>
      <c r="C113">
        <v>4269.6499999999996</v>
      </c>
      <c r="D113">
        <v>4317.2700000000004</v>
      </c>
      <c r="E113">
        <v>4264.38</v>
      </c>
      <c r="F113">
        <f t="shared" si="5"/>
        <v>30.050000000000182</v>
      </c>
      <c r="G113">
        <f t="shared" si="6"/>
        <v>7.0380476151441418E-3</v>
      </c>
      <c r="H113">
        <f t="shared" si="7"/>
        <v>7.0000000000000001E-3</v>
      </c>
      <c r="J113">
        <f t="shared" si="9"/>
        <v>456.84201754386231</v>
      </c>
      <c r="K113">
        <f t="shared" si="8"/>
        <v>208704.62899354659</v>
      </c>
    </row>
    <row r="114" spans="1:11" x14ac:dyDescent="0.2">
      <c r="A114" s="1" t="d">
        <v>2023-09-27</v>
      </c>
      <c r="B114">
        <v>4274.51</v>
      </c>
      <c r="C114">
        <v>4282.63</v>
      </c>
      <c r="D114">
        <v>4292.07</v>
      </c>
      <c r="E114">
        <v>4238.63</v>
      </c>
      <c r="F114">
        <f t="shared" si="5"/>
        <v>-8.1199999999998909</v>
      </c>
      <c r="G114">
        <f t="shared" si="6"/>
        <v>-1.8960311771037636E-3</v>
      </c>
      <c r="H114">
        <f t="shared" si="7"/>
        <v>-1.8E-3</v>
      </c>
      <c r="J114">
        <f t="shared" si="9"/>
        <v>431.65201754386271</v>
      </c>
      <c r="K114">
        <f t="shared" si="8"/>
        <v>186323.46424968715</v>
      </c>
    </row>
    <row r="115" spans="1:11" x14ac:dyDescent="0.2">
      <c r="A115" s="1" t="d">
        <v>2023-09-26</v>
      </c>
      <c r="B115">
        <v>4273.53</v>
      </c>
      <c r="C115">
        <v>4312.88</v>
      </c>
      <c r="D115">
        <v>4313.01</v>
      </c>
      <c r="E115">
        <v>4265.9799999999996</v>
      </c>
      <c r="F115">
        <f t="shared" si="5"/>
        <v>-39.350000000000364</v>
      </c>
      <c r="G115">
        <f t="shared" si="6"/>
        <v>-9.1238337259558263E-3</v>
      </c>
      <c r="H115">
        <f t="shared" si="7"/>
        <v>-9.1000000000000004E-3</v>
      </c>
      <c r="J115">
        <f t="shared" si="9"/>
        <v>430.67201754386224</v>
      </c>
      <c r="K115">
        <f t="shared" si="8"/>
        <v>185478.38669530078</v>
      </c>
    </row>
    <row r="116" spans="1:11" x14ac:dyDescent="0.2">
      <c r="A116" s="1" t="d">
        <v>2023-09-25</v>
      </c>
      <c r="B116">
        <v>4337.4399999999996</v>
      </c>
      <c r="C116">
        <v>4310.62</v>
      </c>
      <c r="D116">
        <v>4338.51</v>
      </c>
      <c r="E116">
        <v>4302.7</v>
      </c>
      <c r="F116">
        <f t="shared" si="5"/>
        <v>26.819999999999709</v>
      </c>
      <c r="G116">
        <f t="shared" si="6"/>
        <v>6.2218427975557367E-3</v>
      </c>
      <c r="H116">
        <f t="shared" si="7"/>
        <v>6.1999999999999998E-3</v>
      </c>
      <c r="J116">
        <f t="shared" si="9"/>
        <v>494.58201754386209</v>
      </c>
      <c r="K116">
        <f t="shared" si="8"/>
        <v>244611.37207775711</v>
      </c>
    </row>
    <row r="117" spans="1:11" x14ac:dyDescent="0.2">
      <c r="A117" s="1" t="d">
        <v>2023-09-22</v>
      </c>
      <c r="B117">
        <v>4320.0600000000004</v>
      </c>
      <c r="C117">
        <v>4341.74</v>
      </c>
      <c r="D117">
        <v>4357.3999999999996</v>
      </c>
      <c r="E117">
        <v>4316.49</v>
      </c>
      <c r="F117">
        <f t="shared" si="5"/>
        <v>-21.679999999999382</v>
      </c>
      <c r="G117">
        <f t="shared" si="6"/>
        <v>-4.9933897469676631E-3</v>
      </c>
      <c r="H117">
        <f t="shared" si="7"/>
        <v>-4.8999999999999998E-3</v>
      </c>
      <c r="J117">
        <f t="shared" si="9"/>
        <v>477.20201754386289</v>
      </c>
      <c r="K117">
        <f t="shared" si="8"/>
        <v>227721.76554793323</v>
      </c>
    </row>
    <row r="118" spans="1:11" x14ac:dyDescent="0.2">
      <c r="A118" s="1" t="d">
        <v>2023-09-21</v>
      </c>
      <c r="B118">
        <v>4330</v>
      </c>
      <c r="C118">
        <v>4374.3599999999997</v>
      </c>
      <c r="D118">
        <v>4375.7</v>
      </c>
      <c r="E118">
        <v>4329.17</v>
      </c>
      <c r="F118">
        <f t="shared" si="5"/>
        <v>-44.359999999999673</v>
      </c>
      <c r="G118">
        <f t="shared" si="6"/>
        <v>-1.0140912041990068E-2</v>
      </c>
      <c r="H118">
        <f t="shared" si="7"/>
        <v>-1.01E-2</v>
      </c>
      <c r="J118">
        <f t="shared" si="9"/>
        <v>487.14201754386249</v>
      </c>
      <c r="K118">
        <f t="shared" si="8"/>
        <v>237307.34525670484</v>
      </c>
    </row>
    <row r="119" spans="1:11" x14ac:dyDescent="0.2">
      <c r="A119" s="1" t="d">
        <v>2023-09-20</v>
      </c>
      <c r="B119">
        <v>4402.2</v>
      </c>
      <c r="C119">
        <v>4452.8100000000004</v>
      </c>
      <c r="D119">
        <v>4461.03</v>
      </c>
      <c r="E119">
        <v>4401.38</v>
      </c>
      <c r="F119">
        <f t="shared" si="5"/>
        <v>-50.610000000000582</v>
      </c>
      <c r="G119">
        <f t="shared" si="6"/>
        <v>-1.1365856616383941E-2</v>
      </c>
      <c r="H119">
        <f t="shared" si="7"/>
        <v>-1.1299999999999999E-2</v>
      </c>
      <c r="J119">
        <f t="shared" si="9"/>
        <v>559.34201754386231</v>
      </c>
      <c r="K119">
        <f t="shared" si="8"/>
        <v>312863.4925900384</v>
      </c>
    </row>
    <row r="120" spans="1:11" x14ac:dyDescent="0.2">
      <c r="A120" s="1" t="d">
        <v>2023-09-19</v>
      </c>
      <c r="B120">
        <v>4443.95</v>
      </c>
      <c r="C120">
        <v>4445.41</v>
      </c>
      <c r="D120">
        <v>4449.8500000000004</v>
      </c>
      <c r="E120">
        <v>4416.6099999999997</v>
      </c>
      <c r="F120">
        <f t="shared" si="5"/>
        <v>-1.4600000000000364</v>
      </c>
      <c r="G120">
        <f t="shared" si="6"/>
        <v>-3.2842864887603989E-4</v>
      </c>
      <c r="H120">
        <f t="shared" si="7"/>
        <v>-2.9999999999999997E-4</v>
      </c>
      <c r="J120">
        <f t="shared" si="9"/>
        <v>601.09201754386231</v>
      </c>
      <c r="K120">
        <f t="shared" si="8"/>
        <v>361311.61355495086</v>
      </c>
    </row>
    <row r="121" spans="1:11" x14ac:dyDescent="0.2">
      <c r="A121" s="1" t="d">
        <v>2023-09-18</v>
      </c>
      <c r="B121">
        <v>4453.53</v>
      </c>
      <c r="C121">
        <v>4445.13</v>
      </c>
      <c r="D121">
        <v>4466.3599999999997</v>
      </c>
      <c r="E121">
        <v>4442.1099999999997</v>
      </c>
      <c r="F121">
        <f t="shared" si="5"/>
        <v>8.3999999999996362</v>
      </c>
      <c r="G121">
        <f t="shared" si="6"/>
        <v>1.8897085124618708E-3</v>
      </c>
      <c r="H121">
        <f t="shared" si="7"/>
        <v>1.8E-3</v>
      </c>
      <c r="J121">
        <f t="shared" si="9"/>
        <v>610.67201754386224</v>
      </c>
      <c r="K121">
        <f t="shared" si="8"/>
        <v>372920.3130110912</v>
      </c>
    </row>
    <row r="122" spans="1:11" x14ac:dyDescent="0.2">
      <c r="A122" s="1" t="d">
        <v>2023-09-15</v>
      </c>
      <c r="B122">
        <v>4450.32</v>
      </c>
      <c r="C122">
        <v>4497.9799999999996</v>
      </c>
      <c r="D122">
        <v>4497.9799999999996</v>
      </c>
      <c r="E122">
        <v>4447.21</v>
      </c>
      <c r="F122">
        <f t="shared" si="5"/>
        <v>-47.659999999999854</v>
      </c>
      <c r="G122">
        <f t="shared" si="6"/>
        <v>-1.0595867478290224E-2</v>
      </c>
      <c r="H122">
        <f t="shared" si="7"/>
        <v>-1.0500000000000001E-2</v>
      </c>
      <c r="J122">
        <f t="shared" si="9"/>
        <v>607.4620175438622</v>
      </c>
      <c r="K122">
        <f t="shared" si="8"/>
        <v>369010.10275845957</v>
      </c>
    </row>
    <row r="123" spans="1:11" x14ac:dyDescent="0.2">
      <c r="A123" s="1" t="d">
        <v>2023-09-14</v>
      </c>
      <c r="B123">
        <v>4505.1000000000004</v>
      </c>
      <c r="C123">
        <v>4487.78</v>
      </c>
      <c r="D123">
        <v>4511.99</v>
      </c>
      <c r="E123">
        <v>4478.6899999999996</v>
      </c>
      <c r="F123">
        <f t="shared" si="5"/>
        <v>17.320000000000618</v>
      </c>
      <c r="G123">
        <f t="shared" si="6"/>
        <v>3.8593692204164686E-3</v>
      </c>
      <c r="H123">
        <f t="shared" si="7"/>
        <v>3.8E-3</v>
      </c>
      <c r="J123">
        <f t="shared" si="9"/>
        <v>662.24201754386286</v>
      </c>
      <c r="K123">
        <f t="shared" si="8"/>
        <v>438564.48980056593</v>
      </c>
    </row>
    <row r="124" spans="1:11" x14ac:dyDescent="0.2">
      <c r="A124" s="1" t="d">
        <v>2023-09-13</v>
      </c>
      <c r="B124">
        <v>4467.4399999999996</v>
      </c>
      <c r="C124">
        <v>4462.6499999999996</v>
      </c>
      <c r="D124">
        <v>4479.3900000000003</v>
      </c>
      <c r="E124">
        <v>4453.5200000000004</v>
      </c>
      <c r="F124">
        <f t="shared" si="5"/>
        <v>4.7899999999999636</v>
      </c>
      <c r="G124">
        <f t="shared" si="6"/>
        <v>1.0733532766405531E-3</v>
      </c>
      <c r="H124">
        <f t="shared" si="7"/>
        <v>1E-3</v>
      </c>
      <c r="J124">
        <f t="shared" si="9"/>
        <v>624.58201754386209</v>
      </c>
      <c r="K124">
        <f t="shared" si="8"/>
        <v>390102.69663916127</v>
      </c>
    </row>
    <row r="125" spans="1:11" x14ac:dyDescent="0.2">
      <c r="A125" s="1" t="d">
        <v>2023-09-12</v>
      </c>
      <c r="B125">
        <v>4461.8999999999996</v>
      </c>
      <c r="C125">
        <v>4473.2700000000004</v>
      </c>
      <c r="D125">
        <v>4487.1099999999997</v>
      </c>
      <c r="E125">
        <v>4456.83</v>
      </c>
      <c r="F125">
        <f t="shared" si="5"/>
        <v>-11.3700000000008</v>
      </c>
      <c r="G125">
        <f t="shared" si="6"/>
        <v>-2.5417647492775529E-3</v>
      </c>
      <c r="H125">
        <f t="shared" si="7"/>
        <v>-2.5000000000000001E-3</v>
      </c>
      <c r="J125">
        <f t="shared" si="9"/>
        <v>619.04201754386213</v>
      </c>
      <c r="K125">
        <f t="shared" si="8"/>
        <v>383213.01948477532</v>
      </c>
    </row>
    <row r="126" spans="1:11" x14ac:dyDescent="0.2">
      <c r="A126" s="1" t="d">
        <v>2023-09-11</v>
      </c>
      <c r="B126">
        <v>4487.46</v>
      </c>
      <c r="C126">
        <v>4480.9799999999996</v>
      </c>
      <c r="D126">
        <v>4490.7700000000004</v>
      </c>
      <c r="E126">
        <v>4467.8900000000003</v>
      </c>
      <c r="F126">
        <f t="shared" si="5"/>
        <v>6.4800000000004729</v>
      </c>
      <c r="G126">
        <f t="shared" si="6"/>
        <v>1.4461122343774071E-3</v>
      </c>
      <c r="H126">
        <f t="shared" si="7"/>
        <v>1.4E-3</v>
      </c>
      <c r="J126">
        <f t="shared" si="9"/>
        <v>644.60201754386253</v>
      </c>
      <c r="K126">
        <f t="shared" si="8"/>
        <v>415511.76102161803</v>
      </c>
    </row>
    <row r="127" spans="1:11" x14ac:dyDescent="0.2">
      <c r="A127" s="1" t="d">
        <v>2023-09-08</v>
      </c>
      <c r="B127">
        <v>4457.49</v>
      </c>
      <c r="C127">
        <v>4451.3</v>
      </c>
      <c r="D127">
        <v>4473.53</v>
      </c>
      <c r="E127">
        <v>4448.38</v>
      </c>
      <c r="F127">
        <f t="shared" si="5"/>
        <v>6.1899999999995998</v>
      </c>
      <c r="G127">
        <f t="shared" si="6"/>
        <v>1.3906049918000582E-3</v>
      </c>
      <c r="H127">
        <f t="shared" si="7"/>
        <v>1.2999999999999999E-3</v>
      </c>
      <c r="J127">
        <f t="shared" si="9"/>
        <v>614.63201754386228</v>
      </c>
      <c r="K127">
        <f t="shared" si="8"/>
        <v>377772.51699003862</v>
      </c>
    </row>
    <row r="128" spans="1:11" x14ac:dyDescent="0.2">
      <c r="A128" s="1" t="d">
        <v>2023-09-07</v>
      </c>
      <c r="B128">
        <v>4451.1400000000003</v>
      </c>
      <c r="C128">
        <v>4434.55</v>
      </c>
      <c r="D128">
        <v>4457.8100000000004</v>
      </c>
      <c r="E128">
        <v>4430.46</v>
      </c>
      <c r="F128">
        <f t="shared" si="5"/>
        <v>16.590000000000146</v>
      </c>
      <c r="G128">
        <f t="shared" si="6"/>
        <v>3.7410785761802538E-3</v>
      </c>
      <c r="H128">
        <f t="shared" si="7"/>
        <v>3.7000000000000002E-3</v>
      </c>
      <c r="J128">
        <f t="shared" si="9"/>
        <v>608.28201754386282</v>
      </c>
      <c r="K128">
        <f t="shared" si="8"/>
        <v>370007.01286723226</v>
      </c>
    </row>
    <row r="129" spans="1:11" x14ac:dyDescent="0.2">
      <c r="A129" s="1" t="d">
        <v>2023-09-06</v>
      </c>
      <c r="B129">
        <v>4465.4799999999996</v>
      </c>
      <c r="C129">
        <v>4490.3500000000004</v>
      </c>
      <c r="D129">
        <v>4490.3500000000004</v>
      </c>
      <c r="E129">
        <v>4442.38</v>
      </c>
      <c r="F129">
        <f t="shared" si="5"/>
        <v>-24.8700000000008</v>
      </c>
      <c r="G129">
        <f t="shared" si="6"/>
        <v>-5.5385437660763186E-3</v>
      </c>
      <c r="H129">
        <f t="shared" si="7"/>
        <v>-5.4999999999999997E-3</v>
      </c>
      <c r="J129">
        <f t="shared" si="9"/>
        <v>622.62201754386206</v>
      </c>
      <c r="K129">
        <f t="shared" si="8"/>
        <v>387658.1767303893</v>
      </c>
    </row>
    <row r="130" spans="1:11" x14ac:dyDescent="0.2">
      <c r="A130" s="1" t="d">
        <v>2023-09-05</v>
      </c>
      <c r="B130">
        <v>4496.83</v>
      </c>
      <c r="C130">
        <v>4510.0600000000004</v>
      </c>
      <c r="D130">
        <v>4514.29</v>
      </c>
      <c r="E130">
        <v>4496.01</v>
      </c>
      <c r="F130">
        <f t="shared" si="5"/>
        <v>-13.230000000000473</v>
      </c>
      <c r="G130">
        <f t="shared" si="6"/>
        <v>-2.9334421271558411E-3</v>
      </c>
      <c r="H130">
        <f t="shared" si="7"/>
        <v>-2.8999999999999998E-3</v>
      </c>
      <c r="J130">
        <f t="shared" si="9"/>
        <v>653.97201754386242</v>
      </c>
      <c r="K130">
        <f t="shared" si="8"/>
        <v>427679.39973038988</v>
      </c>
    </row>
    <row r="131" spans="1:11" x14ac:dyDescent="0.2">
      <c r="A131" s="1" t="d">
        <v>2023-09-01</v>
      </c>
      <c r="B131">
        <v>4515.7700000000004</v>
      </c>
      <c r="C131">
        <v>4530.6000000000004</v>
      </c>
      <c r="D131">
        <v>4541.25</v>
      </c>
      <c r="E131">
        <v>4501.3500000000004</v>
      </c>
      <c r="F131">
        <f t="shared" ref="F131:F194" si="10">B131-C131</f>
        <v>-14.829999999999927</v>
      </c>
      <c r="G131">
        <f t="shared" ref="G131:G194" si="11">(F131/C131)*100%</f>
        <v>-3.2732971350372857E-3</v>
      </c>
      <c r="H131">
        <f t="shared" ref="H131:H194" si="12">ROUNDDOWN(G131,4)</f>
        <v>-3.2000000000000002E-3</v>
      </c>
      <c r="J131">
        <f t="shared" si="9"/>
        <v>672.91201754386293</v>
      </c>
      <c r="K131">
        <f t="shared" ref="K131:K194" si="13">J131^2</f>
        <v>452810.5833549521</v>
      </c>
    </row>
    <row r="132" spans="1:11" x14ac:dyDescent="0.2">
      <c r="A132" s="1" t="d">
        <v>2023-08-31</v>
      </c>
      <c r="B132">
        <v>4507.66</v>
      </c>
      <c r="C132">
        <v>4517.01</v>
      </c>
      <c r="D132">
        <v>4532.26</v>
      </c>
      <c r="E132">
        <v>4507.3900000000003</v>
      </c>
      <c r="F132">
        <f t="shared" si="10"/>
        <v>-9.3500000000003638</v>
      </c>
      <c r="G132">
        <f t="shared" si="11"/>
        <v>-2.0699533540993629E-3</v>
      </c>
      <c r="H132">
        <f t="shared" si="12"/>
        <v>-2E-3</v>
      </c>
      <c r="J132">
        <f t="shared" ref="J132:J195" si="14">B132-$I$2</f>
        <v>664.80201754386235</v>
      </c>
      <c r="K132">
        <f t="shared" si="13"/>
        <v>441961.72253038984</v>
      </c>
    </row>
    <row r="133" spans="1:11" x14ac:dyDescent="0.2">
      <c r="A133" s="1" t="d">
        <v>2023-08-30</v>
      </c>
      <c r="B133">
        <v>4514.87</v>
      </c>
      <c r="C133">
        <v>4500.34</v>
      </c>
      <c r="D133">
        <v>4521.6499999999996</v>
      </c>
      <c r="E133">
        <v>4493.59</v>
      </c>
      <c r="F133">
        <f t="shared" si="10"/>
        <v>14.529999999999745</v>
      </c>
      <c r="G133">
        <f t="shared" si="11"/>
        <v>3.2286449468261831E-3</v>
      </c>
      <c r="H133">
        <f t="shared" si="12"/>
        <v>3.2000000000000002E-3</v>
      </c>
      <c r="J133">
        <f t="shared" si="14"/>
        <v>672.01201754386238</v>
      </c>
      <c r="K133">
        <f t="shared" si="13"/>
        <v>451600.1517233724</v>
      </c>
    </row>
    <row r="134" spans="1:11" x14ac:dyDescent="0.2">
      <c r="A134" s="1" t="d">
        <v>2023-08-29</v>
      </c>
      <c r="B134">
        <v>4497.63</v>
      </c>
      <c r="C134">
        <v>4432.75</v>
      </c>
      <c r="D134">
        <v>4500.1400000000003</v>
      </c>
      <c r="E134">
        <v>4431.68</v>
      </c>
      <c r="F134">
        <f t="shared" si="10"/>
        <v>64.880000000000109</v>
      </c>
      <c r="G134">
        <f t="shared" si="11"/>
        <v>1.4636512323050049E-2</v>
      </c>
      <c r="H134">
        <f t="shared" si="12"/>
        <v>1.46E-2</v>
      </c>
      <c r="J134">
        <f t="shared" si="14"/>
        <v>654.7720175438626</v>
      </c>
      <c r="K134">
        <f t="shared" si="13"/>
        <v>428726.3949584603</v>
      </c>
    </row>
    <row r="135" spans="1:11" x14ac:dyDescent="0.2">
      <c r="A135" s="1" t="d">
        <v>2023-08-28</v>
      </c>
      <c r="B135">
        <v>4433.3100000000004</v>
      </c>
      <c r="C135">
        <v>4426.03</v>
      </c>
      <c r="D135">
        <v>4439.5600000000004</v>
      </c>
      <c r="E135">
        <v>4414.9799999999996</v>
      </c>
      <c r="F135">
        <f t="shared" si="10"/>
        <v>7.2800000000006548</v>
      </c>
      <c r="G135">
        <f t="shared" si="11"/>
        <v>1.6448148792485942E-3</v>
      </c>
      <c r="H135">
        <f t="shared" si="12"/>
        <v>1.6000000000000001E-3</v>
      </c>
      <c r="J135">
        <f t="shared" si="14"/>
        <v>590.45201754386289</v>
      </c>
      <c r="K135">
        <f t="shared" si="13"/>
        <v>348633.58502161817</v>
      </c>
    </row>
    <row r="136" spans="1:11" x14ac:dyDescent="0.2">
      <c r="A136" s="1" t="d">
        <v>2023-08-25</v>
      </c>
      <c r="B136">
        <v>4405.71</v>
      </c>
      <c r="C136">
        <v>4389.38</v>
      </c>
      <c r="D136">
        <v>4418.46</v>
      </c>
      <c r="E136">
        <v>4356.29</v>
      </c>
      <c r="F136">
        <f t="shared" si="10"/>
        <v>16.329999999999927</v>
      </c>
      <c r="G136">
        <f t="shared" si="11"/>
        <v>3.7203431919769826E-3</v>
      </c>
      <c r="H136">
        <f t="shared" si="12"/>
        <v>3.7000000000000002E-3</v>
      </c>
      <c r="J136">
        <f t="shared" si="14"/>
        <v>562.85201754386253</v>
      </c>
      <c r="K136">
        <f t="shared" si="13"/>
        <v>316802.39365319652</v>
      </c>
    </row>
    <row r="137" spans="1:11" x14ac:dyDescent="0.2">
      <c r="A137" s="1" t="d">
        <v>2023-08-24</v>
      </c>
      <c r="B137">
        <v>4376.3100000000004</v>
      </c>
      <c r="C137">
        <v>4455.16</v>
      </c>
      <c r="D137">
        <v>4458.3</v>
      </c>
      <c r="E137">
        <v>4375.55</v>
      </c>
      <c r="F137">
        <f t="shared" si="10"/>
        <v>-78.849999999999454</v>
      </c>
      <c r="G137">
        <f t="shared" si="11"/>
        <v>-1.7698578726689829E-2</v>
      </c>
      <c r="H137">
        <f t="shared" si="12"/>
        <v>-1.7600000000000001E-2</v>
      </c>
      <c r="J137">
        <f t="shared" si="14"/>
        <v>533.45201754386289</v>
      </c>
      <c r="K137">
        <f t="shared" si="13"/>
        <v>284571.05502161779</v>
      </c>
    </row>
    <row r="138" spans="1:11" x14ac:dyDescent="0.2">
      <c r="A138" s="1" t="d">
        <v>2023-08-23</v>
      </c>
      <c r="B138">
        <v>4436.01</v>
      </c>
      <c r="C138">
        <v>4396.4399999999996</v>
      </c>
      <c r="D138">
        <v>4443.18</v>
      </c>
      <c r="E138">
        <v>4396.4399999999996</v>
      </c>
      <c r="F138">
        <f t="shared" si="10"/>
        <v>39.570000000000618</v>
      </c>
      <c r="G138">
        <f t="shared" si="11"/>
        <v>9.0004640117914998E-3</v>
      </c>
      <c r="H138">
        <f t="shared" si="12"/>
        <v>8.9999999999999993E-3</v>
      </c>
      <c r="J138">
        <f t="shared" si="14"/>
        <v>593.15201754386271</v>
      </c>
      <c r="K138">
        <f t="shared" si="13"/>
        <v>351829.31591635483</v>
      </c>
    </row>
    <row r="139" spans="1:11" x14ac:dyDescent="0.2">
      <c r="A139" s="1" t="d">
        <v>2023-08-22</v>
      </c>
      <c r="B139">
        <v>4387.55</v>
      </c>
      <c r="C139">
        <v>4415.33</v>
      </c>
      <c r="D139">
        <v>4418.59</v>
      </c>
      <c r="E139">
        <v>4382.7700000000004</v>
      </c>
      <c r="F139">
        <f t="shared" si="10"/>
        <v>-27.779999999999745</v>
      </c>
      <c r="G139">
        <f t="shared" si="11"/>
        <v>-6.2917154550168946E-3</v>
      </c>
      <c r="H139">
        <f t="shared" si="12"/>
        <v>-6.1999999999999998E-3</v>
      </c>
      <c r="J139">
        <f t="shared" si="14"/>
        <v>544.69201754386268</v>
      </c>
      <c r="K139">
        <f t="shared" si="13"/>
        <v>296689.39397600363</v>
      </c>
    </row>
    <row r="140" spans="1:11" x14ac:dyDescent="0.2">
      <c r="A140" s="1" t="d">
        <v>2023-08-21</v>
      </c>
      <c r="B140">
        <v>4399.7700000000004</v>
      </c>
      <c r="C140">
        <v>4380.28</v>
      </c>
      <c r="D140">
        <v>4407.55</v>
      </c>
      <c r="E140">
        <v>4360.3</v>
      </c>
      <c r="F140">
        <f t="shared" si="10"/>
        <v>19.490000000000691</v>
      </c>
      <c r="G140">
        <f t="shared" si="11"/>
        <v>4.4494872473907357E-3</v>
      </c>
      <c r="H140">
        <f t="shared" si="12"/>
        <v>4.4000000000000003E-3</v>
      </c>
      <c r="J140">
        <f t="shared" si="14"/>
        <v>556.91201754386293</v>
      </c>
      <c r="K140">
        <f t="shared" si="13"/>
        <v>310150.99528477591</v>
      </c>
    </row>
    <row r="141" spans="1:11" x14ac:dyDescent="0.2">
      <c r="A141" s="1" t="d">
        <v>2023-08-18</v>
      </c>
      <c r="B141">
        <v>4369.71</v>
      </c>
      <c r="C141">
        <v>4344.88</v>
      </c>
      <c r="D141">
        <v>4381.82</v>
      </c>
      <c r="E141">
        <v>4335.3100000000004</v>
      </c>
      <c r="F141">
        <f t="shared" si="10"/>
        <v>24.829999999999927</v>
      </c>
      <c r="G141">
        <f t="shared" si="11"/>
        <v>5.7147723297306082E-3</v>
      </c>
      <c r="H141">
        <f t="shared" si="12"/>
        <v>5.7000000000000002E-3</v>
      </c>
      <c r="J141">
        <f t="shared" si="14"/>
        <v>526.85201754386253</v>
      </c>
      <c r="K141">
        <f t="shared" si="13"/>
        <v>277573.04839003843</v>
      </c>
    </row>
    <row r="142" spans="1:11" x14ac:dyDescent="0.2">
      <c r="A142" s="1" t="d">
        <v>2023-08-17</v>
      </c>
      <c r="B142">
        <v>4370.3599999999997</v>
      </c>
      <c r="C142">
        <v>4416.32</v>
      </c>
      <c r="D142">
        <v>4421.17</v>
      </c>
      <c r="E142">
        <v>4364.83</v>
      </c>
      <c r="F142">
        <f t="shared" si="10"/>
        <v>-45.960000000000036</v>
      </c>
      <c r="G142">
        <f t="shared" si="11"/>
        <v>-1.040685457575539E-2</v>
      </c>
      <c r="H142">
        <f t="shared" si="12"/>
        <v>-1.04E-2</v>
      </c>
      <c r="J142">
        <f t="shared" si="14"/>
        <v>527.50201754386217</v>
      </c>
      <c r="K142">
        <f t="shared" si="13"/>
        <v>278258.37851284508</v>
      </c>
    </row>
    <row r="143" spans="1:11" x14ac:dyDescent="0.2">
      <c r="A143" s="1" t="d">
        <v>2023-08-16</v>
      </c>
      <c r="B143">
        <v>4404.33</v>
      </c>
      <c r="C143">
        <v>4433.79</v>
      </c>
      <c r="D143">
        <v>4449.95</v>
      </c>
      <c r="E143">
        <v>4403.55</v>
      </c>
      <c r="F143">
        <f t="shared" si="10"/>
        <v>-29.460000000000036</v>
      </c>
      <c r="G143">
        <f t="shared" si="11"/>
        <v>-6.6444283558761323E-3</v>
      </c>
      <c r="H143">
        <f t="shared" si="12"/>
        <v>-6.6E-3</v>
      </c>
      <c r="J143">
        <f t="shared" si="14"/>
        <v>561.47201754386242</v>
      </c>
      <c r="K143">
        <f t="shared" si="13"/>
        <v>315250.82648477535</v>
      </c>
    </row>
    <row r="144" spans="1:11" x14ac:dyDescent="0.2">
      <c r="A144" s="1" t="d">
        <v>2023-08-15</v>
      </c>
      <c r="B144">
        <v>4437.8599999999997</v>
      </c>
      <c r="C144">
        <v>4478.87</v>
      </c>
      <c r="D144">
        <v>4478.87</v>
      </c>
      <c r="E144">
        <v>4432.1899999999996</v>
      </c>
      <c r="F144">
        <f t="shared" si="10"/>
        <v>-41.010000000000218</v>
      </c>
      <c r="G144">
        <f t="shared" si="11"/>
        <v>-9.156327377217964E-3</v>
      </c>
      <c r="H144">
        <f t="shared" si="12"/>
        <v>-9.1000000000000004E-3</v>
      </c>
      <c r="J144">
        <f t="shared" si="14"/>
        <v>595.00201754386217</v>
      </c>
      <c r="K144">
        <f t="shared" si="13"/>
        <v>354027.40088126645</v>
      </c>
    </row>
    <row r="145" spans="1:11" x14ac:dyDescent="0.2">
      <c r="A145" s="1" t="d">
        <v>2023-08-14</v>
      </c>
      <c r="B145">
        <v>4489.72</v>
      </c>
      <c r="C145">
        <v>4458.13</v>
      </c>
      <c r="D145">
        <v>4490.33</v>
      </c>
      <c r="E145">
        <v>4453.4399999999996</v>
      </c>
      <c r="F145">
        <f t="shared" si="10"/>
        <v>31.590000000000146</v>
      </c>
      <c r="G145">
        <f t="shared" si="11"/>
        <v>7.0859306480520181E-3</v>
      </c>
      <c r="H145">
        <f t="shared" si="12"/>
        <v>7.0000000000000001E-3</v>
      </c>
      <c r="J145">
        <f t="shared" si="14"/>
        <v>646.86201754386275</v>
      </c>
      <c r="K145">
        <f t="shared" si="13"/>
        <v>418430.46974091663</v>
      </c>
    </row>
    <row r="146" spans="1:11" x14ac:dyDescent="0.2">
      <c r="A146" s="1" t="d">
        <v>2023-08-11</v>
      </c>
      <c r="B146">
        <v>4464.05</v>
      </c>
      <c r="C146">
        <v>4450.6899999999996</v>
      </c>
      <c r="D146">
        <v>4476.2299999999996</v>
      </c>
      <c r="E146">
        <v>4443.9799999999996</v>
      </c>
      <c r="F146">
        <f t="shared" si="10"/>
        <v>13.360000000000582</v>
      </c>
      <c r="G146">
        <f t="shared" si="11"/>
        <v>3.001781746201282E-3</v>
      </c>
      <c r="H146">
        <f t="shared" si="12"/>
        <v>3.0000000000000001E-3</v>
      </c>
      <c r="J146">
        <f t="shared" si="14"/>
        <v>621.19201754386268</v>
      </c>
      <c r="K146">
        <f t="shared" si="13"/>
        <v>385879.52266021457</v>
      </c>
    </row>
    <row r="147" spans="1:11" x14ac:dyDescent="0.2">
      <c r="A147" s="1" t="d">
        <v>2023-08-10</v>
      </c>
      <c r="B147">
        <v>4468.83</v>
      </c>
      <c r="C147">
        <v>4487.16</v>
      </c>
      <c r="D147">
        <v>4527.37</v>
      </c>
      <c r="E147">
        <v>4457.92</v>
      </c>
      <c r="F147">
        <f t="shared" si="10"/>
        <v>-18.329999999999927</v>
      </c>
      <c r="G147">
        <f t="shared" si="11"/>
        <v>-4.084989169095804E-3</v>
      </c>
      <c r="H147">
        <f t="shared" si="12"/>
        <v>-4.0000000000000001E-3</v>
      </c>
      <c r="J147">
        <f t="shared" si="14"/>
        <v>625.97201754386242</v>
      </c>
      <c r="K147">
        <f t="shared" si="13"/>
        <v>391840.96674793359</v>
      </c>
    </row>
    <row r="148" spans="1:11" x14ac:dyDescent="0.2">
      <c r="A148" s="1" t="d">
        <v>2023-08-09</v>
      </c>
      <c r="B148">
        <v>4467.71</v>
      </c>
      <c r="C148">
        <v>4501.57</v>
      </c>
      <c r="D148">
        <v>4502.4399999999996</v>
      </c>
      <c r="E148">
        <v>4461.33</v>
      </c>
      <c r="F148">
        <f t="shared" si="10"/>
        <v>-33.859999999999673</v>
      </c>
      <c r="G148">
        <f t="shared" si="11"/>
        <v>-7.521820164964596E-3</v>
      </c>
      <c r="H148">
        <f t="shared" si="12"/>
        <v>-7.4999999999999997E-3</v>
      </c>
      <c r="J148">
        <f t="shared" si="14"/>
        <v>624.85201754386253</v>
      </c>
      <c r="K148">
        <f t="shared" si="13"/>
        <v>390440.04382863548</v>
      </c>
    </row>
    <row r="149" spans="1:11" x14ac:dyDescent="0.2">
      <c r="A149" s="1" t="d">
        <v>2023-08-08</v>
      </c>
      <c r="B149">
        <v>4499.38</v>
      </c>
      <c r="C149">
        <v>4498.03</v>
      </c>
      <c r="D149">
        <v>4503.3100000000004</v>
      </c>
      <c r="E149">
        <v>4464.3900000000003</v>
      </c>
      <c r="F149">
        <f t="shared" si="10"/>
        <v>1.3500000000003638</v>
      </c>
      <c r="G149">
        <f t="shared" si="11"/>
        <v>3.0013139085341E-4</v>
      </c>
      <c r="H149">
        <f t="shared" si="12"/>
        <v>2.9999999999999997E-4</v>
      </c>
      <c r="J149">
        <f t="shared" si="14"/>
        <v>656.5220175438626</v>
      </c>
      <c r="K149">
        <f t="shared" si="13"/>
        <v>431021.15951986384</v>
      </c>
    </row>
    <row r="150" spans="1:11" x14ac:dyDescent="0.2">
      <c r="A150" s="1" t="d">
        <v>2023-08-07</v>
      </c>
      <c r="B150">
        <v>4518.4399999999996</v>
      </c>
      <c r="C150">
        <v>4491.58</v>
      </c>
      <c r="D150">
        <v>4519.84</v>
      </c>
      <c r="E150">
        <v>4491.1499999999996</v>
      </c>
      <c r="F150">
        <f t="shared" si="10"/>
        <v>26.859999999999673</v>
      </c>
      <c r="G150">
        <f t="shared" si="11"/>
        <v>5.980078279803471E-3</v>
      </c>
      <c r="H150">
        <f t="shared" si="12"/>
        <v>5.8999999999999999E-3</v>
      </c>
      <c r="J150">
        <f t="shared" si="14"/>
        <v>675.58201754386209</v>
      </c>
      <c r="K150">
        <f t="shared" si="13"/>
        <v>456411.0624286352</v>
      </c>
    </row>
    <row r="151" spans="1:11" x14ac:dyDescent="0.2">
      <c r="A151" s="1" t="d">
        <v>2023-08-04</v>
      </c>
      <c r="B151">
        <v>4478.03</v>
      </c>
      <c r="C151">
        <v>4513.96</v>
      </c>
      <c r="D151">
        <v>4540.34</v>
      </c>
      <c r="E151">
        <v>4474.55</v>
      </c>
      <c r="F151">
        <f t="shared" si="10"/>
        <v>-35.930000000000291</v>
      </c>
      <c r="G151">
        <f t="shared" si="11"/>
        <v>-7.9597515263760184E-3</v>
      </c>
      <c r="H151">
        <f t="shared" si="12"/>
        <v>-7.9000000000000008E-3</v>
      </c>
      <c r="J151">
        <f t="shared" si="14"/>
        <v>635.17201754386224</v>
      </c>
      <c r="K151">
        <f t="shared" si="13"/>
        <v>403443.49187074043</v>
      </c>
    </row>
    <row r="152" spans="1:11" x14ac:dyDescent="0.2">
      <c r="A152" s="1" t="d">
        <v>2023-08-03</v>
      </c>
      <c r="B152">
        <v>4501.8900000000003</v>
      </c>
      <c r="C152">
        <v>4494.2700000000004</v>
      </c>
      <c r="D152">
        <v>4519.49</v>
      </c>
      <c r="E152">
        <v>4485.54</v>
      </c>
      <c r="F152">
        <f t="shared" si="10"/>
        <v>7.6199999999998909</v>
      </c>
      <c r="G152">
        <f t="shared" si="11"/>
        <v>1.6954922601445596E-3</v>
      </c>
      <c r="H152">
        <f t="shared" si="12"/>
        <v>1.6000000000000001E-3</v>
      </c>
      <c r="J152">
        <f t="shared" si="14"/>
        <v>659.03201754386282</v>
      </c>
      <c r="K152">
        <f t="shared" si="13"/>
        <v>434323.20014793432</v>
      </c>
    </row>
    <row r="153" spans="1:11" x14ac:dyDescent="0.2">
      <c r="A153" s="1" t="d">
        <v>2023-08-02</v>
      </c>
      <c r="B153">
        <v>4513.3900000000003</v>
      </c>
      <c r="C153">
        <v>4550.93</v>
      </c>
      <c r="D153">
        <v>4550.93</v>
      </c>
      <c r="E153">
        <v>4505.75</v>
      </c>
      <c r="F153">
        <f t="shared" si="10"/>
        <v>-37.539999999999964</v>
      </c>
      <c r="G153">
        <f t="shared" si="11"/>
        <v>-8.248863419125313E-3</v>
      </c>
      <c r="H153">
        <f t="shared" si="12"/>
        <v>-8.2000000000000007E-3</v>
      </c>
      <c r="J153">
        <f t="shared" si="14"/>
        <v>670.53201754386282</v>
      </c>
      <c r="K153">
        <f t="shared" si="13"/>
        <v>449613.18655144318</v>
      </c>
    </row>
    <row r="154" spans="1:11" x14ac:dyDescent="0.2">
      <c r="A154" s="1" t="d">
        <v>2023-08-01</v>
      </c>
      <c r="B154">
        <v>4576.7299999999996</v>
      </c>
      <c r="C154">
        <v>4578.83</v>
      </c>
      <c r="D154">
        <v>4584.62</v>
      </c>
      <c r="E154">
        <v>4567.53</v>
      </c>
      <c r="F154">
        <f t="shared" si="10"/>
        <v>-2.1000000000003638</v>
      </c>
      <c r="G154">
        <f t="shared" si="11"/>
        <v>-4.5863244540643872E-4</v>
      </c>
      <c r="H154">
        <f t="shared" si="12"/>
        <v>-4.0000000000000002E-4</v>
      </c>
      <c r="J154">
        <f t="shared" si="14"/>
        <v>733.87201754386206</v>
      </c>
      <c r="K154">
        <f t="shared" si="13"/>
        <v>538568.13813389861</v>
      </c>
    </row>
    <row r="155" spans="1:11" x14ac:dyDescent="0.2">
      <c r="A155" s="1" t="d">
        <v>2023-07-31</v>
      </c>
      <c r="B155">
        <v>4588.96</v>
      </c>
      <c r="C155">
        <v>4584.82</v>
      </c>
      <c r="D155">
        <v>4594.22</v>
      </c>
      <c r="E155">
        <v>4573.1400000000003</v>
      </c>
      <c r="F155">
        <f t="shared" si="10"/>
        <v>4.1400000000003274</v>
      </c>
      <c r="G155">
        <f t="shared" si="11"/>
        <v>9.0297983345045778E-4</v>
      </c>
      <c r="H155">
        <f t="shared" si="12"/>
        <v>8.9999999999999998E-4</v>
      </c>
      <c r="J155">
        <f t="shared" si="14"/>
        <v>746.10201754386253</v>
      </c>
      <c r="K155">
        <f t="shared" si="13"/>
        <v>556668.22058302211</v>
      </c>
    </row>
    <row r="156" spans="1:11" x14ac:dyDescent="0.2">
      <c r="A156" s="1" t="d">
        <v>2023-07-28</v>
      </c>
      <c r="B156">
        <v>4582.2299999999996</v>
      </c>
      <c r="C156">
        <v>4565.75</v>
      </c>
      <c r="D156">
        <v>4590.16</v>
      </c>
      <c r="E156">
        <v>4564.01</v>
      </c>
      <c r="F156">
        <f t="shared" si="10"/>
        <v>16.479999999999563</v>
      </c>
      <c r="G156">
        <f t="shared" si="11"/>
        <v>3.609483655478194E-3</v>
      </c>
      <c r="H156">
        <f t="shared" si="12"/>
        <v>3.5999999999999999E-3</v>
      </c>
      <c r="J156">
        <f t="shared" si="14"/>
        <v>739.37201754386206</v>
      </c>
      <c r="K156">
        <f t="shared" si="13"/>
        <v>546670.98032688105</v>
      </c>
    </row>
    <row r="157" spans="1:11" x14ac:dyDescent="0.2">
      <c r="A157" s="1" t="d">
        <v>2023-07-27</v>
      </c>
      <c r="B157">
        <v>4537.41</v>
      </c>
      <c r="C157">
        <v>4598.26</v>
      </c>
      <c r="D157">
        <v>4607.07</v>
      </c>
      <c r="E157">
        <v>4528.5600000000004</v>
      </c>
      <c r="F157">
        <f t="shared" si="10"/>
        <v>-60.850000000000364</v>
      </c>
      <c r="G157">
        <f t="shared" si="11"/>
        <v>-1.3233266496457435E-2</v>
      </c>
      <c r="H157">
        <f t="shared" si="12"/>
        <v>-1.32E-2</v>
      </c>
      <c r="J157">
        <f t="shared" si="14"/>
        <v>694.55201754386235</v>
      </c>
      <c r="K157">
        <f t="shared" si="13"/>
        <v>482402.5050742497</v>
      </c>
    </row>
    <row r="158" spans="1:11" x14ac:dyDescent="0.2">
      <c r="A158" s="1" t="d">
        <v>2023-07-26</v>
      </c>
      <c r="B158">
        <v>4566.75</v>
      </c>
      <c r="C158">
        <v>4558.96</v>
      </c>
      <c r="D158">
        <v>4582.47</v>
      </c>
      <c r="E158">
        <v>4547.58</v>
      </c>
      <c r="F158">
        <f t="shared" si="10"/>
        <v>7.7899999999999636</v>
      </c>
      <c r="G158">
        <f t="shared" si="11"/>
        <v>1.7087230420973125E-3</v>
      </c>
      <c r="H158">
        <f t="shared" si="12"/>
        <v>1.6999999999999999E-3</v>
      </c>
      <c r="J158">
        <f t="shared" si="14"/>
        <v>723.89201754386249</v>
      </c>
      <c r="K158">
        <f t="shared" si="13"/>
        <v>524019.6530637237</v>
      </c>
    </row>
    <row r="159" spans="1:11" x14ac:dyDescent="0.2">
      <c r="A159" s="1" t="d">
        <v>2023-07-25</v>
      </c>
      <c r="B159">
        <v>4567.46</v>
      </c>
      <c r="C159">
        <v>4555.1899999999996</v>
      </c>
      <c r="D159">
        <v>4580.62</v>
      </c>
      <c r="E159">
        <v>4552.42</v>
      </c>
      <c r="F159">
        <f t="shared" si="10"/>
        <v>12.270000000000437</v>
      </c>
      <c r="G159">
        <f t="shared" si="11"/>
        <v>2.6936307815920825E-3</v>
      </c>
      <c r="H159">
        <f t="shared" si="12"/>
        <v>2.5999999999999999E-3</v>
      </c>
      <c r="J159">
        <f t="shared" si="14"/>
        <v>724.60201754386253</v>
      </c>
      <c r="K159">
        <f t="shared" si="13"/>
        <v>525048.0838286361</v>
      </c>
    </row>
    <row r="160" spans="1:11" x14ac:dyDescent="0.2">
      <c r="A160" s="1" t="d">
        <v>2023-07-24</v>
      </c>
      <c r="B160">
        <v>4554.6400000000003</v>
      </c>
      <c r="C160">
        <v>4543.3900000000003</v>
      </c>
      <c r="D160">
        <v>4563.41</v>
      </c>
      <c r="E160">
        <v>4541.29</v>
      </c>
      <c r="F160">
        <f t="shared" si="10"/>
        <v>11.25</v>
      </c>
      <c r="G160">
        <f t="shared" si="11"/>
        <v>2.4761246558186725E-3</v>
      </c>
      <c r="H160">
        <f t="shared" si="12"/>
        <v>2.3999999999999998E-3</v>
      </c>
      <c r="J160">
        <f t="shared" si="14"/>
        <v>711.78201754386282</v>
      </c>
      <c r="K160">
        <f t="shared" si="13"/>
        <v>506633.64049881184</v>
      </c>
    </row>
    <row r="161" spans="1:11" x14ac:dyDescent="0.2">
      <c r="A161" s="1" t="d">
        <v>2023-07-21</v>
      </c>
      <c r="B161">
        <v>4536.34</v>
      </c>
      <c r="C161">
        <v>4550.16</v>
      </c>
      <c r="D161">
        <v>4555</v>
      </c>
      <c r="E161">
        <v>4535.79</v>
      </c>
      <c r="F161">
        <f t="shared" si="10"/>
        <v>-13.819999999999709</v>
      </c>
      <c r="G161">
        <f t="shared" si="11"/>
        <v>-3.0372558327618612E-3</v>
      </c>
      <c r="H161">
        <f t="shared" si="12"/>
        <v>-3.0000000000000001E-3</v>
      </c>
      <c r="J161">
        <f t="shared" si="14"/>
        <v>693.48201754386264</v>
      </c>
      <c r="K161">
        <f t="shared" si="13"/>
        <v>480917.30865670618</v>
      </c>
    </row>
    <row r="162" spans="1:11" x14ac:dyDescent="0.2">
      <c r="A162" s="1" t="d">
        <v>2023-07-20</v>
      </c>
      <c r="B162">
        <v>4534.87</v>
      </c>
      <c r="C162">
        <v>4554.38</v>
      </c>
      <c r="D162">
        <v>4564.74</v>
      </c>
      <c r="E162">
        <v>4527.5600000000004</v>
      </c>
      <c r="F162">
        <f t="shared" si="10"/>
        <v>-19.510000000000218</v>
      </c>
      <c r="G162">
        <f t="shared" si="11"/>
        <v>-4.2837883531897242E-3</v>
      </c>
      <c r="H162">
        <f t="shared" si="12"/>
        <v>-4.1999999999999997E-3</v>
      </c>
      <c r="J162">
        <f t="shared" si="14"/>
        <v>692.01201754386238</v>
      </c>
      <c r="K162">
        <f t="shared" si="13"/>
        <v>478880.63242512691</v>
      </c>
    </row>
    <row r="163" spans="1:11" x14ac:dyDescent="0.2">
      <c r="A163" s="1" t="d">
        <v>2023-07-19</v>
      </c>
      <c r="B163">
        <v>4565.72</v>
      </c>
      <c r="C163">
        <v>4563.87</v>
      </c>
      <c r="D163">
        <v>4578.43</v>
      </c>
      <c r="E163">
        <v>4557.4799999999996</v>
      </c>
      <c r="F163">
        <f t="shared" si="10"/>
        <v>1.8500000000003638</v>
      </c>
      <c r="G163">
        <f t="shared" si="11"/>
        <v>4.0535773367785758E-4</v>
      </c>
      <c r="H163">
        <f t="shared" si="12"/>
        <v>4.0000000000000002E-4</v>
      </c>
      <c r="J163">
        <f t="shared" si="14"/>
        <v>722.86201754386275</v>
      </c>
      <c r="K163">
        <f t="shared" si="13"/>
        <v>522529.49640758376</v>
      </c>
    </row>
    <row r="164" spans="1:11" x14ac:dyDescent="0.2">
      <c r="A164" s="1" t="d">
        <v>2023-07-18</v>
      </c>
      <c r="B164">
        <v>4554.9799999999996</v>
      </c>
      <c r="C164">
        <v>4521.78</v>
      </c>
      <c r="D164">
        <v>4562.3</v>
      </c>
      <c r="E164">
        <v>4514.59</v>
      </c>
      <c r="F164">
        <f t="shared" si="10"/>
        <v>33.199999999999818</v>
      </c>
      <c r="G164">
        <f t="shared" si="11"/>
        <v>7.3422413297417879E-3</v>
      </c>
      <c r="H164">
        <f t="shared" si="12"/>
        <v>7.3000000000000001E-3</v>
      </c>
      <c r="J164">
        <f t="shared" si="14"/>
        <v>712.12201754386206</v>
      </c>
      <c r="K164">
        <f t="shared" si="13"/>
        <v>507117.76787074056</v>
      </c>
    </row>
    <row r="165" spans="1:11" x14ac:dyDescent="0.2">
      <c r="A165" s="1" t="d">
        <v>2023-07-17</v>
      </c>
      <c r="B165">
        <v>4522.79</v>
      </c>
      <c r="C165">
        <v>4508.8599999999997</v>
      </c>
      <c r="D165">
        <v>4532.8500000000004</v>
      </c>
      <c r="E165">
        <v>4504.8999999999996</v>
      </c>
      <c r="F165">
        <f t="shared" si="10"/>
        <v>13.930000000000291</v>
      </c>
      <c r="G165">
        <f t="shared" si="11"/>
        <v>3.0894727270308442E-3</v>
      </c>
      <c r="H165">
        <f t="shared" si="12"/>
        <v>3.0000000000000001E-3</v>
      </c>
      <c r="J165">
        <f t="shared" si="14"/>
        <v>679.93201754386246</v>
      </c>
      <c r="K165">
        <f t="shared" si="13"/>
        <v>462307.54848126729</v>
      </c>
    </row>
    <row r="166" spans="1:11" x14ac:dyDescent="0.2">
      <c r="A166" s="1" t="d">
        <v>2023-07-14</v>
      </c>
      <c r="B166">
        <v>4505.42</v>
      </c>
      <c r="C166">
        <v>4514.6099999999997</v>
      </c>
      <c r="D166">
        <v>4527.76</v>
      </c>
      <c r="E166">
        <v>4499.5600000000004</v>
      </c>
      <c r="F166">
        <f t="shared" si="10"/>
        <v>-9.1899999999995998</v>
      </c>
      <c r="G166">
        <f t="shared" si="11"/>
        <v>-2.035613264490089E-3</v>
      </c>
      <c r="H166">
        <f t="shared" si="12"/>
        <v>-2E-3</v>
      </c>
      <c r="J166">
        <f t="shared" si="14"/>
        <v>662.56201754386257</v>
      </c>
      <c r="K166">
        <f t="shared" si="13"/>
        <v>438988.42709179362</v>
      </c>
    </row>
    <row r="167" spans="1:11" x14ac:dyDescent="0.2">
      <c r="A167" s="1" t="d">
        <v>2023-07-13</v>
      </c>
      <c r="B167">
        <v>4510.04</v>
      </c>
      <c r="C167">
        <v>4491.5</v>
      </c>
      <c r="D167">
        <v>4517.38</v>
      </c>
      <c r="E167">
        <v>4489.3599999999997</v>
      </c>
      <c r="F167">
        <f t="shared" si="10"/>
        <v>18.539999999999964</v>
      </c>
      <c r="G167">
        <f t="shared" si="11"/>
        <v>4.1277969497940476E-3</v>
      </c>
      <c r="H167">
        <f t="shared" si="12"/>
        <v>4.1000000000000003E-3</v>
      </c>
      <c r="J167">
        <f t="shared" si="14"/>
        <v>667.18201754386246</v>
      </c>
      <c r="K167">
        <f t="shared" si="13"/>
        <v>445131.84453389881</v>
      </c>
    </row>
    <row r="168" spans="1:11" x14ac:dyDescent="0.2">
      <c r="A168" s="1" t="d">
        <v>2023-07-12</v>
      </c>
      <c r="B168">
        <v>4472.16</v>
      </c>
      <c r="C168">
        <v>4467.6899999999996</v>
      </c>
      <c r="D168">
        <v>4488.34</v>
      </c>
      <c r="E168">
        <v>4463.2299999999996</v>
      </c>
      <c r="F168">
        <f t="shared" si="10"/>
        <v>4.4700000000002547</v>
      </c>
      <c r="G168">
        <f t="shared" si="11"/>
        <v>1.0005170457216717E-3</v>
      </c>
      <c r="H168">
        <f t="shared" si="12"/>
        <v>1E-3</v>
      </c>
      <c r="J168">
        <f t="shared" si="14"/>
        <v>629.30201754386235</v>
      </c>
      <c r="K168">
        <f t="shared" si="13"/>
        <v>396021.02928477561</v>
      </c>
    </row>
    <row r="169" spans="1:11" x14ac:dyDescent="0.2">
      <c r="A169" s="1" t="d">
        <v>2023-07-11</v>
      </c>
      <c r="B169">
        <v>4439.26</v>
      </c>
      <c r="C169">
        <v>4415.55</v>
      </c>
      <c r="D169">
        <v>4443.6400000000003</v>
      </c>
      <c r="E169">
        <v>4408.46</v>
      </c>
      <c r="F169">
        <f t="shared" si="10"/>
        <v>23.710000000000036</v>
      </c>
      <c r="G169">
        <f t="shared" si="11"/>
        <v>5.3696594988166899E-3</v>
      </c>
      <c r="H169">
        <f t="shared" si="12"/>
        <v>5.3E-3</v>
      </c>
      <c r="J169">
        <f t="shared" si="14"/>
        <v>596.40201754386271</v>
      </c>
      <c r="K169">
        <f t="shared" si="13"/>
        <v>355695.36653038993</v>
      </c>
    </row>
    <row r="170" spans="1:11" x14ac:dyDescent="0.2">
      <c r="A170" s="1" t="d">
        <v>2023-07-10</v>
      </c>
      <c r="B170">
        <v>4409.53</v>
      </c>
      <c r="C170">
        <v>4394.2299999999996</v>
      </c>
      <c r="D170">
        <v>4412.6000000000004</v>
      </c>
      <c r="E170">
        <v>4389.92</v>
      </c>
      <c r="F170">
        <f t="shared" si="10"/>
        <v>15.300000000000182</v>
      </c>
      <c r="G170">
        <f t="shared" si="11"/>
        <v>3.4818386839105334E-3</v>
      </c>
      <c r="H170">
        <f t="shared" si="12"/>
        <v>3.3999999999999998E-3</v>
      </c>
      <c r="J170">
        <f t="shared" si="14"/>
        <v>566.67201754386224</v>
      </c>
      <c r="K170">
        <f t="shared" si="13"/>
        <v>321117.17546723131</v>
      </c>
    </row>
    <row r="171" spans="1:11" x14ac:dyDescent="0.2">
      <c r="A171" s="1" t="d">
        <v>2023-07-07</v>
      </c>
      <c r="B171">
        <v>4398.95</v>
      </c>
      <c r="C171">
        <v>4404.54</v>
      </c>
      <c r="D171">
        <v>4440.3900000000003</v>
      </c>
      <c r="E171">
        <v>4397.3999999999996</v>
      </c>
      <c r="F171">
        <f t="shared" si="10"/>
        <v>-5.5900000000001455</v>
      </c>
      <c r="G171">
        <f t="shared" si="11"/>
        <v>-1.2691450185490756E-3</v>
      </c>
      <c r="H171">
        <f t="shared" si="12"/>
        <v>-1.1999999999999999E-3</v>
      </c>
      <c r="J171">
        <f t="shared" si="14"/>
        <v>556.09201754386231</v>
      </c>
      <c r="K171">
        <f t="shared" si="13"/>
        <v>309238.33197600325</v>
      </c>
    </row>
    <row r="172" spans="1:11" x14ac:dyDescent="0.2">
      <c r="A172" s="1" t="d">
        <v>2023-07-06</v>
      </c>
      <c r="B172">
        <v>4411.59</v>
      </c>
      <c r="C172">
        <v>4422.62</v>
      </c>
      <c r="D172">
        <v>4422.62</v>
      </c>
      <c r="E172">
        <v>4385.05</v>
      </c>
      <c r="F172">
        <f t="shared" si="10"/>
        <v>-11.029999999999745</v>
      </c>
      <c r="G172">
        <f t="shared" si="11"/>
        <v>-2.4939967711446486E-3</v>
      </c>
      <c r="H172">
        <f t="shared" si="12"/>
        <v>-2.3999999999999998E-3</v>
      </c>
      <c r="J172">
        <f t="shared" si="14"/>
        <v>568.73201754386264</v>
      </c>
      <c r="K172">
        <f t="shared" si="13"/>
        <v>323456.10777951247</v>
      </c>
    </row>
    <row r="173" spans="1:11" x14ac:dyDescent="0.2">
      <c r="A173" s="1" t="d">
        <v>2023-07-05</v>
      </c>
      <c r="B173">
        <v>4446.82</v>
      </c>
      <c r="C173">
        <v>4442.04</v>
      </c>
      <c r="D173">
        <v>4454.0600000000004</v>
      </c>
      <c r="E173">
        <v>4436.6099999999997</v>
      </c>
      <c r="F173">
        <f t="shared" si="10"/>
        <v>4.7799999999997453</v>
      </c>
      <c r="G173">
        <f t="shared" si="11"/>
        <v>1.0760821604487456E-3</v>
      </c>
      <c r="H173">
        <f t="shared" si="12"/>
        <v>1E-3</v>
      </c>
      <c r="J173">
        <f t="shared" si="14"/>
        <v>603.9620175438622</v>
      </c>
      <c r="K173">
        <f t="shared" si="13"/>
        <v>364770.11863565253</v>
      </c>
    </row>
    <row r="174" spans="1:11" x14ac:dyDescent="0.2">
      <c r="A174" s="1" t="d">
        <v>2023-07-03</v>
      </c>
      <c r="B174">
        <v>4455.59</v>
      </c>
      <c r="C174">
        <v>4450.4799999999996</v>
      </c>
      <c r="D174">
        <v>4456.46</v>
      </c>
      <c r="E174">
        <v>4442.29</v>
      </c>
      <c r="F174">
        <f t="shared" si="10"/>
        <v>5.1100000000005821</v>
      </c>
      <c r="G174">
        <f t="shared" si="11"/>
        <v>1.1481907569521901E-3</v>
      </c>
      <c r="H174">
        <f t="shared" si="12"/>
        <v>1.1000000000000001E-3</v>
      </c>
      <c r="J174">
        <f t="shared" si="14"/>
        <v>612.73201754386264</v>
      </c>
      <c r="K174">
        <f t="shared" si="13"/>
        <v>375440.52532337239</v>
      </c>
    </row>
    <row r="175" spans="1:11" x14ac:dyDescent="0.2">
      <c r="A175" s="1" t="d">
        <v>2023-06-30</v>
      </c>
      <c r="B175">
        <v>4450.38</v>
      </c>
      <c r="C175">
        <v>4422.4399999999996</v>
      </c>
      <c r="D175">
        <v>4458.4799999999996</v>
      </c>
      <c r="E175">
        <v>4422.4399999999996</v>
      </c>
      <c r="F175">
        <f t="shared" si="10"/>
        <v>27.940000000000509</v>
      </c>
      <c r="G175">
        <f t="shared" si="11"/>
        <v>6.3177793254403708E-3</v>
      </c>
      <c r="H175">
        <f t="shared" si="12"/>
        <v>6.3E-3</v>
      </c>
      <c r="J175">
        <f t="shared" si="14"/>
        <v>607.5220175438626</v>
      </c>
      <c r="K175">
        <f t="shared" si="13"/>
        <v>369083.00180056528</v>
      </c>
    </row>
    <row r="176" spans="1:11" x14ac:dyDescent="0.2">
      <c r="A176" s="1" t="d">
        <v>2023-06-29</v>
      </c>
      <c r="B176">
        <v>4396.4399999999996</v>
      </c>
      <c r="C176">
        <v>4374.9399999999996</v>
      </c>
      <c r="D176">
        <v>4398.3900000000003</v>
      </c>
      <c r="E176">
        <v>4371.97</v>
      </c>
      <c r="F176">
        <f t="shared" si="10"/>
        <v>21.5</v>
      </c>
      <c r="G176">
        <f t="shared" si="11"/>
        <v>4.9143531111283814E-3</v>
      </c>
      <c r="H176">
        <f t="shared" si="12"/>
        <v>4.8999999999999998E-3</v>
      </c>
      <c r="J176">
        <f t="shared" si="14"/>
        <v>553.58201754386209</v>
      </c>
      <c r="K176">
        <f t="shared" si="13"/>
        <v>306453.05014793284</v>
      </c>
    </row>
    <row r="177" spans="1:11" x14ac:dyDescent="0.2">
      <c r="A177" s="1" t="d">
        <v>2023-06-28</v>
      </c>
      <c r="B177">
        <v>4376.8599999999997</v>
      </c>
      <c r="C177">
        <v>4367.4799999999996</v>
      </c>
      <c r="D177">
        <v>4390.3500000000004</v>
      </c>
      <c r="E177">
        <v>4360.22</v>
      </c>
      <c r="F177">
        <f t="shared" si="10"/>
        <v>9.3800000000001091</v>
      </c>
      <c r="G177">
        <f t="shared" si="11"/>
        <v>2.1476915750043755E-3</v>
      </c>
      <c r="H177">
        <f t="shared" si="12"/>
        <v>2.0999999999999999E-3</v>
      </c>
      <c r="J177">
        <f t="shared" si="14"/>
        <v>534.00201754386217</v>
      </c>
      <c r="K177">
        <f t="shared" si="13"/>
        <v>285158.15474091528</v>
      </c>
    </row>
    <row r="178" spans="1:11" x14ac:dyDescent="0.2">
      <c r="A178" s="1" t="d">
        <v>2023-06-27</v>
      </c>
      <c r="B178">
        <v>4378.41</v>
      </c>
      <c r="C178">
        <v>4337.3599999999997</v>
      </c>
      <c r="D178">
        <v>4384.42</v>
      </c>
      <c r="E178">
        <v>4335</v>
      </c>
      <c r="F178">
        <f t="shared" si="10"/>
        <v>41.050000000000182</v>
      </c>
      <c r="G178">
        <f t="shared" si="11"/>
        <v>9.4642824206430144E-3</v>
      </c>
      <c r="H178">
        <f t="shared" si="12"/>
        <v>9.4000000000000004E-3</v>
      </c>
      <c r="J178">
        <f t="shared" si="14"/>
        <v>535.55201754386235</v>
      </c>
      <c r="K178">
        <f t="shared" si="13"/>
        <v>286815.96349530143</v>
      </c>
    </row>
    <row r="179" spans="1:11" x14ac:dyDescent="0.2">
      <c r="A179" s="1" t="d">
        <v>2023-06-26</v>
      </c>
      <c r="B179">
        <v>4328.82</v>
      </c>
      <c r="C179">
        <v>4344.84</v>
      </c>
      <c r="D179">
        <v>4362.0600000000004</v>
      </c>
      <c r="E179">
        <v>4328.08</v>
      </c>
      <c r="F179">
        <f t="shared" si="10"/>
        <v>-16.020000000000437</v>
      </c>
      <c r="G179">
        <f t="shared" si="11"/>
        <v>-3.6871323224791789E-3</v>
      </c>
      <c r="H179">
        <f t="shared" si="12"/>
        <v>-3.5999999999999999E-3</v>
      </c>
      <c r="J179">
        <f t="shared" si="14"/>
        <v>485.9620175438622</v>
      </c>
      <c r="K179">
        <f t="shared" si="13"/>
        <v>236159.08249530103</v>
      </c>
    </row>
    <row r="180" spans="1:11" x14ac:dyDescent="0.2">
      <c r="A180" s="1" t="d">
        <v>2023-06-23</v>
      </c>
      <c r="B180">
        <v>4348.33</v>
      </c>
      <c r="C180">
        <v>4354.17</v>
      </c>
      <c r="D180">
        <v>4366.55</v>
      </c>
      <c r="E180">
        <v>4341.34</v>
      </c>
      <c r="F180">
        <f t="shared" si="10"/>
        <v>-5.8400000000001455</v>
      </c>
      <c r="G180">
        <f t="shared" si="11"/>
        <v>-1.3412429923498957E-3</v>
      </c>
      <c r="H180">
        <f t="shared" si="12"/>
        <v>-1.2999999999999999E-3</v>
      </c>
      <c r="J180">
        <f t="shared" si="14"/>
        <v>505.47201754386242</v>
      </c>
      <c r="K180">
        <f t="shared" si="13"/>
        <v>255501.96051986277</v>
      </c>
    </row>
    <row r="181" spans="1:11" x14ac:dyDescent="0.2">
      <c r="A181" s="1" t="d">
        <v>2023-06-22</v>
      </c>
      <c r="B181">
        <v>4381.8900000000003</v>
      </c>
      <c r="C181">
        <v>4355.3999999999996</v>
      </c>
      <c r="D181">
        <v>4382.25</v>
      </c>
      <c r="E181">
        <v>4351.82</v>
      </c>
      <c r="F181">
        <f t="shared" si="10"/>
        <v>26.490000000000691</v>
      </c>
      <c r="G181">
        <f t="shared" si="11"/>
        <v>6.0821049731369552E-3</v>
      </c>
      <c r="H181">
        <f t="shared" si="12"/>
        <v>6.0000000000000001E-3</v>
      </c>
      <c r="J181">
        <f t="shared" si="14"/>
        <v>539.03201754386282</v>
      </c>
      <c r="K181">
        <f t="shared" si="13"/>
        <v>290555.51593740721</v>
      </c>
    </row>
    <row r="182" spans="1:11" x14ac:dyDescent="0.2">
      <c r="A182" s="1" t="d">
        <v>2023-06-21</v>
      </c>
      <c r="B182">
        <v>4365.6899999999996</v>
      </c>
      <c r="C182">
        <v>4380.01</v>
      </c>
      <c r="D182">
        <v>4386.22</v>
      </c>
      <c r="E182">
        <v>4360.1400000000003</v>
      </c>
      <c r="F182">
        <f t="shared" si="10"/>
        <v>-14.320000000000618</v>
      </c>
      <c r="G182">
        <f t="shared" si="11"/>
        <v>-3.2693989283130902E-3</v>
      </c>
      <c r="H182">
        <f t="shared" si="12"/>
        <v>-3.2000000000000002E-3</v>
      </c>
      <c r="J182">
        <f t="shared" si="14"/>
        <v>522.83201754386209</v>
      </c>
      <c r="K182">
        <f t="shared" si="13"/>
        <v>273353.31856898533</v>
      </c>
    </row>
    <row r="183" spans="1:11" x14ac:dyDescent="0.2">
      <c r="A183" s="1" t="d">
        <v>2023-06-20</v>
      </c>
      <c r="B183">
        <v>4388.71</v>
      </c>
      <c r="C183">
        <v>4396.1099999999997</v>
      </c>
      <c r="D183">
        <v>4400.1499999999996</v>
      </c>
      <c r="E183">
        <v>4367.1899999999996</v>
      </c>
      <c r="F183">
        <f t="shared" si="10"/>
        <v>-7.3999999999996362</v>
      </c>
      <c r="G183">
        <f t="shared" si="11"/>
        <v>-1.6833063776838242E-3</v>
      </c>
      <c r="H183">
        <f t="shared" si="12"/>
        <v>-1.6000000000000001E-3</v>
      </c>
      <c r="J183">
        <f t="shared" si="14"/>
        <v>545.85201754386253</v>
      </c>
      <c r="K183">
        <f t="shared" si="13"/>
        <v>297954.42505670519</v>
      </c>
    </row>
    <row r="184" spans="1:11" x14ac:dyDescent="0.2">
      <c r="A184" s="1" t="d">
        <v>2023-06-16</v>
      </c>
      <c r="B184">
        <v>4409.59</v>
      </c>
      <c r="C184">
        <v>4440.95</v>
      </c>
      <c r="D184">
        <v>4448.47</v>
      </c>
      <c r="E184">
        <v>4407.4399999999996</v>
      </c>
      <c r="F184">
        <f t="shared" si="10"/>
        <v>-31.359999999999673</v>
      </c>
      <c r="G184">
        <f t="shared" si="11"/>
        <v>-7.061552145374227E-3</v>
      </c>
      <c r="H184">
        <f t="shared" si="12"/>
        <v>-7.0000000000000001E-3</v>
      </c>
      <c r="J184">
        <f t="shared" si="14"/>
        <v>566.73201754386264</v>
      </c>
      <c r="K184">
        <f t="shared" si="13"/>
        <v>321185.17970933701</v>
      </c>
    </row>
    <row r="185" spans="1:11" x14ac:dyDescent="0.2">
      <c r="A185" s="1" t="d">
        <v>2023-06-15</v>
      </c>
      <c r="B185">
        <v>4425.84</v>
      </c>
      <c r="C185">
        <v>4365.33</v>
      </c>
      <c r="D185">
        <v>4439.2</v>
      </c>
      <c r="E185">
        <v>4362.6000000000004</v>
      </c>
      <c r="F185">
        <f t="shared" si="10"/>
        <v>60.510000000000218</v>
      </c>
      <c r="G185">
        <f t="shared" si="11"/>
        <v>1.3861495007250361E-2</v>
      </c>
      <c r="H185">
        <f t="shared" si="12"/>
        <v>1.38E-2</v>
      </c>
      <c r="J185">
        <f t="shared" si="14"/>
        <v>582.98201754386264</v>
      </c>
      <c r="K185">
        <f t="shared" si="13"/>
        <v>339868.03277951258</v>
      </c>
    </row>
    <row r="186" spans="1:11" x14ac:dyDescent="0.2">
      <c r="A186" s="1" t="d">
        <v>2023-06-14</v>
      </c>
      <c r="B186">
        <v>4372.59</v>
      </c>
      <c r="C186">
        <v>4366.29</v>
      </c>
      <c r="D186">
        <v>4391.82</v>
      </c>
      <c r="E186">
        <v>4337.8500000000004</v>
      </c>
      <c r="F186">
        <f t="shared" si="10"/>
        <v>6.3000000000001819</v>
      </c>
      <c r="G186">
        <f t="shared" si="11"/>
        <v>1.4428725531286702E-3</v>
      </c>
      <c r="H186">
        <f t="shared" si="12"/>
        <v>1.4E-3</v>
      </c>
      <c r="J186">
        <f t="shared" si="14"/>
        <v>529.73201754386264</v>
      </c>
      <c r="K186">
        <f t="shared" si="13"/>
        <v>280616.01041109121</v>
      </c>
    </row>
    <row r="187" spans="1:11" x14ac:dyDescent="0.2">
      <c r="A187" s="1" t="d">
        <v>2023-06-13</v>
      </c>
      <c r="B187">
        <v>4369.01</v>
      </c>
      <c r="C187">
        <v>4352.6099999999997</v>
      </c>
      <c r="D187">
        <v>4375.37</v>
      </c>
      <c r="E187">
        <v>4349.3100000000004</v>
      </c>
      <c r="F187">
        <f t="shared" si="10"/>
        <v>16.400000000000546</v>
      </c>
      <c r="G187">
        <f t="shared" si="11"/>
        <v>3.7678542299908668E-3</v>
      </c>
      <c r="H187">
        <f t="shared" si="12"/>
        <v>3.7000000000000002E-3</v>
      </c>
      <c r="J187">
        <f t="shared" si="14"/>
        <v>526.15201754386271</v>
      </c>
      <c r="K187">
        <f t="shared" si="13"/>
        <v>276835.94556547719</v>
      </c>
    </row>
    <row r="188" spans="1:11" x14ac:dyDescent="0.2">
      <c r="A188" s="1" t="d">
        <v>2023-06-12</v>
      </c>
      <c r="B188">
        <v>4338.93</v>
      </c>
      <c r="C188">
        <v>4308.32</v>
      </c>
      <c r="D188">
        <v>4340.13</v>
      </c>
      <c r="E188">
        <v>4304.37</v>
      </c>
      <c r="F188">
        <f t="shared" si="10"/>
        <v>30.610000000000582</v>
      </c>
      <c r="G188">
        <f t="shared" si="11"/>
        <v>7.1048575778959282E-3</v>
      </c>
      <c r="H188">
        <f t="shared" si="12"/>
        <v>7.1000000000000004E-3</v>
      </c>
      <c r="J188">
        <f t="shared" si="14"/>
        <v>496.07201754386278</v>
      </c>
      <c r="K188">
        <f t="shared" si="13"/>
        <v>246087.44659003851</v>
      </c>
    </row>
    <row r="189" spans="1:11" x14ac:dyDescent="0.2">
      <c r="A189" s="1" t="d">
        <v>2023-06-09</v>
      </c>
      <c r="B189">
        <v>4298.8599999999997</v>
      </c>
      <c r="C189">
        <v>4304.88</v>
      </c>
      <c r="D189">
        <v>4322.62</v>
      </c>
      <c r="E189">
        <v>4291.7</v>
      </c>
      <c r="F189">
        <f t="shared" si="10"/>
        <v>-6.0200000000004366</v>
      </c>
      <c r="G189">
        <f t="shared" si="11"/>
        <v>-1.3984129638922424E-3</v>
      </c>
      <c r="H189">
        <f t="shared" si="12"/>
        <v>-1.2999999999999999E-3</v>
      </c>
      <c r="J189">
        <f t="shared" si="14"/>
        <v>456.00201754386217</v>
      </c>
      <c r="K189">
        <f t="shared" si="13"/>
        <v>207937.84000407279</v>
      </c>
    </row>
    <row r="190" spans="1:11" x14ac:dyDescent="0.2">
      <c r="A190" s="1" t="d">
        <v>2023-06-08</v>
      </c>
      <c r="B190">
        <v>4293.93</v>
      </c>
      <c r="C190">
        <v>4268.6899999999996</v>
      </c>
      <c r="D190">
        <v>4298.01</v>
      </c>
      <c r="E190">
        <v>4261.07</v>
      </c>
      <c r="F190">
        <f t="shared" si="10"/>
        <v>25.240000000000691</v>
      </c>
      <c r="G190">
        <f t="shared" si="11"/>
        <v>5.9128210294026257E-3</v>
      </c>
      <c r="H190">
        <f t="shared" si="12"/>
        <v>5.8999999999999999E-3</v>
      </c>
      <c r="J190">
        <f t="shared" si="14"/>
        <v>451.07201754386278</v>
      </c>
      <c r="K190">
        <f t="shared" si="13"/>
        <v>203465.96501109086</v>
      </c>
    </row>
    <row r="191" spans="1:11" x14ac:dyDescent="0.2">
      <c r="A191" s="1" t="d">
        <v>2023-06-07</v>
      </c>
      <c r="B191">
        <v>4267.5200000000004</v>
      </c>
      <c r="C191">
        <v>4285.47</v>
      </c>
      <c r="D191">
        <v>4299.1899999999996</v>
      </c>
      <c r="E191">
        <v>4263.96</v>
      </c>
      <c r="F191">
        <f t="shared" si="10"/>
        <v>-17.949999999999818</v>
      </c>
      <c r="G191">
        <f t="shared" si="11"/>
        <v>-4.1885720819419617E-3</v>
      </c>
      <c r="H191">
        <f t="shared" si="12"/>
        <v>-4.1000000000000003E-3</v>
      </c>
      <c r="J191">
        <f t="shared" si="14"/>
        <v>424.66201754386293</v>
      </c>
      <c r="K191">
        <f t="shared" si="13"/>
        <v>180337.82914442415</v>
      </c>
    </row>
    <row r="192" spans="1:11" x14ac:dyDescent="0.2">
      <c r="A192" s="1" t="d">
        <v>2023-06-06</v>
      </c>
      <c r="B192">
        <v>4283.8500000000004</v>
      </c>
      <c r="C192">
        <v>4271.34</v>
      </c>
      <c r="D192">
        <v>4288.33</v>
      </c>
      <c r="E192">
        <v>4263.09</v>
      </c>
      <c r="F192">
        <f t="shared" si="10"/>
        <v>12.510000000000218</v>
      </c>
      <c r="G192">
        <f t="shared" si="11"/>
        <v>2.92882327325856E-3</v>
      </c>
      <c r="H192">
        <f t="shared" si="12"/>
        <v>2.8999999999999998E-3</v>
      </c>
      <c r="J192">
        <f t="shared" si="14"/>
        <v>440.99201754386286</v>
      </c>
      <c r="K192">
        <f t="shared" si="13"/>
        <v>194473.95953740666</v>
      </c>
    </row>
    <row r="193" spans="1:11" x14ac:dyDescent="0.2">
      <c r="A193" s="1" t="d">
        <v>2023-06-05</v>
      </c>
      <c r="B193">
        <v>4273.79</v>
      </c>
      <c r="C193">
        <v>4282.99</v>
      </c>
      <c r="D193">
        <v>4299.28</v>
      </c>
      <c r="E193">
        <v>4266.82</v>
      </c>
      <c r="F193">
        <f t="shared" si="10"/>
        <v>-9.1999999999998181</v>
      </c>
      <c r="G193">
        <f t="shared" si="11"/>
        <v>-2.1480320990709336E-3</v>
      </c>
      <c r="H193">
        <f t="shared" si="12"/>
        <v>-2.0999999999999999E-3</v>
      </c>
      <c r="J193">
        <f t="shared" si="14"/>
        <v>430.93201754386246</v>
      </c>
      <c r="K193">
        <f t="shared" si="13"/>
        <v>185702.40374442379</v>
      </c>
    </row>
    <row r="194" spans="1:11" x14ac:dyDescent="0.2">
      <c r="A194" s="1" t="d">
        <v>2023-06-02</v>
      </c>
      <c r="B194">
        <v>4282.37</v>
      </c>
      <c r="C194">
        <v>4241.01</v>
      </c>
      <c r="D194">
        <v>4290.67</v>
      </c>
      <c r="E194">
        <v>4241.01</v>
      </c>
      <c r="F194">
        <f t="shared" si="10"/>
        <v>41.359999999999673</v>
      </c>
      <c r="G194">
        <f t="shared" si="11"/>
        <v>9.7523938873050695E-3</v>
      </c>
      <c r="H194">
        <f t="shared" si="12"/>
        <v>9.7000000000000003E-3</v>
      </c>
      <c r="J194">
        <f t="shared" si="14"/>
        <v>439.51201754386238</v>
      </c>
      <c r="K194">
        <f t="shared" si="13"/>
        <v>193170.81356547639</v>
      </c>
    </row>
    <row r="195" spans="1:11" x14ac:dyDescent="0.2">
      <c r="A195" s="1" t="d">
        <v>2023-06-01</v>
      </c>
      <c r="B195">
        <v>4221.0200000000004</v>
      </c>
      <c r="C195">
        <v>4183.03</v>
      </c>
      <c r="D195">
        <v>4232.43</v>
      </c>
      <c r="E195">
        <v>4171.6400000000003</v>
      </c>
      <c r="F195">
        <f t="shared" ref="F195:F258" si="15">B195-C195</f>
        <v>37.990000000000691</v>
      </c>
      <c r="G195">
        <f t="shared" ref="G195:G258" si="16">(F195/C195)*100%</f>
        <v>9.0819334310298268E-3</v>
      </c>
      <c r="H195">
        <f t="shared" ref="H195:H258" si="17">ROUNDDOWN(G195,4)</f>
        <v>8.9999999999999993E-3</v>
      </c>
      <c r="J195">
        <f t="shared" si="14"/>
        <v>378.16201754386293</v>
      </c>
      <c r="K195">
        <f t="shared" ref="K195:K258" si="18">J195^2</f>
        <v>143006.51151284488</v>
      </c>
    </row>
    <row r="196" spans="1:11" x14ac:dyDescent="0.2">
      <c r="A196" s="1" t="d">
        <v>2023-05-31</v>
      </c>
      <c r="B196">
        <v>4179.83</v>
      </c>
      <c r="C196">
        <v>4190.74</v>
      </c>
      <c r="D196">
        <v>4195.4399999999996</v>
      </c>
      <c r="E196">
        <v>4166.1499999999996</v>
      </c>
      <c r="F196">
        <f t="shared" si="15"/>
        <v>-10.909999999999854</v>
      </c>
      <c r="G196">
        <f t="shared" si="16"/>
        <v>-2.6033588340006429E-3</v>
      </c>
      <c r="H196">
        <f t="shared" si="17"/>
        <v>-2.5999999999999999E-3</v>
      </c>
      <c r="J196">
        <f t="shared" ref="J196:J259" si="19">B196-$I$2</f>
        <v>336.97201754386242</v>
      </c>
      <c r="K196">
        <f t="shared" si="18"/>
        <v>113550.14060758112</v>
      </c>
    </row>
    <row r="197" spans="1:11" x14ac:dyDescent="0.2">
      <c r="A197" s="1" t="d">
        <v>2023-05-30</v>
      </c>
      <c r="B197">
        <v>4205.5200000000004</v>
      </c>
      <c r="C197">
        <v>4226.71</v>
      </c>
      <c r="D197">
        <v>4231.1000000000004</v>
      </c>
      <c r="E197">
        <v>4192.18</v>
      </c>
      <c r="F197">
        <f t="shared" si="15"/>
        <v>-21.1899999999996</v>
      </c>
      <c r="G197">
        <f t="shared" si="16"/>
        <v>-5.0133555413074474E-3</v>
      </c>
      <c r="H197">
        <f t="shared" si="17"/>
        <v>-5.0000000000000001E-3</v>
      </c>
      <c r="J197">
        <f t="shared" si="19"/>
        <v>362.66201754386293</v>
      </c>
      <c r="K197">
        <f t="shared" si="18"/>
        <v>131523.73896898516</v>
      </c>
    </row>
    <row r="198" spans="1:11" x14ac:dyDescent="0.2">
      <c r="A198" s="1" t="d">
        <v>2023-05-26</v>
      </c>
      <c r="B198">
        <v>4205.45</v>
      </c>
      <c r="C198">
        <v>4156.16</v>
      </c>
      <c r="D198">
        <v>4212.87</v>
      </c>
      <c r="E198">
        <v>4156.16</v>
      </c>
      <c r="F198">
        <f t="shared" si="15"/>
        <v>49.289999999999964</v>
      </c>
      <c r="G198">
        <f t="shared" si="16"/>
        <v>1.1859504927625492E-2</v>
      </c>
      <c r="H198">
        <f t="shared" si="17"/>
        <v>1.18E-2</v>
      </c>
      <c r="J198">
        <f t="shared" si="19"/>
        <v>362.59201754386231</v>
      </c>
      <c r="K198">
        <f t="shared" si="18"/>
        <v>131472.97118652856</v>
      </c>
    </row>
    <row r="199" spans="1:11" x14ac:dyDescent="0.2">
      <c r="A199" s="1" t="d">
        <v>2023-05-25</v>
      </c>
      <c r="B199">
        <v>4151.28</v>
      </c>
      <c r="C199">
        <v>4155.71</v>
      </c>
      <c r="D199">
        <v>4165.74</v>
      </c>
      <c r="E199">
        <v>4129.7299999999996</v>
      </c>
      <c r="F199">
        <f t="shared" si="15"/>
        <v>-4.430000000000291</v>
      </c>
      <c r="G199">
        <f t="shared" si="16"/>
        <v>-1.0660031619146406E-3</v>
      </c>
      <c r="H199">
        <f t="shared" si="17"/>
        <v>-1E-3</v>
      </c>
      <c r="J199">
        <f t="shared" si="19"/>
        <v>308.42201754386224</v>
      </c>
      <c r="K199">
        <f t="shared" si="18"/>
        <v>95124.140905826469</v>
      </c>
    </row>
    <row r="200" spans="1:11" x14ac:dyDescent="0.2">
      <c r="A200" s="1" t="d">
        <v>2023-05-24</v>
      </c>
      <c r="B200">
        <v>4115.24</v>
      </c>
      <c r="C200">
        <v>4132.96</v>
      </c>
      <c r="D200">
        <v>4132.96</v>
      </c>
      <c r="E200">
        <v>4103.9799999999996</v>
      </c>
      <c r="F200">
        <f t="shared" si="15"/>
        <v>-17.720000000000255</v>
      </c>
      <c r="G200">
        <f t="shared" si="16"/>
        <v>-4.2874840308157478E-3</v>
      </c>
      <c r="H200">
        <f t="shared" si="17"/>
        <v>-4.1999999999999997E-3</v>
      </c>
      <c r="J200">
        <f t="shared" si="19"/>
        <v>272.38201754386228</v>
      </c>
      <c r="K200">
        <f t="shared" si="18"/>
        <v>74191.963481264902</v>
      </c>
    </row>
    <row r="201" spans="1:11" x14ac:dyDescent="0.2">
      <c r="A201" s="1" t="d">
        <v>2023-05-23</v>
      </c>
      <c r="B201">
        <v>4145.58</v>
      </c>
      <c r="C201">
        <v>4176.8</v>
      </c>
      <c r="D201">
        <v>4185.68</v>
      </c>
      <c r="E201">
        <v>4142.54</v>
      </c>
      <c r="F201">
        <f t="shared" si="15"/>
        <v>-31.220000000000255</v>
      </c>
      <c r="G201">
        <f t="shared" si="16"/>
        <v>-7.474621719977077E-3</v>
      </c>
      <c r="H201">
        <f t="shared" si="17"/>
        <v>-7.4000000000000003E-3</v>
      </c>
      <c r="J201">
        <f t="shared" si="19"/>
        <v>302.72201754386242</v>
      </c>
      <c r="K201">
        <f t="shared" si="18"/>
        <v>91640.619905826548</v>
      </c>
    </row>
    <row r="202" spans="1:11" x14ac:dyDescent="0.2">
      <c r="A202" s="1" t="d">
        <v>2023-05-22</v>
      </c>
      <c r="B202">
        <v>4192.63</v>
      </c>
      <c r="C202">
        <v>4190.78</v>
      </c>
      <c r="D202">
        <v>4209.22</v>
      </c>
      <c r="E202">
        <v>4179.68</v>
      </c>
      <c r="F202">
        <f t="shared" si="15"/>
        <v>1.8500000000003638</v>
      </c>
      <c r="G202">
        <f t="shared" si="16"/>
        <v>4.4144526794543353E-4</v>
      </c>
      <c r="H202">
        <f t="shared" si="17"/>
        <v>4.0000000000000002E-4</v>
      </c>
      <c r="J202">
        <f t="shared" si="19"/>
        <v>349.7720175438626</v>
      </c>
      <c r="K202">
        <f t="shared" si="18"/>
        <v>122340.46425670413</v>
      </c>
    </row>
    <row r="203" spans="1:11" x14ac:dyDescent="0.2">
      <c r="A203" s="1" t="d">
        <v>2023-05-19</v>
      </c>
      <c r="B203">
        <v>4191.9799999999996</v>
      </c>
      <c r="C203">
        <v>4204.1499999999996</v>
      </c>
      <c r="D203">
        <v>4212.91</v>
      </c>
      <c r="E203">
        <v>4180.2</v>
      </c>
      <c r="F203">
        <f t="shared" si="15"/>
        <v>-12.170000000000073</v>
      </c>
      <c r="G203">
        <f t="shared" si="16"/>
        <v>-2.8947587502824767E-3</v>
      </c>
      <c r="H203">
        <f t="shared" si="17"/>
        <v>-2.8E-3</v>
      </c>
      <c r="J203">
        <f t="shared" si="19"/>
        <v>349.12201754386206</v>
      </c>
      <c r="K203">
        <f t="shared" si="18"/>
        <v>121886.18313389673</v>
      </c>
    </row>
    <row r="204" spans="1:11" x14ac:dyDescent="0.2">
      <c r="A204" s="1" t="d">
        <v>2023-05-18</v>
      </c>
      <c r="B204">
        <v>4198.05</v>
      </c>
      <c r="C204">
        <v>4157.68</v>
      </c>
      <c r="D204">
        <v>4202.2</v>
      </c>
      <c r="E204">
        <v>4153.5</v>
      </c>
      <c r="F204">
        <f t="shared" si="15"/>
        <v>40.369999999999891</v>
      </c>
      <c r="G204">
        <f t="shared" si="16"/>
        <v>9.7097419714840694E-3</v>
      </c>
      <c r="H204">
        <f t="shared" si="17"/>
        <v>9.7000000000000003E-3</v>
      </c>
      <c r="J204">
        <f t="shared" si="19"/>
        <v>355.19201754386268</v>
      </c>
      <c r="K204">
        <f t="shared" si="18"/>
        <v>126161.36932687965</v>
      </c>
    </row>
    <row r="205" spans="1:11" x14ac:dyDescent="0.2">
      <c r="A205" s="1" t="d">
        <v>2023-05-17</v>
      </c>
      <c r="B205">
        <v>4158.7700000000004</v>
      </c>
      <c r="C205">
        <v>4122.8500000000004</v>
      </c>
      <c r="D205">
        <v>4164.67</v>
      </c>
      <c r="E205">
        <v>4113.62</v>
      </c>
      <c r="F205">
        <f t="shared" si="15"/>
        <v>35.920000000000073</v>
      </c>
      <c r="G205">
        <f t="shared" si="16"/>
        <v>8.712419806687138E-3</v>
      </c>
      <c r="H205">
        <f t="shared" si="17"/>
        <v>8.6999999999999994E-3</v>
      </c>
      <c r="J205">
        <f t="shared" si="19"/>
        <v>315.91201754386293</v>
      </c>
      <c r="K205">
        <f t="shared" si="18"/>
        <v>99800.40282863396</v>
      </c>
    </row>
    <row r="206" spans="1:11" x14ac:dyDescent="0.2">
      <c r="A206" s="1" t="d">
        <v>2023-05-16</v>
      </c>
      <c r="B206">
        <v>4109.8999999999996</v>
      </c>
      <c r="C206">
        <v>4127.95</v>
      </c>
      <c r="D206">
        <v>4135.54</v>
      </c>
      <c r="E206">
        <v>4109.8599999999997</v>
      </c>
      <c r="F206">
        <f t="shared" si="15"/>
        <v>-18.050000000000182</v>
      </c>
      <c r="G206">
        <f t="shared" si="16"/>
        <v>-4.3726304824429031E-3</v>
      </c>
      <c r="H206">
        <f t="shared" si="17"/>
        <v>-4.3E-3</v>
      </c>
      <c r="J206">
        <f t="shared" si="19"/>
        <v>267.04201754386213</v>
      </c>
      <c r="K206">
        <f t="shared" si="18"/>
        <v>71311.439133896376</v>
      </c>
    </row>
    <row r="207" spans="1:11" x14ac:dyDescent="0.2">
      <c r="A207" s="1" t="d">
        <v>2023-05-15</v>
      </c>
      <c r="B207">
        <v>4136.28</v>
      </c>
      <c r="C207">
        <v>4126.6499999999996</v>
      </c>
      <c r="D207">
        <v>4141.25</v>
      </c>
      <c r="E207">
        <v>4110.2700000000004</v>
      </c>
      <c r="F207">
        <f t="shared" si="15"/>
        <v>9.6300000000001091</v>
      </c>
      <c r="G207">
        <f t="shared" si="16"/>
        <v>2.3336120097415844E-3</v>
      </c>
      <c r="H207">
        <f t="shared" si="17"/>
        <v>2.3E-3</v>
      </c>
      <c r="J207">
        <f t="shared" si="19"/>
        <v>293.42201754386224</v>
      </c>
      <c r="K207">
        <f t="shared" si="18"/>
        <v>86096.480379510598</v>
      </c>
    </row>
    <row r="208" spans="1:11" x14ac:dyDescent="0.2">
      <c r="A208" s="1" t="d">
        <v>2023-05-12</v>
      </c>
      <c r="B208">
        <v>4124.08</v>
      </c>
      <c r="C208">
        <v>4138.54</v>
      </c>
      <c r="D208">
        <v>4143.74</v>
      </c>
      <c r="E208">
        <v>4099.12</v>
      </c>
      <c r="F208">
        <f t="shared" si="15"/>
        <v>-14.460000000000036</v>
      </c>
      <c r="G208">
        <f t="shared" si="16"/>
        <v>-3.4939858017561838E-3</v>
      </c>
      <c r="H208">
        <f t="shared" si="17"/>
        <v>-3.3999999999999998E-3</v>
      </c>
      <c r="J208">
        <f t="shared" si="19"/>
        <v>281.22201754386242</v>
      </c>
      <c r="K208">
        <f t="shared" si="18"/>
        <v>79085.823151440462</v>
      </c>
    </row>
    <row r="209" spans="1:11" x14ac:dyDescent="0.2">
      <c r="A209" s="1" t="d">
        <v>2023-05-11</v>
      </c>
      <c r="B209">
        <v>4130.62</v>
      </c>
      <c r="C209">
        <v>4132.24</v>
      </c>
      <c r="D209">
        <v>4132.8</v>
      </c>
      <c r="E209">
        <v>4109.29</v>
      </c>
      <c r="F209">
        <f t="shared" si="15"/>
        <v>-1.6199999999998909</v>
      </c>
      <c r="G209">
        <f t="shared" si="16"/>
        <v>-3.9203918455846975E-4</v>
      </c>
      <c r="H209">
        <f t="shared" si="17"/>
        <v>-2.9999999999999997E-4</v>
      </c>
      <c r="J209">
        <f t="shared" si="19"/>
        <v>287.76201754386238</v>
      </c>
      <c r="K209">
        <f t="shared" si="18"/>
        <v>82806.978740914157</v>
      </c>
    </row>
    <row r="210" spans="1:11" x14ac:dyDescent="0.2">
      <c r="A210" s="1" t="d">
        <v>2023-05-10</v>
      </c>
      <c r="B210">
        <v>4137.6400000000003</v>
      </c>
      <c r="C210">
        <v>4143.74</v>
      </c>
      <c r="D210">
        <v>4154.28</v>
      </c>
      <c r="E210">
        <v>4098.92</v>
      </c>
      <c r="F210">
        <f t="shared" si="15"/>
        <v>-6.0999999999994543</v>
      </c>
      <c r="G210">
        <f t="shared" si="16"/>
        <v>-1.4721000834993158E-3</v>
      </c>
      <c r="H210">
        <f t="shared" si="17"/>
        <v>-1.4E-3</v>
      </c>
      <c r="J210">
        <f t="shared" si="19"/>
        <v>294.78201754386282</v>
      </c>
      <c r="K210">
        <f t="shared" si="18"/>
        <v>86896.437867230241</v>
      </c>
    </row>
    <row r="211" spans="1:11" x14ac:dyDescent="0.2">
      <c r="A211" s="1" t="d">
        <v>2023-05-09</v>
      </c>
      <c r="B211">
        <v>4119.17</v>
      </c>
      <c r="C211">
        <v>4124.25</v>
      </c>
      <c r="D211">
        <v>4130.3500000000004</v>
      </c>
      <c r="E211">
        <v>4116.6499999999996</v>
      </c>
      <c r="F211">
        <f t="shared" si="15"/>
        <v>-5.0799999999999272</v>
      </c>
      <c r="G211">
        <f t="shared" si="16"/>
        <v>-1.2317391040795121E-3</v>
      </c>
      <c r="H211">
        <f t="shared" si="17"/>
        <v>-1.1999999999999999E-3</v>
      </c>
      <c r="J211">
        <f t="shared" si="19"/>
        <v>276.31201754386257</v>
      </c>
      <c r="K211">
        <f t="shared" si="18"/>
        <v>76348.331039159821</v>
      </c>
    </row>
    <row r="212" spans="1:11" x14ac:dyDescent="0.2">
      <c r="A212" s="1" t="d">
        <v>2023-05-08</v>
      </c>
      <c r="B212">
        <v>4138.12</v>
      </c>
      <c r="C212">
        <v>4136.9799999999996</v>
      </c>
      <c r="D212">
        <v>4142.3</v>
      </c>
      <c r="E212">
        <v>4123.8100000000004</v>
      </c>
      <c r="F212">
        <f t="shared" si="15"/>
        <v>1.1400000000003274</v>
      </c>
      <c r="G212">
        <f t="shared" si="16"/>
        <v>2.7556333363959397E-4</v>
      </c>
      <c r="H212">
        <f t="shared" si="17"/>
        <v>2.0000000000000001E-4</v>
      </c>
      <c r="J212">
        <f t="shared" si="19"/>
        <v>295.26201754386238</v>
      </c>
      <c r="K212">
        <f t="shared" si="18"/>
        <v>87179.659004072106</v>
      </c>
    </row>
    <row r="213" spans="1:11" x14ac:dyDescent="0.2">
      <c r="A213" s="1" t="d">
        <v>2023-05-05</v>
      </c>
      <c r="B213">
        <v>4136.25</v>
      </c>
      <c r="C213">
        <v>4084.73</v>
      </c>
      <c r="D213">
        <v>4147.0200000000004</v>
      </c>
      <c r="E213">
        <v>4084.73</v>
      </c>
      <c r="F213">
        <f t="shared" si="15"/>
        <v>51.519999999999982</v>
      </c>
      <c r="G213">
        <f t="shared" si="16"/>
        <v>1.261282875489934E-2</v>
      </c>
      <c r="H213">
        <f t="shared" si="17"/>
        <v>1.26E-2</v>
      </c>
      <c r="J213">
        <f t="shared" si="19"/>
        <v>293.39201754386249</v>
      </c>
      <c r="K213">
        <f t="shared" si="18"/>
        <v>86078.875958458113</v>
      </c>
    </row>
    <row r="214" spans="1:11" x14ac:dyDescent="0.2">
      <c r="A214" s="1" t="d">
        <v>2023-05-04</v>
      </c>
      <c r="B214">
        <v>4061.22</v>
      </c>
      <c r="C214">
        <v>4082.55</v>
      </c>
      <c r="D214">
        <v>4082.61</v>
      </c>
      <c r="E214">
        <v>4048.28</v>
      </c>
      <c r="F214">
        <f t="shared" si="15"/>
        <v>-21.330000000000382</v>
      </c>
      <c r="G214">
        <f t="shared" si="16"/>
        <v>-5.2246757541243539E-3</v>
      </c>
      <c r="H214">
        <f t="shared" si="17"/>
        <v>-5.1999999999999998E-3</v>
      </c>
      <c r="J214">
        <f t="shared" si="19"/>
        <v>218.36201754386229</v>
      </c>
      <c r="K214">
        <f t="shared" si="18"/>
        <v>47681.970705826025</v>
      </c>
    </row>
    <row r="215" spans="1:11" x14ac:dyDescent="0.2">
      <c r="A215" s="1" t="d">
        <v>2023-05-03</v>
      </c>
      <c r="B215">
        <v>4090.75</v>
      </c>
      <c r="C215">
        <v>4122.25</v>
      </c>
      <c r="D215">
        <v>4148.3</v>
      </c>
      <c r="E215">
        <v>4088.86</v>
      </c>
      <c r="F215">
        <f t="shared" si="15"/>
        <v>-31.5</v>
      </c>
      <c r="G215">
        <f t="shared" si="16"/>
        <v>-7.6414579416580752E-3</v>
      </c>
      <c r="H215">
        <f t="shared" si="17"/>
        <v>-7.6E-3</v>
      </c>
      <c r="J215">
        <f t="shared" si="19"/>
        <v>247.89201754386249</v>
      </c>
      <c r="K215">
        <f t="shared" si="18"/>
        <v>61450.452361966629</v>
      </c>
    </row>
    <row r="216" spans="1:11" x14ac:dyDescent="0.2">
      <c r="A216" s="1" t="d">
        <v>2023-05-02</v>
      </c>
      <c r="B216">
        <v>4119.58</v>
      </c>
      <c r="C216">
        <v>4164.1000000000004</v>
      </c>
      <c r="D216">
        <v>4164.1000000000004</v>
      </c>
      <c r="E216">
        <v>4089.72</v>
      </c>
      <c r="F216">
        <f t="shared" si="15"/>
        <v>-44.520000000000437</v>
      </c>
      <c r="G216">
        <f t="shared" si="16"/>
        <v>-1.0691385893710629E-2</v>
      </c>
      <c r="H216">
        <f t="shared" si="17"/>
        <v>-1.06E-2</v>
      </c>
      <c r="J216">
        <f t="shared" si="19"/>
        <v>276.72201754386242</v>
      </c>
      <c r="K216">
        <f t="shared" si="18"/>
        <v>76575.074993545699</v>
      </c>
    </row>
    <row r="217" spans="1:11" x14ac:dyDescent="0.2">
      <c r="A217" s="1" t="d">
        <v>2023-05-01</v>
      </c>
      <c r="B217">
        <v>4167.87</v>
      </c>
      <c r="C217">
        <v>4166.79</v>
      </c>
      <c r="D217">
        <v>4186.92</v>
      </c>
      <c r="E217">
        <v>4164.12</v>
      </c>
      <c r="F217">
        <f t="shared" si="15"/>
        <v>1.0799999999999272</v>
      </c>
      <c r="G217">
        <f t="shared" si="16"/>
        <v>2.5919232790707649E-4</v>
      </c>
      <c r="H217">
        <f t="shared" si="17"/>
        <v>2.0000000000000001E-4</v>
      </c>
      <c r="J217">
        <f t="shared" si="19"/>
        <v>325.01201754386238</v>
      </c>
      <c r="K217">
        <f t="shared" si="18"/>
        <v>105632.81154793191</v>
      </c>
    </row>
    <row r="218" spans="1:11" x14ac:dyDescent="0.2">
      <c r="A218" s="1" t="d">
        <v>2023-04-28</v>
      </c>
      <c r="B218">
        <v>4169.4799999999996</v>
      </c>
      <c r="C218">
        <v>4129.63</v>
      </c>
      <c r="D218">
        <v>4170.0600000000004</v>
      </c>
      <c r="E218">
        <v>4127.18</v>
      </c>
      <c r="F218">
        <f t="shared" si="15"/>
        <v>39.849999999999454</v>
      </c>
      <c r="G218">
        <f t="shared" si="16"/>
        <v>9.6497749193025662E-3</v>
      </c>
      <c r="H218">
        <f t="shared" si="17"/>
        <v>9.5999999999999992E-3</v>
      </c>
      <c r="J218">
        <f t="shared" si="19"/>
        <v>326.62201754386206</v>
      </c>
      <c r="K218">
        <f t="shared" si="18"/>
        <v>106681.94234442293</v>
      </c>
    </row>
    <row r="219" spans="1:11" x14ac:dyDescent="0.2">
      <c r="A219" s="1" t="d">
        <v>2023-04-27</v>
      </c>
      <c r="B219">
        <v>4135.3500000000004</v>
      </c>
      <c r="C219">
        <v>4075.29</v>
      </c>
      <c r="D219">
        <v>4138.24</v>
      </c>
      <c r="E219">
        <v>4075.29</v>
      </c>
      <c r="F219">
        <f t="shared" si="15"/>
        <v>60.0600000000004</v>
      </c>
      <c r="G219">
        <f t="shared" si="16"/>
        <v>1.4737601495844566E-2</v>
      </c>
      <c r="H219">
        <f t="shared" si="17"/>
        <v>1.47E-2</v>
      </c>
      <c r="J219">
        <f t="shared" si="19"/>
        <v>292.49201754386286</v>
      </c>
      <c r="K219">
        <f t="shared" si="18"/>
        <v>85551.580326879382</v>
      </c>
    </row>
    <row r="220" spans="1:11" x14ac:dyDescent="0.2">
      <c r="A220" s="1" t="d">
        <v>2023-04-26</v>
      </c>
      <c r="B220">
        <v>4055.99</v>
      </c>
      <c r="C220">
        <v>4087.78</v>
      </c>
      <c r="D220">
        <v>4089.67</v>
      </c>
      <c r="E220">
        <v>4049.35</v>
      </c>
      <c r="F220">
        <f t="shared" si="15"/>
        <v>-31.790000000000418</v>
      </c>
      <c r="G220">
        <f t="shared" si="16"/>
        <v>-7.776837305334538E-3</v>
      </c>
      <c r="H220">
        <f t="shared" si="17"/>
        <v>-7.7000000000000002E-3</v>
      </c>
      <c r="J220">
        <f t="shared" si="19"/>
        <v>213.13201754386228</v>
      </c>
      <c r="K220">
        <f t="shared" si="18"/>
        <v>45425.256902317218</v>
      </c>
    </row>
    <row r="221" spans="1:11" x14ac:dyDescent="0.2">
      <c r="A221" s="1" t="d">
        <v>2023-04-25</v>
      </c>
      <c r="B221">
        <v>4071.63</v>
      </c>
      <c r="C221">
        <v>4126.43</v>
      </c>
      <c r="D221">
        <v>4126.43</v>
      </c>
      <c r="E221">
        <v>4071.38</v>
      </c>
      <c r="F221">
        <f t="shared" si="15"/>
        <v>-54.800000000000182</v>
      </c>
      <c r="G221">
        <f t="shared" si="16"/>
        <v>-1.3280244666697406E-2</v>
      </c>
      <c r="H221">
        <f t="shared" si="17"/>
        <v>-1.32E-2</v>
      </c>
      <c r="J221">
        <f t="shared" si="19"/>
        <v>228.7720175438626</v>
      </c>
      <c r="K221">
        <f t="shared" si="18"/>
        <v>52336.63601108938</v>
      </c>
    </row>
    <row r="222" spans="1:11" x14ac:dyDescent="0.2">
      <c r="A222" s="1" t="d">
        <v>2023-04-24</v>
      </c>
      <c r="B222">
        <v>4137.04</v>
      </c>
      <c r="C222">
        <v>4132.07</v>
      </c>
      <c r="D222">
        <v>4142.41</v>
      </c>
      <c r="E222">
        <v>4117.7700000000004</v>
      </c>
      <c r="F222">
        <f t="shared" si="15"/>
        <v>4.9700000000002547</v>
      </c>
      <c r="G222">
        <f t="shared" si="16"/>
        <v>1.2027869808595342E-3</v>
      </c>
      <c r="H222">
        <f t="shared" si="17"/>
        <v>1.1999999999999999E-3</v>
      </c>
      <c r="J222">
        <f t="shared" si="19"/>
        <v>294.18201754386246</v>
      </c>
      <c r="K222">
        <f t="shared" si="18"/>
        <v>86543.059446177402</v>
      </c>
    </row>
    <row r="223" spans="1:11" x14ac:dyDescent="0.2">
      <c r="A223" s="1" t="d">
        <v>2023-04-21</v>
      </c>
      <c r="B223">
        <v>4133.5200000000004</v>
      </c>
      <c r="C223">
        <v>4132.1400000000003</v>
      </c>
      <c r="D223">
        <v>4138.0200000000004</v>
      </c>
      <c r="E223">
        <v>4113.8599999999997</v>
      </c>
      <c r="F223">
        <f t="shared" si="15"/>
        <v>1.3800000000001091</v>
      </c>
      <c r="G223">
        <f t="shared" si="16"/>
        <v>3.3396738735863476E-4</v>
      </c>
      <c r="H223">
        <f t="shared" si="17"/>
        <v>2.9999999999999997E-4</v>
      </c>
      <c r="J223">
        <f t="shared" si="19"/>
        <v>290.66201754386293</v>
      </c>
      <c r="K223">
        <f t="shared" si="18"/>
        <v>84484.408442668879</v>
      </c>
    </row>
    <row r="224" spans="1:11" x14ac:dyDescent="0.2">
      <c r="A224" s="1" t="d">
        <v>2023-04-20</v>
      </c>
      <c r="B224">
        <v>4129.79</v>
      </c>
      <c r="C224">
        <v>4130.4799999999996</v>
      </c>
      <c r="D224">
        <v>4148.57</v>
      </c>
      <c r="E224">
        <v>4114.57</v>
      </c>
      <c r="F224">
        <f t="shared" si="15"/>
        <v>-0.68999999999959982</v>
      </c>
      <c r="G224">
        <f t="shared" si="16"/>
        <v>-1.6705080281216708E-4</v>
      </c>
      <c r="H224">
        <f t="shared" si="17"/>
        <v>-1E-4</v>
      </c>
      <c r="J224">
        <f t="shared" si="19"/>
        <v>286.93201754386246</v>
      </c>
      <c r="K224">
        <f t="shared" si="18"/>
        <v>82329.982691791389</v>
      </c>
    </row>
    <row r="225" spans="1:11" x14ac:dyDescent="0.2">
      <c r="A225" s="1" t="d">
        <v>2023-04-19</v>
      </c>
      <c r="B225">
        <v>4154.5200000000004</v>
      </c>
      <c r="C225">
        <v>4139.33</v>
      </c>
      <c r="D225">
        <v>4162.57</v>
      </c>
      <c r="E225">
        <v>4134.49</v>
      </c>
      <c r="F225">
        <f t="shared" si="15"/>
        <v>15.190000000000509</v>
      </c>
      <c r="G225">
        <f t="shared" si="16"/>
        <v>3.6696760103689511E-3</v>
      </c>
      <c r="H225">
        <f t="shared" si="17"/>
        <v>3.5999999999999999E-3</v>
      </c>
      <c r="J225">
        <f t="shared" si="19"/>
        <v>311.66201754386293</v>
      </c>
      <c r="K225">
        <f t="shared" si="18"/>
        <v>97133.21317951112</v>
      </c>
    </row>
    <row r="226" spans="1:11" x14ac:dyDescent="0.2">
      <c r="A226" s="1" t="d">
        <v>2023-04-18</v>
      </c>
      <c r="B226">
        <v>4154.87</v>
      </c>
      <c r="C226">
        <v>4164.26</v>
      </c>
      <c r="D226">
        <v>4169.4799999999996</v>
      </c>
      <c r="E226">
        <v>4140.3599999999997</v>
      </c>
      <c r="F226">
        <f t="shared" si="15"/>
        <v>-9.3900000000003274</v>
      </c>
      <c r="G226">
        <f t="shared" si="16"/>
        <v>-2.2549024316445964E-3</v>
      </c>
      <c r="H226">
        <f t="shared" si="17"/>
        <v>-2.2000000000000001E-3</v>
      </c>
      <c r="J226">
        <f t="shared" si="19"/>
        <v>312.01201754386238</v>
      </c>
      <c r="K226">
        <f t="shared" si="18"/>
        <v>97351.499091791484</v>
      </c>
    </row>
    <row r="227" spans="1:11" x14ac:dyDescent="0.2">
      <c r="A227" s="1" t="d">
        <v>2023-04-17</v>
      </c>
      <c r="B227">
        <v>4151.32</v>
      </c>
      <c r="C227">
        <v>4137.17</v>
      </c>
      <c r="D227">
        <v>4151.72</v>
      </c>
      <c r="E227">
        <v>4123.18</v>
      </c>
      <c r="F227">
        <f t="shared" si="15"/>
        <v>14.149999999999636</v>
      </c>
      <c r="G227">
        <f t="shared" si="16"/>
        <v>3.4202123673911481E-3</v>
      </c>
      <c r="H227">
        <f t="shared" si="17"/>
        <v>3.3999999999999998E-3</v>
      </c>
      <c r="J227">
        <f t="shared" si="19"/>
        <v>308.4620175438622</v>
      </c>
      <c r="K227">
        <f t="shared" si="18"/>
        <v>95148.816267229951</v>
      </c>
    </row>
    <row r="228" spans="1:11" x14ac:dyDescent="0.2">
      <c r="A228" s="1" t="d">
        <v>2023-04-14</v>
      </c>
      <c r="B228">
        <v>4137.6400000000003</v>
      </c>
      <c r="C228">
        <v>4140.1099999999997</v>
      </c>
      <c r="D228">
        <v>4163.1899999999996</v>
      </c>
      <c r="E228">
        <v>4113.2</v>
      </c>
      <c r="F228">
        <f t="shared" si="15"/>
        <v>-2.4699999999993452</v>
      </c>
      <c r="G228">
        <f t="shared" si="16"/>
        <v>-5.966025057303659E-4</v>
      </c>
      <c r="H228">
        <f t="shared" si="17"/>
        <v>-5.0000000000000001E-4</v>
      </c>
      <c r="J228">
        <f t="shared" si="19"/>
        <v>294.78201754386282</v>
      </c>
      <c r="K228">
        <f t="shared" si="18"/>
        <v>86896.437867230241</v>
      </c>
    </row>
    <row r="229" spans="1:11" x14ac:dyDescent="0.2">
      <c r="A229" s="1" t="d">
        <v>2023-04-13</v>
      </c>
      <c r="B229">
        <v>4146.22</v>
      </c>
      <c r="C229">
        <v>4100.04</v>
      </c>
      <c r="D229">
        <v>4150.26</v>
      </c>
      <c r="E229">
        <v>4099.3999999999996</v>
      </c>
      <c r="F229">
        <f t="shared" si="15"/>
        <v>46.180000000000291</v>
      </c>
      <c r="G229">
        <f t="shared" si="16"/>
        <v>1.126330474824643E-2</v>
      </c>
      <c r="H229">
        <f t="shared" si="17"/>
        <v>1.12E-2</v>
      </c>
      <c r="J229">
        <f t="shared" si="19"/>
        <v>303.36201754386275</v>
      </c>
      <c r="K229">
        <f t="shared" si="18"/>
        <v>92028.513688282896</v>
      </c>
    </row>
    <row r="230" spans="1:11" x14ac:dyDescent="0.2">
      <c r="A230" s="1" t="d">
        <v>2023-04-12</v>
      </c>
      <c r="B230">
        <v>4091.95</v>
      </c>
      <c r="C230">
        <v>4121.72</v>
      </c>
      <c r="D230">
        <v>4134.37</v>
      </c>
      <c r="E230">
        <v>4086.94</v>
      </c>
      <c r="F230">
        <f t="shared" si="15"/>
        <v>-29.770000000000437</v>
      </c>
      <c r="G230">
        <f t="shared" si="16"/>
        <v>-7.2227128480344214E-3</v>
      </c>
      <c r="H230">
        <f t="shared" si="17"/>
        <v>-7.1999999999999998E-3</v>
      </c>
      <c r="J230">
        <f t="shared" si="19"/>
        <v>249.09201754386231</v>
      </c>
      <c r="K230">
        <f t="shared" si="18"/>
        <v>62046.833204071809</v>
      </c>
    </row>
    <row r="231" spans="1:11" x14ac:dyDescent="0.2">
      <c r="A231" s="1" t="d">
        <v>2023-04-11</v>
      </c>
      <c r="B231">
        <v>4108.9399999999996</v>
      </c>
      <c r="C231">
        <v>4110.29</v>
      </c>
      <c r="D231">
        <v>4124.26</v>
      </c>
      <c r="E231">
        <v>4102.6099999999997</v>
      </c>
      <c r="F231">
        <f t="shared" si="15"/>
        <v>-1.3500000000003638</v>
      </c>
      <c r="G231">
        <f t="shared" si="16"/>
        <v>-3.2844397840550515E-4</v>
      </c>
      <c r="H231">
        <f t="shared" si="17"/>
        <v>-2.9999999999999997E-4</v>
      </c>
      <c r="J231">
        <f t="shared" si="19"/>
        <v>266.08201754386209</v>
      </c>
      <c r="K231">
        <f t="shared" si="18"/>
        <v>70799.640060212128</v>
      </c>
    </row>
    <row r="232" spans="1:11" x14ac:dyDescent="0.2">
      <c r="A232" s="1" t="d">
        <v>2023-04-10</v>
      </c>
      <c r="B232">
        <v>4109.1099999999997</v>
      </c>
      <c r="C232">
        <v>4085.2</v>
      </c>
      <c r="D232">
        <v>4109.5</v>
      </c>
      <c r="E232">
        <v>4072.55</v>
      </c>
      <c r="F232">
        <f t="shared" si="15"/>
        <v>23.909999999999854</v>
      </c>
      <c r="G232">
        <f t="shared" si="16"/>
        <v>5.8528346225398646E-3</v>
      </c>
      <c r="H232">
        <f t="shared" si="17"/>
        <v>5.7999999999999996E-3</v>
      </c>
      <c r="J232">
        <f t="shared" si="19"/>
        <v>266.25201754386217</v>
      </c>
      <c r="K232">
        <f t="shared" si="18"/>
        <v>70890.136846177091</v>
      </c>
    </row>
    <row r="233" spans="1:11" x14ac:dyDescent="0.2">
      <c r="A233" s="1" t="d">
        <v>2023-04-06</v>
      </c>
      <c r="B233">
        <v>4105.0200000000004</v>
      </c>
      <c r="C233">
        <v>4081.15</v>
      </c>
      <c r="D233">
        <v>4107.32</v>
      </c>
      <c r="E233">
        <v>4069.84</v>
      </c>
      <c r="F233">
        <f t="shared" si="15"/>
        <v>23.870000000000346</v>
      </c>
      <c r="G233">
        <f t="shared" si="16"/>
        <v>5.8488416255223028E-3</v>
      </c>
      <c r="H233">
        <f t="shared" si="17"/>
        <v>5.7999999999999996E-3</v>
      </c>
      <c r="J233">
        <f t="shared" si="19"/>
        <v>262.16201754386293</v>
      </c>
      <c r="K233">
        <f t="shared" si="18"/>
        <v>68728.923442668689</v>
      </c>
    </row>
    <row r="234" spans="1:11" x14ac:dyDescent="0.2">
      <c r="A234" s="1" t="d">
        <v>2023-04-05</v>
      </c>
      <c r="B234">
        <v>4090.38</v>
      </c>
      <c r="C234">
        <v>4094.5</v>
      </c>
      <c r="D234">
        <v>4099.6899999999996</v>
      </c>
      <c r="E234">
        <v>4072.56</v>
      </c>
      <c r="F234">
        <f t="shared" si="15"/>
        <v>-4.1199999999998909</v>
      </c>
      <c r="G234">
        <f t="shared" si="16"/>
        <v>-1.006227866650358E-3</v>
      </c>
      <c r="H234">
        <f t="shared" si="17"/>
        <v>-1E-3</v>
      </c>
      <c r="J234">
        <f t="shared" si="19"/>
        <v>247.5220175438626</v>
      </c>
      <c r="K234">
        <f t="shared" si="18"/>
        <v>61267.14916898423</v>
      </c>
    </row>
    <row r="235" spans="1:11" x14ac:dyDescent="0.2">
      <c r="A235" s="1" t="d">
        <v>2023-04-04</v>
      </c>
      <c r="B235">
        <v>4100.6000000000004</v>
      </c>
      <c r="C235">
        <v>4128.03</v>
      </c>
      <c r="D235">
        <v>4133.13</v>
      </c>
      <c r="E235">
        <v>4086.87</v>
      </c>
      <c r="F235">
        <f t="shared" si="15"/>
        <v>-27.429999999999382</v>
      </c>
      <c r="G235">
        <f t="shared" si="16"/>
        <v>-6.6448160502708027E-3</v>
      </c>
      <c r="H235">
        <f t="shared" si="17"/>
        <v>-6.6E-3</v>
      </c>
      <c r="J235">
        <f t="shared" si="19"/>
        <v>257.74201754386286</v>
      </c>
      <c r="K235">
        <f t="shared" si="18"/>
        <v>66430.947607580907</v>
      </c>
    </row>
    <row r="236" spans="1:11" x14ac:dyDescent="0.2">
      <c r="A236" s="1" t="d">
        <v>2023-04-03</v>
      </c>
      <c r="B236">
        <v>4124.51</v>
      </c>
      <c r="C236">
        <v>4102.2</v>
      </c>
      <c r="D236">
        <v>4127.66</v>
      </c>
      <c r="E236">
        <v>4098.79</v>
      </c>
      <c r="F236">
        <f t="shared" si="15"/>
        <v>22.3100000000004</v>
      </c>
      <c r="G236">
        <f t="shared" si="16"/>
        <v>5.4385451708840139E-3</v>
      </c>
      <c r="H236">
        <f t="shared" si="17"/>
        <v>5.4000000000000003E-3</v>
      </c>
      <c r="J236">
        <f t="shared" si="19"/>
        <v>281.65201754386271</v>
      </c>
      <c r="K236">
        <f t="shared" si="18"/>
        <v>79327.858986528343</v>
      </c>
    </row>
    <row r="237" spans="1:11" x14ac:dyDescent="0.2">
      <c r="A237" s="1" t="d">
        <v>2023-03-31</v>
      </c>
      <c r="B237">
        <v>4109.3100000000004</v>
      </c>
      <c r="C237">
        <v>4056.18</v>
      </c>
      <c r="D237">
        <v>4110.75</v>
      </c>
      <c r="E237">
        <v>4056.18</v>
      </c>
      <c r="F237">
        <f t="shared" si="15"/>
        <v>53.130000000000564</v>
      </c>
      <c r="G237">
        <f t="shared" si="16"/>
        <v>1.3098531130275422E-2</v>
      </c>
      <c r="H237">
        <f t="shared" si="17"/>
        <v>1.2999999999999999E-2</v>
      </c>
      <c r="J237">
        <f t="shared" si="19"/>
        <v>266.45201754386289</v>
      </c>
      <c r="K237">
        <f t="shared" si="18"/>
        <v>70996.677653195016</v>
      </c>
    </row>
    <row r="238" spans="1:11" x14ac:dyDescent="0.2">
      <c r="A238" s="1" t="d">
        <v>2023-03-30</v>
      </c>
      <c r="B238">
        <v>4050.83</v>
      </c>
      <c r="C238">
        <v>4046.74</v>
      </c>
      <c r="D238">
        <v>4057.85</v>
      </c>
      <c r="E238">
        <v>4032.1</v>
      </c>
      <c r="F238">
        <f t="shared" si="15"/>
        <v>4.0900000000001455</v>
      </c>
      <c r="G238">
        <f t="shared" si="16"/>
        <v>1.0106900863411403E-3</v>
      </c>
      <c r="H238">
        <f t="shared" si="17"/>
        <v>1E-3</v>
      </c>
      <c r="J238">
        <f t="shared" si="19"/>
        <v>207.97201754386242</v>
      </c>
      <c r="K238">
        <f t="shared" si="18"/>
        <v>43252.360081264618</v>
      </c>
    </row>
    <row r="239" spans="1:11" x14ac:dyDescent="0.2">
      <c r="A239" s="1" t="d">
        <v>2023-03-29</v>
      </c>
      <c r="B239">
        <v>4027.81</v>
      </c>
      <c r="C239">
        <v>3999.53</v>
      </c>
      <c r="D239">
        <v>4030.59</v>
      </c>
      <c r="E239">
        <v>3999.53</v>
      </c>
      <c r="F239">
        <f t="shared" si="15"/>
        <v>28.279999999999745</v>
      </c>
      <c r="G239">
        <f t="shared" si="16"/>
        <v>7.0708308226215943E-3</v>
      </c>
      <c r="H239">
        <f t="shared" si="17"/>
        <v>7.0000000000000001E-3</v>
      </c>
      <c r="J239">
        <f t="shared" si="19"/>
        <v>184.95201754386244</v>
      </c>
      <c r="K239">
        <f t="shared" si="18"/>
        <v>34207.248793545201</v>
      </c>
    </row>
    <row r="240" spans="1:11" x14ac:dyDescent="0.2">
      <c r="A240" s="1" t="d">
        <v>2023-03-28</v>
      </c>
      <c r="B240">
        <v>3971.27</v>
      </c>
      <c r="C240">
        <v>3974.13</v>
      </c>
      <c r="D240">
        <v>3979.2</v>
      </c>
      <c r="E240">
        <v>3951.53</v>
      </c>
      <c r="F240">
        <f t="shared" si="15"/>
        <v>-2.8600000000001273</v>
      </c>
      <c r="G240">
        <f t="shared" si="16"/>
        <v>-7.1965436460310239E-4</v>
      </c>
      <c r="H240">
        <f t="shared" si="17"/>
        <v>-6.9999999999999999E-4</v>
      </c>
      <c r="J240">
        <f t="shared" si="19"/>
        <v>128.41201754386248</v>
      </c>
      <c r="K240">
        <f t="shared" si="18"/>
        <v>16489.646249685244</v>
      </c>
    </row>
    <row r="241" spans="1:11" x14ac:dyDescent="0.2">
      <c r="A241" s="1" t="d">
        <v>2023-03-27</v>
      </c>
      <c r="B241">
        <v>3977.53</v>
      </c>
      <c r="C241">
        <v>3982.93</v>
      </c>
      <c r="D241">
        <v>4003.83</v>
      </c>
      <c r="E241">
        <v>3970.49</v>
      </c>
      <c r="F241">
        <f t="shared" si="15"/>
        <v>-5.3999999999996362</v>
      </c>
      <c r="G241">
        <f t="shared" si="16"/>
        <v>-1.3557858159695593E-3</v>
      </c>
      <c r="H241">
        <f t="shared" si="17"/>
        <v>-1.2999999999999999E-3</v>
      </c>
      <c r="J241">
        <f t="shared" si="19"/>
        <v>134.67201754386269</v>
      </c>
      <c r="K241">
        <f t="shared" si="18"/>
        <v>18136.55230933446</v>
      </c>
    </row>
    <row r="242" spans="1:11" x14ac:dyDescent="0.2">
      <c r="A242" s="1" t="d">
        <v>2023-03-24</v>
      </c>
      <c r="B242">
        <v>3970.99</v>
      </c>
      <c r="C242">
        <v>3939.21</v>
      </c>
      <c r="D242">
        <v>3972.74</v>
      </c>
      <c r="E242">
        <v>3909.16</v>
      </c>
      <c r="F242">
        <f t="shared" si="15"/>
        <v>31.779999999999745</v>
      </c>
      <c r="G242">
        <f t="shared" si="16"/>
        <v>8.067607464440775E-3</v>
      </c>
      <c r="H242">
        <f t="shared" si="17"/>
        <v>8.0000000000000002E-3</v>
      </c>
      <c r="J242">
        <f t="shared" si="19"/>
        <v>128.13201754386228</v>
      </c>
      <c r="K242">
        <f t="shared" si="18"/>
        <v>16417.81391986063</v>
      </c>
    </row>
    <row r="243" spans="1:11" x14ac:dyDescent="0.2">
      <c r="A243" s="1" t="d">
        <v>2023-03-23</v>
      </c>
      <c r="B243">
        <v>3948.72</v>
      </c>
      <c r="C243">
        <v>3959.21</v>
      </c>
      <c r="D243">
        <v>4007.66</v>
      </c>
      <c r="E243">
        <v>3919.05</v>
      </c>
      <c r="F243">
        <f t="shared" si="15"/>
        <v>-10.490000000000236</v>
      </c>
      <c r="G243">
        <f t="shared" si="16"/>
        <v>-2.6495184645422285E-3</v>
      </c>
      <c r="H243">
        <f t="shared" si="17"/>
        <v>-2.5999999999999999E-3</v>
      </c>
      <c r="J243">
        <f t="shared" si="19"/>
        <v>105.86201754386229</v>
      </c>
      <c r="K243">
        <f t="shared" si="18"/>
        <v>11206.766758457008</v>
      </c>
    </row>
    <row r="244" spans="1:11" x14ac:dyDescent="0.2">
      <c r="A244" s="1" t="d">
        <v>2023-03-22</v>
      </c>
      <c r="B244">
        <v>3936.97</v>
      </c>
      <c r="C244">
        <v>4002.04</v>
      </c>
      <c r="D244">
        <v>4039.49</v>
      </c>
      <c r="E244">
        <v>3936.17</v>
      </c>
      <c r="F244">
        <f t="shared" si="15"/>
        <v>-65.070000000000164</v>
      </c>
      <c r="G244">
        <f t="shared" si="16"/>
        <v>-1.6259207804019991E-2</v>
      </c>
      <c r="H244">
        <f t="shared" si="17"/>
        <v>-1.6199999999999999E-2</v>
      </c>
      <c r="J244">
        <f t="shared" si="19"/>
        <v>94.112017543862294</v>
      </c>
      <c r="K244">
        <f t="shared" si="18"/>
        <v>8857.0718461762444</v>
      </c>
    </row>
    <row r="245" spans="1:11" x14ac:dyDescent="0.2">
      <c r="A245" s="1" t="d">
        <v>2023-03-21</v>
      </c>
      <c r="B245">
        <v>4002.87</v>
      </c>
      <c r="C245">
        <v>3975.89</v>
      </c>
      <c r="D245">
        <v>4009.08</v>
      </c>
      <c r="E245">
        <v>3971.19</v>
      </c>
      <c r="F245">
        <f t="shared" si="15"/>
        <v>26.980000000000018</v>
      </c>
      <c r="G245">
        <f t="shared" si="16"/>
        <v>6.7859020244523914E-3</v>
      </c>
      <c r="H245">
        <f t="shared" si="17"/>
        <v>6.7000000000000002E-3</v>
      </c>
      <c r="J245">
        <f t="shared" si="19"/>
        <v>160.01201754386238</v>
      </c>
      <c r="K245">
        <f t="shared" si="18"/>
        <v>25603.845758457323</v>
      </c>
    </row>
    <row r="246" spans="1:11" x14ac:dyDescent="0.2">
      <c r="A246" s="1" t="d">
        <v>2023-03-20</v>
      </c>
      <c r="B246">
        <v>3951.57</v>
      </c>
      <c r="C246">
        <v>3917.47</v>
      </c>
      <c r="D246">
        <v>3956.62</v>
      </c>
      <c r="E246">
        <v>3916.89</v>
      </c>
      <c r="F246">
        <f t="shared" si="15"/>
        <v>34.100000000000364</v>
      </c>
      <c r="G246">
        <f t="shared" si="16"/>
        <v>8.7045976101923859E-3</v>
      </c>
      <c r="H246">
        <f t="shared" si="17"/>
        <v>8.6999999999999994E-3</v>
      </c>
      <c r="J246">
        <f t="shared" si="19"/>
        <v>108.71201754386266</v>
      </c>
      <c r="K246">
        <f t="shared" si="18"/>
        <v>11818.302758457103</v>
      </c>
    </row>
    <row r="247" spans="1:11" x14ac:dyDescent="0.2">
      <c r="A247" s="1" t="d">
        <v>2023-03-17</v>
      </c>
      <c r="B247">
        <v>3916.64</v>
      </c>
      <c r="C247">
        <v>3958.69</v>
      </c>
      <c r="D247">
        <v>3958.91</v>
      </c>
      <c r="E247">
        <v>3901.27</v>
      </c>
      <c r="F247">
        <f t="shared" si="15"/>
        <v>-42.050000000000182</v>
      </c>
      <c r="G247">
        <f t="shared" si="16"/>
        <v>-1.0622200778540421E-2</v>
      </c>
      <c r="H247">
        <f t="shared" si="17"/>
        <v>-1.06E-2</v>
      </c>
      <c r="J247">
        <f t="shared" si="19"/>
        <v>73.782017543862366</v>
      </c>
      <c r="K247">
        <f t="shared" si="18"/>
        <v>5443.786112842814</v>
      </c>
    </row>
    <row r="248" spans="1:11" x14ac:dyDescent="0.2">
      <c r="A248" s="1" t="d">
        <v>2023-03-16</v>
      </c>
      <c r="B248">
        <v>3960.28</v>
      </c>
      <c r="C248">
        <v>3878.93</v>
      </c>
      <c r="D248">
        <v>3964.46</v>
      </c>
      <c r="E248">
        <v>3864.11</v>
      </c>
      <c r="F248">
        <f t="shared" si="15"/>
        <v>81.350000000000364</v>
      </c>
      <c r="G248">
        <f t="shared" si="16"/>
        <v>2.0972278437610466E-2</v>
      </c>
      <c r="H248">
        <f t="shared" si="17"/>
        <v>2.0899999999999998E-2</v>
      </c>
      <c r="J248">
        <f t="shared" si="19"/>
        <v>117.42201754386269</v>
      </c>
      <c r="K248">
        <f t="shared" si="18"/>
        <v>13787.930204071199</v>
      </c>
    </row>
    <row r="249" spans="1:11" x14ac:dyDescent="0.2">
      <c r="A249" s="1" t="d">
        <v>2023-03-15</v>
      </c>
      <c r="B249">
        <v>3891.93</v>
      </c>
      <c r="C249">
        <v>3876.74</v>
      </c>
      <c r="D249">
        <v>3894.26</v>
      </c>
      <c r="E249">
        <v>3838.24</v>
      </c>
      <c r="F249">
        <f t="shared" si="15"/>
        <v>15.190000000000055</v>
      </c>
      <c r="G249">
        <f t="shared" si="16"/>
        <v>3.9182405835831279E-3</v>
      </c>
      <c r="H249">
        <f t="shared" si="17"/>
        <v>3.8999999999999998E-3</v>
      </c>
      <c r="J249">
        <f t="shared" si="19"/>
        <v>49.07201754386233</v>
      </c>
      <c r="K249">
        <f t="shared" si="18"/>
        <v>2408.0629058251325</v>
      </c>
    </row>
    <row r="250" spans="1:11" x14ac:dyDescent="0.2">
      <c r="A250" s="1" t="d">
        <v>2023-03-14</v>
      </c>
      <c r="B250">
        <v>3919.29</v>
      </c>
      <c r="C250">
        <v>3894.01</v>
      </c>
      <c r="D250">
        <v>3937.29</v>
      </c>
      <c r="E250">
        <v>3873.63</v>
      </c>
      <c r="F250">
        <f t="shared" si="15"/>
        <v>25.279999999999745</v>
      </c>
      <c r="G250">
        <f t="shared" si="16"/>
        <v>6.4920223625516485E-3</v>
      </c>
      <c r="H250">
        <f t="shared" si="17"/>
        <v>6.4000000000000003E-3</v>
      </c>
      <c r="J250">
        <f t="shared" si="19"/>
        <v>76.432017543862457</v>
      </c>
      <c r="K250">
        <f t="shared" si="18"/>
        <v>5841.8533058252988</v>
      </c>
    </row>
    <row r="251" spans="1:11" x14ac:dyDescent="0.2">
      <c r="A251" s="1" t="d">
        <v>2023-03-13</v>
      </c>
      <c r="B251">
        <v>3855.76</v>
      </c>
      <c r="C251">
        <v>3835.12</v>
      </c>
      <c r="D251">
        <v>3905.05</v>
      </c>
      <c r="E251">
        <v>3808.86</v>
      </c>
      <c r="F251">
        <f t="shared" si="15"/>
        <v>20.640000000000327</v>
      </c>
      <c r="G251">
        <f t="shared" si="16"/>
        <v>5.381839420930852E-3</v>
      </c>
      <c r="H251">
        <f t="shared" si="17"/>
        <v>5.3E-3</v>
      </c>
      <c r="J251">
        <f t="shared" si="19"/>
        <v>12.902017543862712</v>
      </c>
      <c r="K251">
        <f t="shared" si="18"/>
        <v>166.46205670214121</v>
      </c>
    </row>
    <row r="252" spans="1:11" x14ac:dyDescent="0.2">
      <c r="A252" s="1" t="d">
        <v>2023-03-10</v>
      </c>
      <c r="B252">
        <v>3861.59</v>
      </c>
      <c r="C252">
        <v>3912.77</v>
      </c>
      <c r="D252">
        <v>3934.05</v>
      </c>
      <c r="E252">
        <v>3846.32</v>
      </c>
      <c r="F252">
        <f t="shared" si="15"/>
        <v>-51.179999999999836</v>
      </c>
      <c r="G252">
        <f t="shared" si="16"/>
        <v>-1.3080247497297269E-2</v>
      </c>
      <c r="H252">
        <f t="shared" si="17"/>
        <v>-1.2999999999999999E-2</v>
      </c>
      <c r="J252">
        <f t="shared" si="19"/>
        <v>18.732017543862639</v>
      </c>
      <c r="K252">
        <f t="shared" si="18"/>
        <v>350.88848126357772</v>
      </c>
    </row>
    <row r="253" spans="1:11" x14ac:dyDescent="0.2">
      <c r="A253" s="1" t="d">
        <v>2023-03-09</v>
      </c>
      <c r="B253">
        <v>3918.32</v>
      </c>
      <c r="C253">
        <v>3998.66</v>
      </c>
      <c r="D253">
        <v>4017.81</v>
      </c>
      <c r="E253">
        <v>3908.7</v>
      </c>
      <c r="F253">
        <f t="shared" si="15"/>
        <v>-80.339999999999691</v>
      </c>
      <c r="G253">
        <f t="shared" si="16"/>
        <v>-2.0091730729794404E-2</v>
      </c>
      <c r="H253">
        <f t="shared" si="17"/>
        <v>-0.02</v>
      </c>
      <c r="J253">
        <f t="shared" si="19"/>
        <v>75.462017543862657</v>
      </c>
      <c r="K253">
        <f t="shared" si="18"/>
        <v>5694.5160917902358</v>
      </c>
    </row>
    <row r="254" spans="1:11" x14ac:dyDescent="0.2">
      <c r="A254" s="1" t="d">
        <v>2023-03-08</v>
      </c>
      <c r="B254">
        <v>3992.01</v>
      </c>
      <c r="C254">
        <v>3987.55</v>
      </c>
      <c r="D254">
        <v>4000.41</v>
      </c>
      <c r="E254">
        <v>3969.76</v>
      </c>
      <c r="F254">
        <f t="shared" si="15"/>
        <v>4.4600000000000364</v>
      </c>
      <c r="G254">
        <f t="shared" si="16"/>
        <v>1.1184812729621036E-3</v>
      </c>
      <c r="H254">
        <f t="shared" si="17"/>
        <v>1.1000000000000001E-3</v>
      </c>
      <c r="J254">
        <f t="shared" si="19"/>
        <v>149.15201754386271</v>
      </c>
      <c r="K254">
        <f t="shared" si="18"/>
        <v>22246.324337404731</v>
      </c>
    </row>
    <row r="255" spans="1:11" x14ac:dyDescent="0.2">
      <c r="A255" s="1" t="d">
        <v>2023-03-07</v>
      </c>
      <c r="B255">
        <v>3986.37</v>
      </c>
      <c r="C255">
        <v>4048.26</v>
      </c>
      <c r="D255">
        <v>4050</v>
      </c>
      <c r="E255">
        <v>3980.31</v>
      </c>
      <c r="F255">
        <f t="shared" si="15"/>
        <v>-61.890000000000327</v>
      </c>
      <c r="G255">
        <f t="shared" si="16"/>
        <v>-1.5288049680603599E-2</v>
      </c>
      <c r="H255">
        <f t="shared" si="17"/>
        <v>-1.52E-2</v>
      </c>
      <c r="J255">
        <f t="shared" si="19"/>
        <v>143.51201754386238</v>
      </c>
      <c r="K255">
        <f t="shared" si="18"/>
        <v>20595.699179509866</v>
      </c>
    </row>
    <row r="256" spans="1:11" x14ac:dyDescent="0.2">
      <c r="A256" s="1" t="d">
        <v>2023-03-06</v>
      </c>
      <c r="B256">
        <v>4048.42</v>
      </c>
      <c r="C256">
        <v>4055.15</v>
      </c>
      <c r="D256">
        <v>4078.49</v>
      </c>
      <c r="E256">
        <v>4044.61</v>
      </c>
      <c r="F256">
        <f t="shared" si="15"/>
        <v>-6.7300000000000182</v>
      </c>
      <c r="G256">
        <f t="shared" si="16"/>
        <v>-1.6596180165961846E-3</v>
      </c>
      <c r="H256">
        <f t="shared" si="17"/>
        <v>-1.6000000000000001E-3</v>
      </c>
      <c r="J256">
        <f t="shared" si="19"/>
        <v>205.56201754386257</v>
      </c>
      <c r="K256">
        <f t="shared" si="18"/>
        <v>42255.743056703264</v>
      </c>
    </row>
    <row r="257" spans="1:11" x14ac:dyDescent="0.2">
      <c r="A257" s="1" t="d">
        <v>2023-03-03</v>
      </c>
      <c r="B257">
        <v>4045.64</v>
      </c>
      <c r="C257">
        <v>3998.02</v>
      </c>
      <c r="D257">
        <v>4048.29</v>
      </c>
      <c r="E257">
        <v>3995.17</v>
      </c>
      <c r="F257">
        <f t="shared" si="15"/>
        <v>47.619999999999891</v>
      </c>
      <c r="G257">
        <f t="shared" si="16"/>
        <v>1.1910895893467239E-2</v>
      </c>
      <c r="H257">
        <f t="shared" si="17"/>
        <v>1.1900000000000001E-2</v>
      </c>
      <c r="J257">
        <f t="shared" si="19"/>
        <v>202.78201754386237</v>
      </c>
      <c r="K257">
        <f t="shared" si="18"/>
        <v>41120.546639159307</v>
      </c>
    </row>
    <row r="258" spans="1:11" x14ac:dyDescent="0.2">
      <c r="A258" s="1" t="d">
        <v>2023-03-02</v>
      </c>
      <c r="B258">
        <v>3981.35</v>
      </c>
      <c r="C258">
        <v>3938.68</v>
      </c>
      <c r="D258">
        <v>3990.84</v>
      </c>
      <c r="E258">
        <v>3928.16</v>
      </c>
      <c r="F258">
        <f t="shared" si="15"/>
        <v>42.670000000000073</v>
      </c>
      <c r="G258">
        <f t="shared" si="16"/>
        <v>1.0833578762428041E-2</v>
      </c>
      <c r="H258">
        <f t="shared" si="17"/>
        <v>1.0800000000000001E-2</v>
      </c>
      <c r="J258">
        <f t="shared" si="19"/>
        <v>138.4920175438624</v>
      </c>
      <c r="K258">
        <f t="shared" si="18"/>
        <v>19180.038923369491</v>
      </c>
    </row>
    <row r="259" spans="1:11" x14ac:dyDescent="0.2">
      <c r="A259" s="1" t="d">
        <v>2023-03-01</v>
      </c>
      <c r="B259">
        <v>3951.39</v>
      </c>
      <c r="C259">
        <v>3963.34</v>
      </c>
      <c r="D259">
        <v>3971.73</v>
      </c>
      <c r="E259">
        <v>3939.05</v>
      </c>
      <c r="F259">
        <f t="shared" ref="F259:F322" si="20">B259-C259</f>
        <v>-11.950000000000273</v>
      </c>
      <c r="G259">
        <f t="shared" ref="G259:G322" si="21">(F259/C259)*100%</f>
        <v>-3.0151337003639033E-3</v>
      </c>
      <c r="H259">
        <f t="shared" ref="H259:H322" si="22">ROUNDDOWN(G259,4)</f>
        <v>-3.0000000000000001E-3</v>
      </c>
      <c r="J259">
        <f t="shared" si="19"/>
        <v>108.53201754386237</v>
      </c>
      <c r="K259">
        <f t="shared" ref="K259:K322" si="23">J259^2</f>
        <v>11779.198832141248</v>
      </c>
    </row>
    <row r="260" spans="1:11" x14ac:dyDescent="0.2">
      <c r="A260" s="1" t="d">
        <v>2023-02-28</v>
      </c>
      <c r="B260">
        <v>3970.15</v>
      </c>
      <c r="C260">
        <v>3977.19</v>
      </c>
      <c r="D260">
        <v>3997.5</v>
      </c>
      <c r="E260">
        <v>3968.98</v>
      </c>
      <c r="F260">
        <f t="shared" si="20"/>
        <v>-7.0399999999999636</v>
      </c>
      <c r="G260">
        <f t="shared" si="21"/>
        <v>-1.7700939608115186E-3</v>
      </c>
      <c r="H260">
        <f t="shared" si="22"/>
        <v>-1.6999999999999999E-3</v>
      </c>
      <c r="J260">
        <f t="shared" ref="J260:J323" si="24">B260-$I$2</f>
        <v>127.29201754386258</v>
      </c>
      <c r="K260">
        <f t="shared" si="23"/>
        <v>16203.25773038702</v>
      </c>
    </row>
    <row r="261" spans="1:11" x14ac:dyDescent="0.2">
      <c r="A261" s="1" t="d">
        <v>2023-02-27</v>
      </c>
      <c r="B261">
        <v>3982.24</v>
      </c>
      <c r="C261">
        <v>3992.36</v>
      </c>
      <c r="D261">
        <v>4018.05</v>
      </c>
      <c r="E261">
        <v>3973.55</v>
      </c>
      <c r="F261">
        <f t="shared" si="20"/>
        <v>-10.120000000000346</v>
      </c>
      <c r="G261">
        <f t="shared" si="21"/>
        <v>-2.5348415473555354E-3</v>
      </c>
      <c r="H261">
        <f t="shared" si="22"/>
        <v>-2.5000000000000001E-3</v>
      </c>
      <c r="J261">
        <f t="shared" si="24"/>
        <v>139.38201754386228</v>
      </c>
      <c r="K261">
        <f t="shared" si="23"/>
        <v>19427.346814597531</v>
      </c>
    </row>
    <row r="262" spans="1:11" x14ac:dyDescent="0.2">
      <c r="A262" s="1" t="d">
        <v>2023-02-24</v>
      </c>
      <c r="B262">
        <v>3970.04</v>
      </c>
      <c r="C262">
        <v>3973.24</v>
      </c>
      <c r="D262">
        <v>3978.25</v>
      </c>
      <c r="E262">
        <v>3943.08</v>
      </c>
      <c r="F262">
        <f t="shared" si="20"/>
        <v>-3.1999999999998181</v>
      </c>
      <c r="G262">
        <f t="shared" si="21"/>
        <v>-8.0538804602788114E-4</v>
      </c>
      <c r="H262">
        <f t="shared" si="22"/>
        <v>-8.0000000000000004E-4</v>
      </c>
      <c r="J262">
        <f t="shared" si="24"/>
        <v>127.18201754386246</v>
      </c>
      <c r="K262">
        <f t="shared" si="23"/>
        <v>16175.265586527337</v>
      </c>
    </row>
    <row r="263" spans="1:11" x14ac:dyDescent="0.2">
      <c r="A263" s="1" t="d">
        <v>2023-02-23</v>
      </c>
      <c r="B263">
        <v>4012.32</v>
      </c>
      <c r="C263">
        <v>4018.6</v>
      </c>
      <c r="D263">
        <v>4028.3</v>
      </c>
      <c r="E263">
        <v>3969.19</v>
      </c>
      <c r="F263">
        <f t="shared" si="20"/>
        <v>-6.2799999999997453</v>
      </c>
      <c r="G263">
        <f t="shared" si="21"/>
        <v>-1.562733290200504E-3</v>
      </c>
      <c r="H263">
        <f t="shared" si="22"/>
        <v>-1.5E-3</v>
      </c>
      <c r="J263">
        <f t="shared" si="24"/>
        <v>169.46201754386266</v>
      </c>
      <c r="K263">
        <f t="shared" si="23"/>
        <v>28717.375390036414</v>
      </c>
    </row>
    <row r="264" spans="1:11" x14ac:dyDescent="0.2">
      <c r="A264" s="1" t="d">
        <v>2023-02-22</v>
      </c>
      <c r="B264">
        <v>3991.05</v>
      </c>
      <c r="C264">
        <v>4001.83</v>
      </c>
      <c r="D264">
        <v>4017.37</v>
      </c>
      <c r="E264">
        <v>3976.9</v>
      </c>
      <c r="F264">
        <f t="shared" si="20"/>
        <v>-10.779999999999745</v>
      </c>
      <c r="G264">
        <f t="shared" si="21"/>
        <v>-2.6937676013223315E-3</v>
      </c>
      <c r="H264">
        <f t="shared" si="22"/>
        <v>-2.5999999999999999E-3</v>
      </c>
      <c r="J264">
        <f t="shared" si="24"/>
        <v>148.19201754386268</v>
      </c>
      <c r="K264">
        <f t="shared" si="23"/>
        <v>21960.874063720505</v>
      </c>
    </row>
    <row r="265" spans="1:11" x14ac:dyDescent="0.2">
      <c r="A265" s="1" t="d">
        <v>2023-02-21</v>
      </c>
      <c r="B265">
        <v>3997.34</v>
      </c>
      <c r="C265">
        <v>4052.35</v>
      </c>
      <c r="D265">
        <v>4052.35</v>
      </c>
      <c r="E265">
        <v>3995.19</v>
      </c>
      <c r="F265">
        <f t="shared" si="20"/>
        <v>-55.009999999999764</v>
      </c>
      <c r="G265">
        <f t="shared" si="21"/>
        <v>-1.3574839290781834E-2</v>
      </c>
      <c r="H265">
        <f t="shared" si="22"/>
        <v>-1.35E-2</v>
      </c>
      <c r="J265">
        <f t="shared" si="24"/>
        <v>154.48201754386264</v>
      </c>
      <c r="K265">
        <f t="shared" si="23"/>
        <v>23864.693744422286</v>
      </c>
    </row>
    <row r="266" spans="1:11" x14ac:dyDescent="0.2">
      <c r="A266" s="1" t="d">
        <v>2023-02-17</v>
      </c>
      <c r="B266">
        <v>4079.09</v>
      </c>
      <c r="C266">
        <v>4077.39</v>
      </c>
      <c r="D266">
        <v>4081.51</v>
      </c>
      <c r="E266">
        <v>4047.95</v>
      </c>
      <c r="F266">
        <f t="shared" si="20"/>
        <v>1.7000000000002728</v>
      </c>
      <c r="G266">
        <f t="shared" si="21"/>
        <v>4.169333814033666E-4</v>
      </c>
      <c r="H266">
        <f t="shared" si="22"/>
        <v>4.0000000000000002E-4</v>
      </c>
      <c r="J266">
        <f t="shared" si="24"/>
        <v>236.23201754386264</v>
      </c>
      <c r="K266">
        <f t="shared" si="23"/>
        <v>55805.566112843822</v>
      </c>
    </row>
    <row r="267" spans="1:11" x14ac:dyDescent="0.2">
      <c r="A267" s="1" t="d">
        <v>2023-02-16</v>
      </c>
      <c r="B267">
        <v>4090.41</v>
      </c>
      <c r="C267">
        <v>4114.75</v>
      </c>
      <c r="D267">
        <v>4136.54</v>
      </c>
      <c r="E267">
        <v>4089.49</v>
      </c>
      <c r="F267">
        <f t="shared" si="20"/>
        <v>-24.340000000000146</v>
      </c>
      <c r="G267">
        <f t="shared" si="21"/>
        <v>-5.9153046965186576E-3</v>
      </c>
      <c r="H267">
        <f t="shared" si="22"/>
        <v>-5.8999999999999999E-3</v>
      </c>
      <c r="J267">
        <f t="shared" si="24"/>
        <v>247.55201754386235</v>
      </c>
      <c r="K267">
        <f t="shared" si="23"/>
        <v>61282.001390036734</v>
      </c>
    </row>
    <row r="268" spans="1:11" x14ac:dyDescent="0.2">
      <c r="A268" s="1" t="d">
        <v>2023-02-15</v>
      </c>
      <c r="B268">
        <v>4147.6000000000004</v>
      </c>
      <c r="C268">
        <v>4119.5</v>
      </c>
      <c r="D268">
        <v>4148.1099999999997</v>
      </c>
      <c r="E268">
        <v>4103.9799999999996</v>
      </c>
      <c r="F268">
        <f t="shared" si="20"/>
        <v>28.100000000000364</v>
      </c>
      <c r="G268">
        <f t="shared" si="21"/>
        <v>6.8212161670106481E-3</v>
      </c>
      <c r="H268">
        <f t="shared" si="22"/>
        <v>6.7999999999999996E-3</v>
      </c>
      <c r="J268">
        <f t="shared" si="24"/>
        <v>304.74201754386286</v>
      </c>
      <c r="K268">
        <f t="shared" si="23"/>
        <v>92867.697256704021</v>
      </c>
    </row>
    <row r="269" spans="1:11" x14ac:dyDescent="0.2">
      <c r="A269" s="1" t="d">
        <v>2023-02-14</v>
      </c>
      <c r="B269">
        <v>4136.13</v>
      </c>
      <c r="C269">
        <v>4126.7</v>
      </c>
      <c r="D269">
        <v>4159.7700000000004</v>
      </c>
      <c r="E269">
        <v>4095.01</v>
      </c>
      <c r="F269">
        <f t="shared" si="20"/>
        <v>9.430000000000291</v>
      </c>
      <c r="G269">
        <f t="shared" si="21"/>
        <v>2.2851188601062085E-3</v>
      </c>
      <c r="H269">
        <f t="shared" si="22"/>
        <v>2.2000000000000001E-3</v>
      </c>
      <c r="J269">
        <f t="shared" si="24"/>
        <v>293.2720175438626</v>
      </c>
      <c r="K269">
        <f t="shared" si="23"/>
        <v>86008.47627424766</v>
      </c>
    </row>
    <row r="270" spans="1:11" x14ac:dyDescent="0.2">
      <c r="A270" s="1" t="d">
        <v>2023-02-13</v>
      </c>
      <c r="B270">
        <v>4137.29</v>
      </c>
      <c r="C270">
        <v>4096.62</v>
      </c>
      <c r="D270">
        <v>4138.8999999999996</v>
      </c>
      <c r="E270">
        <v>4092.67</v>
      </c>
      <c r="F270">
        <f t="shared" si="20"/>
        <v>40.670000000000073</v>
      </c>
      <c r="G270">
        <f t="shared" si="21"/>
        <v>9.9276964912537839E-3</v>
      </c>
      <c r="H270">
        <f t="shared" si="22"/>
        <v>9.9000000000000008E-3</v>
      </c>
      <c r="J270">
        <f t="shared" si="24"/>
        <v>294.43201754386246</v>
      </c>
      <c r="K270">
        <f t="shared" si="23"/>
        <v>86690.212954949326</v>
      </c>
    </row>
    <row r="271" spans="1:11" x14ac:dyDescent="0.2">
      <c r="A271" s="1" t="d">
        <v>2023-02-10</v>
      </c>
      <c r="B271">
        <v>4090.46</v>
      </c>
      <c r="C271">
        <v>4068.92</v>
      </c>
      <c r="D271">
        <v>4094.36</v>
      </c>
      <c r="E271">
        <v>4060.79</v>
      </c>
      <c r="F271">
        <f t="shared" si="20"/>
        <v>21.539999999999964</v>
      </c>
      <c r="G271">
        <f t="shared" si="21"/>
        <v>5.2937880322050969E-3</v>
      </c>
      <c r="H271">
        <f t="shared" si="22"/>
        <v>5.1999999999999998E-3</v>
      </c>
      <c r="J271">
        <f t="shared" si="24"/>
        <v>247.60201754386253</v>
      </c>
      <c r="K271">
        <f t="shared" si="23"/>
        <v>61306.759091791209</v>
      </c>
    </row>
    <row r="272" spans="1:11" x14ac:dyDescent="0.2">
      <c r="A272" s="1" t="d">
        <v>2023-02-09</v>
      </c>
      <c r="B272">
        <v>4081.5</v>
      </c>
      <c r="C272">
        <v>4144.25</v>
      </c>
      <c r="D272">
        <v>4156.2299999999996</v>
      </c>
      <c r="E272">
        <v>4069.67</v>
      </c>
      <c r="F272">
        <f t="shared" si="20"/>
        <v>-62.75</v>
      </c>
      <c r="G272">
        <f t="shared" si="21"/>
        <v>-1.5141461060505519E-2</v>
      </c>
      <c r="H272">
        <f t="shared" si="22"/>
        <v>-1.5100000000000001E-2</v>
      </c>
      <c r="J272">
        <f t="shared" si="24"/>
        <v>238.64201754386249</v>
      </c>
      <c r="K272">
        <f t="shared" si="23"/>
        <v>56950.012537405171</v>
      </c>
    </row>
    <row r="273" spans="1:11" x14ac:dyDescent="0.2">
      <c r="A273" s="1" t="d">
        <v>2023-02-08</v>
      </c>
      <c r="B273">
        <v>4117.8599999999997</v>
      </c>
      <c r="C273">
        <v>4153.47</v>
      </c>
      <c r="D273">
        <v>4156.8500000000004</v>
      </c>
      <c r="E273">
        <v>4111.67</v>
      </c>
      <c r="F273">
        <f t="shared" si="20"/>
        <v>-35.610000000000582</v>
      </c>
      <c r="G273">
        <f t="shared" si="21"/>
        <v>-8.5735541607380294E-3</v>
      </c>
      <c r="H273">
        <f t="shared" si="22"/>
        <v>-8.5000000000000006E-3</v>
      </c>
      <c r="J273">
        <f t="shared" si="24"/>
        <v>275.00201754386217</v>
      </c>
      <c r="K273">
        <f t="shared" si="23"/>
        <v>75626.109653194668</v>
      </c>
    </row>
    <row r="274" spans="1:11" x14ac:dyDescent="0.2">
      <c r="A274" s="1" t="d">
        <v>2023-02-07</v>
      </c>
      <c r="B274">
        <v>4164</v>
      </c>
      <c r="C274">
        <v>4105.3500000000004</v>
      </c>
      <c r="D274">
        <v>4176.54</v>
      </c>
      <c r="E274">
        <v>4088.39</v>
      </c>
      <c r="F274">
        <f t="shared" si="20"/>
        <v>58.649999999999636</v>
      </c>
      <c r="G274">
        <f t="shared" si="21"/>
        <v>1.4286236252694564E-2</v>
      </c>
      <c r="H274">
        <f t="shared" si="22"/>
        <v>1.4200000000000001E-2</v>
      </c>
      <c r="J274">
        <f t="shared" si="24"/>
        <v>321.14201754386249</v>
      </c>
      <c r="K274">
        <f t="shared" si="23"/>
        <v>103132.19543214249</v>
      </c>
    </row>
    <row r="275" spans="1:11" x14ac:dyDescent="0.2">
      <c r="A275" s="1" t="d">
        <v>2023-02-06</v>
      </c>
      <c r="B275">
        <v>4111.08</v>
      </c>
      <c r="C275">
        <v>4119.57</v>
      </c>
      <c r="D275">
        <v>4124.63</v>
      </c>
      <c r="E275">
        <v>4093.38</v>
      </c>
      <c r="F275">
        <f t="shared" si="20"/>
        <v>-8.4899999999997817</v>
      </c>
      <c r="G275">
        <f t="shared" si="21"/>
        <v>-2.0608947050298411E-3</v>
      </c>
      <c r="H275">
        <f t="shared" si="22"/>
        <v>-2E-3</v>
      </c>
      <c r="J275">
        <f t="shared" si="24"/>
        <v>268.22201754386242</v>
      </c>
      <c r="K275">
        <f t="shared" si="23"/>
        <v>71943.050695300044</v>
      </c>
    </row>
    <row r="276" spans="1:11" x14ac:dyDescent="0.2">
      <c r="A276" s="1" t="d">
        <v>2023-02-03</v>
      </c>
      <c r="B276">
        <v>4136.4799999999996</v>
      </c>
      <c r="C276">
        <v>4136.6899999999996</v>
      </c>
      <c r="D276">
        <v>4182.3599999999997</v>
      </c>
      <c r="E276">
        <v>4123.3599999999997</v>
      </c>
      <c r="F276">
        <f t="shared" si="20"/>
        <v>-0.21000000000003638</v>
      </c>
      <c r="G276">
        <f t="shared" si="21"/>
        <v>-5.0765225337174504E-5</v>
      </c>
      <c r="H276">
        <f t="shared" si="22"/>
        <v>0</v>
      </c>
      <c r="J276">
        <f t="shared" si="24"/>
        <v>293.62201754386206</v>
      </c>
      <c r="K276">
        <f t="shared" si="23"/>
        <v>86213.889186528031</v>
      </c>
    </row>
    <row r="277" spans="1:11" x14ac:dyDescent="0.2">
      <c r="A277" s="1" t="d">
        <v>2023-02-02</v>
      </c>
      <c r="B277">
        <v>4179.76</v>
      </c>
      <c r="C277">
        <v>4158.68</v>
      </c>
      <c r="D277">
        <v>4195.4399999999996</v>
      </c>
      <c r="E277">
        <v>4141.88</v>
      </c>
      <c r="F277">
        <f t="shared" si="20"/>
        <v>21.079999999999927</v>
      </c>
      <c r="G277">
        <f t="shared" si="21"/>
        <v>5.068916098377352E-3</v>
      </c>
      <c r="H277">
        <f t="shared" si="22"/>
        <v>5.0000000000000001E-3</v>
      </c>
      <c r="J277">
        <f t="shared" si="24"/>
        <v>336.90201754386271</v>
      </c>
      <c r="K277">
        <f t="shared" si="23"/>
        <v>113502.96942512518</v>
      </c>
    </row>
    <row r="278" spans="1:11" x14ac:dyDescent="0.2">
      <c r="A278" s="1" t="d">
        <v>2023-02-01</v>
      </c>
      <c r="B278">
        <v>4119.21</v>
      </c>
      <c r="C278">
        <v>4070.07</v>
      </c>
      <c r="D278">
        <v>4148.95</v>
      </c>
      <c r="E278">
        <v>4037.2</v>
      </c>
      <c r="F278">
        <f t="shared" si="20"/>
        <v>49.139999999999873</v>
      </c>
      <c r="G278">
        <f t="shared" si="21"/>
        <v>1.2073502421334245E-2</v>
      </c>
      <c r="H278">
        <f t="shared" si="22"/>
        <v>1.2E-2</v>
      </c>
      <c r="J278">
        <f t="shared" si="24"/>
        <v>276.35201754386253</v>
      </c>
      <c r="K278">
        <f t="shared" si="23"/>
        <v>76370.437600563309</v>
      </c>
    </row>
    <row r="279" spans="1:11" x14ac:dyDescent="0.2">
      <c r="A279" s="1" t="d">
        <v>2023-01-31</v>
      </c>
      <c r="B279">
        <v>4076.6</v>
      </c>
      <c r="C279">
        <v>4020.85</v>
      </c>
      <c r="D279">
        <v>4077.16</v>
      </c>
      <c r="E279">
        <v>4020.44</v>
      </c>
      <c r="F279">
        <f t="shared" si="20"/>
        <v>55.75</v>
      </c>
      <c r="G279">
        <f t="shared" si="21"/>
        <v>1.3865227501647662E-2</v>
      </c>
      <c r="H279">
        <f t="shared" si="22"/>
        <v>1.38E-2</v>
      </c>
      <c r="J279">
        <f t="shared" si="24"/>
        <v>233.7420175438624</v>
      </c>
      <c r="K279">
        <f t="shared" si="23"/>
        <v>54635.330765475279</v>
      </c>
    </row>
    <row r="280" spans="1:11" x14ac:dyDescent="0.2">
      <c r="A280" s="1" t="d">
        <v>2023-01-30</v>
      </c>
      <c r="B280">
        <v>4017.77</v>
      </c>
      <c r="C280">
        <v>4049.27</v>
      </c>
      <c r="D280">
        <v>4063.85</v>
      </c>
      <c r="E280">
        <v>4015.55</v>
      </c>
      <c r="F280">
        <f t="shared" si="20"/>
        <v>-31.5</v>
      </c>
      <c r="G280">
        <f t="shared" si="21"/>
        <v>-7.7791799509541225E-3</v>
      </c>
      <c r="H280">
        <f t="shared" si="22"/>
        <v>-7.7000000000000002E-3</v>
      </c>
      <c r="J280">
        <f t="shared" si="24"/>
        <v>174.91201754386248</v>
      </c>
      <c r="K280">
        <f t="shared" si="23"/>
        <v>30594.213881264455</v>
      </c>
    </row>
    <row r="281" spans="1:11" x14ac:dyDescent="0.2">
      <c r="A281" s="1" t="d">
        <v>2023-01-27</v>
      </c>
      <c r="B281">
        <v>4070.56</v>
      </c>
      <c r="C281">
        <v>4053.72</v>
      </c>
      <c r="D281">
        <v>4094.21</v>
      </c>
      <c r="E281">
        <v>4048.7</v>
      </c>
      <c r="F281">
        <f t="shared" si="20"/>
        <v>16.840000000000146</v>
      </c>
      <c r="G281">
        <f t="shared" si="21"/>
        <v>4.1542089734861176E-3</v>
      </c>
      <c r="H281">
        <f t="shared" si="22"/>
        <v>4.1000000000000003E-3</v>
      </c>
      <c r="J281">
        <f t="shared" si="24"/>
        <v>227.70201754386244</v>
      </c>
      <c r="K281">
        <f t="shared" si="23"/>
        <v>51848.20879354544</v>
      </c>
    </row>
    <row r="282" spans="1:11" x14ac:dyDescent="0.2">
      <c r="A282" s="1" t="d">
        <v>2023-01-26</v>
      </c>
      <c r="B282">
        <v>4060.43</v>
      </c>
      <c r="C282">
        <v>4036.08</v>
      </c>
      <c r="D282">
        <v>4061.57</v>
      </c>
      <c r="E282">
        <v>4013.29</v>
      </c>
      <c r="F282">
        <f t="shared" si="20"/>
        <v>24.349999999999909</v>
      </c>
      <c r="G282">
        <f t="shared" si="21"/>
        <v>6.0330816039325065E-3</v>
      </c>
      <c r="H282">
        <f t="shared" si="22"/>
        <v>6.0000000000000001E-3</v>
      </c>
      <c r="J282">
        <f t="shared" si="24"/>
        <v>217.57201754386233</v>
      </c>
      <c r="K282">
        <f t="shared" si="23"/>
        <v>47337.582818106741</v>
      </c>
    </row>
    <row r="283" spans="1:11" x14ac:dyDescent="0.2">
      <c r="A283" s="1" t="d">
        <v>2023-01-25</v>
      </c>
      <c r="B283">
        <v>4016.22</v>
      </c>
      <c r="C283">
        <v>3982.71</v>
      </c>
      <c r="D283">
        <v>4019.55</v>
      </c>
      <c r="E283">
        <v>3949.06</v>
      </c>
      <c r="F283">
        <f t="shared" si="20"/>
        <v>33.509999999999764</v>
      </c>
      <c r="G283">
        <f t="shared" si="21"/>
        <v>8.4138689485299609E-3</v>
      </c>
      <c r="H283">
        <f t="shared" si="22"/>
        <v>8.3999999999999995E-3</v>
      </c>
      <c r="J283">
        <f t="shared" si="24"/>
        <v>173.36201754386229</v>
      </c>
      <c r="K283">
        <f t="shared" si="23"/>
        <v>30054.389126878417</v>
      </c>
    </row>
    <row r="284" spans="1:11" x14ac:dyDescent="0.2">
      <c r="A284" s="1" t="d">
        <v>2023-01-24</v>
      </c>
      <c r="B284">
        <v>4016.95</v>
      </c>
      <c r="C284">
        <v>4001.74</v>
      </c>
      <c r="D284">
        <v>4023.92</v>
      </c>
      <c r="E284">
        <v>3989.79</v>
      </c>
      <c r="F284">
        <f t="shared" si="20"/>
        <v>15.210000000000036</v>
      </c>
      <c r="G284">
        <f t="shared" si="21"/>
        <v>3.8008466317152132E-3</v>
      </c>
      <c r="H284">
        <f t="shared" si="22"/>
        <v>3.8E-3</v>
      </c>
      <c r="J284">
        <f t="shared" si="24"/>
        <v>174.09201754386231</v>
      </c>
      <c r="K284">
        <f t="shared" si="23"/>
        <v>30308.030572492462</v>
      </c>
    </row>
    <row r="285" spans="1:11" x14ac:dyDescent="0.2">
      <c r="A285" s="1" t="d">
        <v>2023-01-23</v>
      </c>
      <c r="B285">
        <v>4019.81</v>
      </c>
      <c r="C285">
        <v>3978.14</v>
      </c>
      <c r="D285">
        <v>4039.31</v>
      </c>
      <c r="E285">
        <v>3971.64</v>
      </c>
      <c r="F285">
        <f t="shared" si="20"/>
        <v>41.670000000000073</v>
      </c>
      <c r="G285">
        <f t="shared" si="21"/>
        <v>1.0474744478575434E-2</v>
      </c>
      <c r="H285">
        <f t="shared" si="22"/>
        <v>1.04E-2</v>
      </c>
      <c r="J285">
        <f t="shared" si="24"/>
        <v>176.95201754386244</v>
      </c>
      <c r="K285">
        <f t="shared" si="23"/>
        <v>31312.016512843402</v>
      </c>
    </row>
    <row r="286" spans="1:11" x14ac:dyDescent="0.2">
      <c r="A286" s="1" t="d">
        <v>2023-01-20</v>
      </c>
      <c r="B286">
        <v>3972.61</v>
      </c>
      <c r="C286">
        <v>3909.04</v>
      </c>
      <c r="D286">
        <v>3972.96</v>
      </c>
      <c r="E286">
        <v>3897.86</v>
      </c>
      <c r="F286">
        <f t="shared" si="20"/>
        <v>63.570000000000164</v>
      </c>
      <c r="G286">
        <f t="shared" si="21"/>
        <v>1.626230481141154E-2</v>
      </c>
      <c r="H286">
        <f t="shared" si="22"/>
        <v>1.6199999999999999E-2</v>
      </c>
      <c r="J286">
        <f t="shared" si="24"/>
        <v>129.75201754386262</v>
      </c>
      <c r="K286">
        <f t="shared" si="23"/>
        <v>16835.586056702832</v>
      </c>
    </row>
    <row r="287" spans="1:11" x14ac:dyDescent="0.2">
      <c r="A287" s="1" t="d">
        <v>2023-01-19</v>
      </c>
      <c r="B287">
        <v>3898.85</v>
      </c>
      <c r="C287">
        <v>3911.84</v>
      </c>
      <c r="D287">
        <v>3922.94</v>
      </c>
      <c r="E287">
        <v>3885.54</v>
      </c>
      <c r="F287">
        <f t="shared" si="20"/>
        <v>-12.990000000000236</v>
      </c>
      <c r="G287">
        <f t="shared" si="21"/>
        <v>-3.3206879626979211E-3</v>
      </c>
      <c r="H287">
        <f t="shared" si="22"/>
        <v>-3.3E-3</v>
      </c>
      <c r="J287">
        <f t="shared" si="24"/>
        <v>55.992017543862403</v>
      </c>
      <c r="K287">
        <f t="shared" si="23"/>
        <v>3135.1060286321949</v>
      </c>
    </row>
    <row r="288" spans="1:11" x14ac:dyDescent="0.2">
      <c r="A288" s="1" t="d">
        <v>2023-01-18</v>
      </c>
      <c r="B288">
        <v>3928.86</v>
      </c>
      <c r="C288">
        <v>4002.25</v>
      </c>
      <c r="D288">
        <v>4014.16</v>
      </c>
      <c r="E288">
        <v>3926.59</v>
      </c>
      <c r="F288">
        <f t="shared" si="20"/>
        <v>-73.389999999999873</v>
      </c>
      <c r="G288">
        <f t="shared" si="21"/>
        <v>-1.8337185333250017E-2</v>
      </c>
      <c r="H288">
        <f t="shared" si="22"/>
        <v>-1.83E-2</v>
      </c>
      <c r="J288">
        <f t="shared" si="24"/>
        <v>86.002017543862621</v>
      </c>
      <c r="K288">
        <f t="shared" si="23"/>
        <v>7396.3470216148544</v>
      </c>
    </row>
    <row r="289" spans="1:11" x14ac:dyDescent="0.2">
      <c r="A289" s="1" t="d">
        <v>2023-01-17</v>
      </c>
      <c r="B289">
        <v>3990.97</v>
      </c>
      <c r="C289">
        <v>3999.28</v>
      </c>
      <c r="D289">
        <v>4015.39</v>
      </c>
      <c r="E289">
        <v>3984.57</v>
      </c>
      <c r="F289">
        <f t="shared" si="20"/>
        <v>-8.3100000000004002</v>
      </c>
      <c r="G289">
        <f t="shared" si="21"/>
        <v>-2.0778740173232183E-3</v>
      </c>
      <c r="H289">
        <f t="shared" si="22"/>
        <v>-2E-3</v>
      </c>
      <c r="J289">
        <f t="shared" si="24"/>
        <v>148.11201754386229</v>
      </c>
      <c r="K289">
        <f t="shared" si="23"/>
        <v>21937.16974091337</v>
      </c>
    </row>
    <row r="290" spans="1:11" x14ac:dyDescent="0.2">
      <c r="A290" s="1" t="d">
        <v>2023-01-13</v>
      </c>
      <c r="B290">
        <v>3999.09</v>
      </c>
      <c r="C290">
        <v>3960.6</v>
      </c>
      <c r="D290">
        <v>4003.95</v>
      </c>
      <c r="E290">
        <v>3947.67</v>
      </c>
      <c r="F290">
        <f t="shared" si="20"/>
        <v>38.490000000000236</v>
      </c>
      <c r="G290">
        <f t="shared" si="21"/>
        <v>9.7182245114377213E-3</v>
      </c>
      <c r="H290">
        <f t="shared" si="22"/>
        <v>9.7000000000000003E-3</v>
      </c>
      <c r="J290">
        <f t="shared" si="24"/>
        <v>156.23201754386264</v>
      </c>
      <c r="K290">
        <f t="shared" si="23"/>
        <v>24408.443305825804</v>
      </c>
    </row>
    <row r="291" spans="1:11" x14ac:dyDescent="0.2">
      <c r="A291" s="1" t="d">
        <v>2023-01-12</v>
      </c>
      <c r="B291">
        <v>3983.17</v>
      </c>
      <c r="C291">
        <v>3977.57</v>
      </c>
      <c r="D291">
        <v>3997.76</v>
      </c>
      <c r="E291">
        <v>3937.56</v>
      </c>
      <c r="F291">
        <f t="shared" si="20"/>
        <v>5.5999999999999091</v>
      </c>
      <c r="G291">
        <f t="shared" si="21"/>
        <v>1.4078947699223167E-3</v>
      </c>
      <c r="H291">
        <f t="shared" si="22"/>
        <v>1.4E-3</v>
      </c>
      <c r="J291">
        <f t="shared" si="24"/>
        <v>140.31201754386257</v>
      </c>
      <c r="K291">
        <f t="shared" si="23"/>
        <v>19687.462267229195</v>
      </c>
    </row>
    <row r="292" spans="1:11" x14ac:dyDescent="0.2">
      <c r="A292" s="1" t="d">
        <v>2023-01-11</v>
      </c>
      <c r="B292">
        <v>3969.61</v>
      </c>
      <c r="C292">
        <v>3932.35</v>
      </c>
      <c r="D292">
        <v>3970.07</v>
      </c>
      <c r="E292">
        <v>3928.54</v>
      </c>
      <c r="F292">
        <f t="shared" si="20"/>
        <v>37.260000000000218</v>
      </c>
      <c r="G292">
        <f t="shared" si="21"/>
        <v>9.4752501684743778E-3</v>
      </c>
      <c r="H292">
        <f t="shared" si="22"/>
        <v>9.4000000000000004E-3</v>
      </c>
      <c r="J292">
        <f t="shared" si="24"/>
        <v>126.75201754386262</v>
      </c>
      <c r="K292">
        <f t="shared" si="23"/>
        <v>16066.073951439657</v>
      </c>
    </row>
    <row r="293" spans="1:11" x14ac:dyDescent="0.2">
      <c r="A293" s="1" t="d">
        <v>2023-01-10</v>
      </c>
      <c r="B293">
        <v>3919.25</v>
      </c>
      <c r="C293">
        <v>3888.57</v>
      </c>
      <c r="D293">
        <v>3919.83</v>
      </c>
      <c r="E293">
        <v>3877.29</v>
      </c>
      <c r="F293">
        <f t="shared" si="20"/>
        <v>30.679999999999836</v>
      </c>
      <c r="G293">
        <f t="shared" si="21"/>
        <v>7.8897898199080472E-3</v>
      </c>
      <c r="H293">
        <f t="shared" si="22"/>
        <v>7.7999999999999996E-3</v>
      </c>
      <c r="J293">
        <f t="shared" si="24"/>
        <v>76.392017543862494</v>
      </c>
      <c r="K293">
        <f t="shared" si="23"/>
        <v>5835.7403444217953</v>
      </c>
    </row>
    <row r="294" spans="1:11" x14ac:dyDescent="0.2">
      <c r="A294" s="1" t="d">
        <v>2023-01-09</v>
      </c>
      <c r="B294">
        <v>3892.09</v>
      </c>
      <c r="C294">
        <v>3910.82</v>
      </c>
      <c r="D294">
        <v>3950.57</v>
      </c>
      <c r="E294">
        <v>3890.42</v>
      </c>
      <c r="F294">
        <f t="shared" si="20"/>
        <v>-18.730000000000018</v>
      </c>
      <c r="G294">
        <f t="shared" si="21"/>
        <v>-4.7892769291350704E-3</v>
      </c>
      <c r="H294">
        <f t="shared" si="22"/>
        <v>-4.7000000000000002E-3</v>
      </c>
      <c r="J294">
        <f t="shared" si="24"/>
        <v>49.232017543862639</v>
      </c>
      <c r="K294">
        <f t="shared" si="23"/>
        <v>2423.7915514391989</v>
      </c>
    </row>
    <row r="295" spans="1:11" x14ac:dyDescent="0.2">
      <c r="A295" s="1" t="d">
        <v>2023-01-06</v>
      </c>
      <c r="B295">
        <v>3895.08</v>
      </c>
      <c r="C295">
        <v>3823.37</v>
      </c>
      <c r="D295">
        <v>3906.19</v>
      </c>
      <c r="E295">
        <v>3809.56</v>
      </c>
      <c r="F295">
        <f t="shared" si="20"/>
        <v>71.710000000000036</v>
      </c>
      <c r="G295">
        <f t="shared" si="21"/>
        <v>1.8755705045548833E-2</v>
      </c>
      <c r="H295">
        <f t="shared" si="22"/>
        <v>1.8700000000000001E-2</v>
      </c>
      <c r="J295">
        <f t="shared" si="24"/>
        <v>52.222017543862421</v>
      </c>
      <c r="K295">
        <f t="shared" si="23"/>
        <v>2727.1391163514745</v>
      </c>
    </row>
    <row r="296" spans="1:11" x14ac:dyDescent="0.2">
      <c r="A296" s="1" t="d">
        <v>2023-01-05</v>
      </c>
      <c r="B296">
        <v>3808.1</v>
      </c>
      <c r="C296">
        <v>3839.74</v>
      </c>
      <c r="D296">
        <v>3839.74</v>
      </c>
      <c r="E296">
        <v>3802.42</v>
      </c>
      <c r="F296">
        <f t="shared" si="20"/>
        <v>-31.639999999999873</v>
      </c>
      <c r="G296">
        <f t="shared" si="21"/>
        <v>-8.2401412595644163E-3</v>
      </c>
      <c r="H296">
        <f t="shared" si="22"/>
        <v>-8.2000000000000007E-3</v>
      </c>
      <c r="J296">
        <f t="shared" si="24"/>
        <v>-34.757982456137597</v>
      </c>
      <c r="K296">
        <f t="shared" si="23"/>
        <v>1208.117344421169</v>
      </c>
    </row>
    <row r="297" spans="1:11" x14ac:dyDescent="0.2">
      <c r="A297" s="1" t="d">
        <v>2023-01-04</v>
      </c>
      <c r="B297">
        <v>3852.97</v>
      </c>
      <c r="C297">
        <v>3840.36</v>
      </c>
      <c r="D297">
        <v>3873.16</v>
      </c>
      <c r="E297">
        <v>3815.77</v>
      </c>
      <c r="F297">
        <f t="shared" si="20"/>
        <v>12.609999999999673</v>
      </c>
      <c r="G297">
        <f t="shared" si="21"/>
        <v>3.2835463341977502E-3</v>
      </c>
      <c r="H297">
        <f t="shared" si="22"/>
        <v>3.2000000000000002E-3</v>
      </c>
      <c r="J297">
        <f t="shared" si="24"/>
        <v>10.112017543862294</v>
      </c>
      <c r="K297">
        <f t="shared" si="23"/>
        <v>102.25289880737881</v>
      </c>
    </row>
    <row r="298" spans="1:11" x14ac:dyDescent="0.2">
      <c r="A298" s="1" t="d">
        <v>2023-01-03</v>
      </c>
      <c r="B298">
        <v>3824.14</v>
      </c>
      <c r="C298">
        <v>3853.29</v>
      </c>
      <c r="D298">
        <v>3878.46</v>
      </c>
      <c r="E298">
        <v>3794.33</v>
      </c>
      <c r="F298">
        <f t="shared" si="20"/>
        <v>-29.150000000000091</v>
      </c>
      <c r="G298">
        <f t="shared" si="21"/>
        <v>-7.5649639658577714E-3</v>
      </c>
      <c r="H298">
        <f t="shared" si="22"/>
        <v>-7.4999999999999997E-3</v>
      </c>
      <c r="J298">
        <f t="shared" si="24"/>
        <v>-18.717982456137634</v>
      </c>
      <c r="K298">
        <f t="shared" si="23"/>
        <v>350.36286722827623</v>
      </c>
    </row>
    <row r="299" spans="1:11" x14ac:dyDescent="0.2">
      <c r="A299" s="1" t="d">
        <v>2022-12-30</v>
      </c>
      <c r="B299">
        <v>3839.5</v>
      </c>
      <c r="C299">
        <v>3829.06</v>
      </c>
      <c r="D299">
        <v>3839.85</v>
      </c>
      <c r="E299">
        <v>3800.34</v>
      </c>
      <c r="F299">
        <f t="shared" si="20"/>
        <v>10.440000000000055</v>
      </c>
      <c r="G299">
        <f t="shared" si="21"/>
        <v>2.7265177354233298E-3</v>
      </c>
      <c r="H299">
        <f t="shared" si="22"/>
        <v>2.7000000000000001E-3</v>
      </c>
      <c r="J299">
        <f t="shared" si="24"/>
        <v>-3.3579824561375062</v>
      </c>
      <c r="K299">
        <f t="shared" si="23"/>
        <v>11.276046175727279</v>
      </c>
    </row>
    <row r="300" spans="1:11" x14ac:dyDescent="0.2">
      <c r="A300" s="1" t="d">
        <v>2022-12-29</v>
      </c>
      <c r="B300">
        <v>3849.28</v>
      </c>
      <c r="C300">
        <v>3805.45</v>
      </c>
      <c r="D300">
        <v>3858.19</v>
      </c>
      <c r="E300">
        <v>3805.45</v>
      </c>
      <c r="F300">
        <f t="shared" si="20"/>
        <v>43.830000000000382</v>
      </c>
      <c r="G300">
        <f t="shared" si="21"/>
        <v>1.1517691731595576E-2</v>
      </c>
      <c r="H300">
        <f t="shared" si="22"/>
        <v>1.15E-2</v>
      </c>
      <c r="J300">
        <f t="shared" si="24"/>
        <v>6.4220175438626939</v>
      </c>
      <c r="K300">
        <f t="shared" si="23"/>
        <v>41.242309333680225</v>
      </c>
    </row>
    <row r="301" spans="1:11" x14ac:dyDescent="0.2">
      <c r="A301" s="1" t="d">
        <v>2022-12-28</v>
      </c>
      <c r="B301">
        <v>3783.22</v>
      </c>
      <c r="C301">
        <v>3829.56</v>
      </c>
      <c r="D301">
        <v>3848.32</v>
      </c>
      <c r="E301">
        <v>3780.78</v>
      </c>
      <c r="F301">
        <f t="shared" si="20"/>
        <v>-46.340000000000146</v>
      </c>
      <c r="G301">
        <f t="shared" si="21"/>
        <v>-1.2100606858229182E-2</v>
      </c>
      <c r="H301">
        <f t="shared" si="22"/>
        <v>-1.21E-2</v>
      </c>
      <c r="J301">
        <f t="shared" si="24"/>
        <v>-59.637982456137706</v>
      </c>
      <c r="K301">
        <f t="shared" si="23"/>
        <v>3556.6889514385889</v>
      </c>
    </row>
    <row r="302" spans="1:11" x14ac:dyDescent="0.2">
      <c r="A302" s="1" t="d">
        <v>2022-12-27</v>
      </c>
      <c r="B302">
        <v>3829.25</v>
      </c>
      <c r="C302">
        <v>3843.34</v>
      </c>
      <c r="D302">
        <v>3846.65</v>
      </c>
      <c r="E302">
        <v>3813.22</v>
      </c>
      <c r="F302">
        <f t="shared" si="20"/>
        <v>-14.090000000000146</v>
      </c>
      <c r="G302">
        <f t="shared" si="21"/>
        <v>-3.6660821056685449E-3</v>
      </c>
      <c r="H302">
        <f t="shared" si="22"/>
        <v>-3.5999999999999999E-3</v>
      </c>
      <c r="J302">
        <f t="shared" si="24"/>
        <v>-13.607982456137506</v>
      </c>
      <c r="K302">
        <f t="shared" si="23"/>
        <v>185.17718652654617</v>
      </c>
    </row>
    <row r="303" spans="1:11" x14ac:dyDescent="0.2">
      <c r="A303" s="1" t="d">
        <v>2022-12-23</v>
      </c>
      <c r="B303">
        <v>3844.82</v>
      </c>
      <c r="C303">
        <v>3815.11</v>
      </c>
      <c r="D303">
        <v>3845.8</v>
      </c>
      <c r="E303">
        <v>3797.01</v>
      </c>
      <c r="F303">
        <f t="shared" si="20"/>
        <v>29.710000000000036</v>
      </c>
      <c r="G303">
        <f t="shared" si="21"/>
        <v>7.7874556696923645E-3</v>
      </c>
      <c r="H303">
        <f t="shared" si="22"/>
        <v>7.7000000000000002E-3</v>
      </c>
      <c r="J303">
        <f t="shared" si="24"/>
        <v>1.9620175438626575</v>
      </c>
      <c r="K303">
        <f t="shared" si="23"/>
        <v>3.849512842424855</v>
      </c>
    </row>
    <row r="304" spans="1:11" x14ac:dyDescent="0.2">
      <c r="A304" s="1" t="d">
        <v>2022-12-22</v>
      </c>
      <c r="B304">
        <v>3822.39</v>
      </c>
      <c r="C304">
        <v>3853.26</v>
      </c>
      <c r="D304">
        <v>3853.26</v>
      </c>
      <c r="E304">
        <v>3764.49</v>
      </c>
      <c r="F304">
        <f t="shared" si="20"/>
        <v>-30.870000000000346</v>
      </c>
      <c r="G304">
        <f t="shared" si="21"/>
        <v>-8.0113981407951562E-3</v>
      </c>
      <c r="H304">
        <f t="shared" si="22"/>
        <v>-8.0000000000000002E-3</v>
      </c>
      <c r="J304">
        <f t="shared" si="24"/>
        <v>-20.467982456137634</v>
      </c>
      <c r="K304">
        <f t="shared" si="23"/>
        <v>418.93830582475795</v>
      </c>
    </row>
    <row r="305" spans="1:11" x14ac:dyDescent="0.2">
      <c r="A305" s="1" t="d">
        <v>2022-12-21</v>
      </c>
      <c r="B305">
        <v>3878.44</v>
      </c>
      <c r="C305">
        <v>3839.49</v>
      </c>
      <c r="D305">
        <v>3889.82</v>
      </c>
      <c r="E305">
        <v>3839.49</v>
      </c>
      <c r="F305">
        <f t="shared" si="20"/>
        <v>38.950000000000273</v>
      </c>
      <c r="G305">
        <f t="shared" si="21"/>
        <v>1.0144576493232246E-2</v>
      </c>
      <c r="H305">
        <f t="shared" si="22"/>
        <v>1.01E-2</v>
      </c>
      <c r="J305">
        <f t="shared" si="24"/>
        <v>35.582017543862548</v>
      </c>
      <c r="K305">
        <f t="shared" si="23"/>
        <v>1266.0799724917422</v>
      </c>
    </row>
    <row r="306" spans="1:11" x14ac:dyDescent="0.2">
      <c r="A306" s="1" t="d">
        <v>2022-12-20</v>
      </c>
      <c r="B306">
        <v>3821.62</v>
      </c>
      <c r="C306">
        <v>3810.47</v>
      </c>
      <c r="D306">
        <v>3838.24</v>
      </c>
      <c r="E306">
        <v>3795.62</v>
      </c>
      <c r="F306">
        <f t="shared" si="20"/>
        <v>11.150000000000091</v>
      </c>
      <c r="G306">
        <f t="shared" si="21"/>
        <v>2.9261482179363941E-3</v>
      </c>
      <c r="H306">
        <f t="shared" si="22"/>
        <v>2.8999999999999998E-3</v>
      </c>
      <c r="J306">
        <f t="shared" si="24"/>
        <v>-21.237982456137615</v>
      </c>
      <c r="K306">
        <f t="shared" si="23"/>
        <v>451.05189880720911</v>
      </c>
    </row>
    <row r="307" spans="1:11" x14ac:dyDescent="0.2">
      <c r="A307" s="1" t="d">
        <v>2022-12-19</v>
      </c>
      <c r="B307">
        <v>3817.66</v>
      </c>
      <c r="C307">
        <v>3853.79</v>
      </c>
      <c r="D307">
        <v>3854.86</v>
      </c>
      <c r="E307">
        <v>3800.04</v>
      </c>
      <c r="F307">
        <f t="shared" si="20"/>
        <v>-36.130000000000109</v>
      </c>
      <c r="G307">
        <f t="shared" si="21"/>
        <v>-9.3751865047135702E-3</v>
      </c>
      <c r="H307">
        <f t="shared" si="22"/>
        <v>-9.2999999999999992E-3</v>
      </c>
      <c r="J307">
        <f t="shared" si="24"/>
        <v>-25.197982456137652</v>
      </c>
      <c r="K307">
        <f t="shared" si="23"/>
        <v>634.93831985982092</v>
      </c>
    </row>
    <row r="308" spans="1:11" x14ac:dyDescent="0.2">
      <c r="A308" s="1" t="d">
        <v>2022-12-16</v>
      </c>
      <c r="B308">
        <v>3852.36</v>
      </c>
      <c r="C308">
        <v>3890.91</v>
      </c>
      <c r="D308">
        <v>3890.91</v>
      </c>
      <c r="E308">
        <v>3827.91</v>
      </c>
      <c r="F308">
        <f t="shared" si="20"/>
        <v>-38.549999999999727</v>
      </c>
      <c r="G308">
        <f t="shared" si="21"/>
        <v>-9.9077079654887237E-3</v>
      </c>
      <c r="H308">
        <f t="shared" si="22"/>
        <v>-9.9000000000000008E-3</v>
      </c>
      <c r="J308">
        <f t="shared" si="24"/>
        <v>9.5020175438626211</v>
      </c>
      <c r="K308">
        <f t="shared" si="23"/>
        <v>90.288337403873044</v>
      </c>
    </row>
    <row r="309" spans="1:11" x14ac:dyDescent="0.2">
      <c r="A309" s="1" t="d">
        <v>2022-12-15</v>
      </c>
      <c r="B309">
        <v>3895.75</v>
      </c>
      <c r="C309">
        <v>3958.37</v>
      </c>
      <c r="D309">
        <v>3958.37</v>
      </c>
      <c r="E309">
        <v>3879.45</v>
      </c>
      <c r="F309">
        <f t="shared" si="20"/>
        <v>-62.619999999999891</v>
      </c>
      <c r="G309">
        <f t="shared" si="21"/>
        <v>-1.5819642933833849E-2</v>
      </c>
      <c r="H309">
        <f t="shared" si="22"/>
        <v>-1.5800000000000002E-2</v>
      </c>
      <c r="J309">
        <f t="shared" si="24"/>
        <v>52.892017543862494</v>
      </c>
      <c r="K309">
        <f t="shared" si="23"/>
        <v>2797.5655198602576</v>
      </c>
    </row>
    <row r="310" spans="1:11" x14ac:dyDescent="0.2">
      <c r="A310" s="1" t="d">
        <v>2022-12-14</v>
      </c>
      <c r="B310">
        <v>3995.32</v>
      </c>
      <c r="C310">
        <v>4015.54</v>
      </c>
      <c r="D310">
        <v>4053.76</v>
      </c>
      <c r="E310">
        <v>3965.65</v>
      </c>
      <c r="F310">
        <f t="shared" si="20"/>
        <v>-20.2199999999998</v>
      </c>
      <c r="G310">
        <f t="shared" si="21"/>
        <v>-5.0354373259884847E-3</v>
      </c>
      <c r="H310">
        <f t="shared" si="22"/>
        <v>-5.0000000000000001E-3</v>
      </c>
      <c r="J310">
        <f t="shared" si="24"/>
        <v>152.46201754386266</v>
      </c>
      <c r="K310">
        <f t="shared" si="23"/>
        <v>23244.666793545086</v>
      </c>
    </row>
    <row r="311" spans="1:11" x14ac:dyDescent="0.2">
      <c r="A311" s="1" t="d">
        <v>2022-12-13</v>
      </c>
      <c r="B311">
        <v>4019.65</v>
      </c>
      <c r="C311">
        <v>4069.38</v>
      </c>
      <c r="D311">
        <v>4100.96</v>
      </c>
      <c r="E311">
        <v>3993.03</v>
      </c>
      <c r="F311">
        <f t="shared" si="20"/>
        <v>-49.730000000000018</v>
      </c>
      <c r="G311">
        <f t="shared" si="21"/>
        <v>-1.2220534823486629E-2</v>
      </c>
      <c r="H311">
        <f t="shared" si="22"/>
        <v>-1.2200000000000001E-2</v>
      </c>
      <c r="J311">
        <f t="shared" si="24"/>
        <v>176.79201754386258</v>
      </c>
      <c r="K311">
        <f t="shared" si="23"/>
        <v>31255.417467229418</v>
      </c>
    </row>
    <row r="312" spans="1:11" x14ac:dyDescent="0.2">
      <c r="A312" s="1" t="d">
        <v>2022-12-12</v>
      </c>
      <c r="B312">
        <v>3990.56</v>
      </c>
      <c r="C312">
        <v>3939.29</v>
      </c>
      <c r="D312">
        <v>3990.71</v>
      </c>
      <c r="E312">
        <v>3935.3</v>
      </c>
      <c r="F312">
        <f t="shared" si="20"/>
        <v>51.269999999999982</v>
      </c>
      <c r="G312">
        <f t="shared" si="21"/>
        <v>1.301503570440358E-2</v>
      </c>
      <c r="H312">
        <f t="shared" si="22"/>
        <v>1.2999999999999999E-2</v>
      </c>
      <c r="J312">
        <f t="shared" si="24"/>
        <v>147.70201754386244</v>
      </c>
      <c r="K312">
        <f t="shared" si="23"/>
        <v>21815.885986527446</v>
      </c>
    </row>
    <row r="313" spans="1:11" x14ac:dyDescent="0.2">
      <c r="A313" s="1" t="d">
        <v>2022-12-09</v>
      </c>
      <c r="B313">
        <v>3934.38</v>
      </c>
      <c r="C313">
        <v>3954.17</v>
      </c>
      <c r="D313">
        <v>3977.02</v>
      </c>
      <c r="E313">
        <v>3933.04</v>
      </c>
      <c r="F313">
        <f t="shared" si="20"/>
        <v>-19.789999999999964</v>
      </c>
      <c r="G313">
        <f t="shared" si="21"/>
        <v>-5.0048429885412018E-3</v>
      </c>
      <c r="H313">
        <f t="shared" si="22"/>
        <v>-5.0000000000000001E-3</v>
      </c>
      <c r="J313">
        <f t="shared" si="24"/>
        <v>91.522017543862603</v>
      </c>
      <c r="K313">
        <f t="shared" si="23"/>
        <v>8376.2796952990939</v>
      </c>
    </row>
    <row r="314" spans="1:11" x14ac:dyDescent="0.2">
      <c r="A314" s="1" t="d">
        <v>2022-12-08</v>
      </c>
      <c r="B314">
        <v>3963.51</v>
      </c>
      <c r="C314">
        <v>3947.79</v>
      </c>
      <c r="D314">
        <v>3974.19</v>
      </c>
      <c r="E314">
        <v>3935.83</v>
      </c>
      <c r="F314">
        <f t="shared" si="20"/>
        <v>15.720000000000255</v>
      </c>
      <c r="G314">
        <f t="shared" si="21"/>
        <v>3.9819747250994242E-3</v>
      </c>
      <c r="H314">
        <f t="shared" si="22"/>
        <v>3.8999999999999998E-3</v>
      </c>
      <c r="J314">
        <f t="shared" si="24"/>
        <v>120.65201754386271</v>
      </c>
      <c r="K314">
        <f t="shared" si="23"/>
        <v>14556.909337404555</v>
      </c>
    </row>
    <row r="315" spans="1:11" x14ac:dyDescent="0.2">
      <c r="A315" s="1" t="d">
        <v>2022-12-07</v>
      </c>
      <c r="B315">
        <v>3933.92</v>
      </c>
      <c r="C315">
        <v>3933.28</v>
      </c>
      <c r="D315">
        <v>3957.57</v>
      </c>
      <c r="E315">
        <v>3922.68</v>
      </c>
      <c r="F315">
        <f t="shared" si="20"/>
        <v>0.63999999999987267</v>
      </c>
      <c r="G315">
        <f t="shared" si="21"/>
        <v>1.6271407069923133E-4</v>
      </c>
      <c r="H315">
        <f t="shared" si="22"/>
        <v>1E-4</v>
      </c>
      <c r="J315">
        <f t="shared" si="24"/>
        <v>91.062017543862567</v>
      </c>
      <c r="K315">
        <f t="shared" si="23"/>
        <v>8292.2910391587338</v>
      </c>
    </row>
    <row r="316" spans="1:11" x14ac:dyDescent="0.2">
      <c r="A316" s="1" t="d">
        <v>2022-12-06</v>
      </c>
      <c r="B316">
        <v>3941.26</v>
      </c>
      <c r="C316">
        <v>3996.63</v>
      </c>
      <c r="D316">
        <v>4001.51</v>
      </c>
      <c r="E316">
        <v>3918.39</v>
      </c>
      <c r="F316">
        <f t="shared" si="20"/>
        <v>-55.369999999999891</v>
      </c>
      <c r="G316">
        <f t="shared" si="21"/>
        <v>-1.3854172140027946E-2</v>
      </c>
      <c r="H316">
        <f t="shared" si="22"/>
        <v>-1.38E-2</v>
      </c>
      <c r="J316">
        <f t="shared" si="24"/>
        <v>98.402017543862712</v>
      </c>
      <c r="K316">
        <f t="shared" si="23"/>
        <v>9682.9570567026658</v>
      </c>
    </row>
    <row r="317" spans="1:11" x14ac:dyDescent="0.2">
      <c r="A317" s="1" t="d">
        <v>2022-12-05</v>
      </c>
      <c r="B317">
        <v>3998.84</v>
      </c>
      <c r="C317">
        <v>4052.02</v>
      </c>
      <c r="D317">
        <v>4052.45</v>
      </c>
      <c r="E317">
        <v>3984.49</v>
      </c>
      <c r="F317">
        <f t="shared" si="20"/>
        <v>-53.179999999999836</v>
      </c>
      <c r="G317">
        <f t="shared" si="21"/>
        <v>-1.3124318241272213E-2</v>
      </c>
      <c r="H317">
        <f t="shared" si="22"/>
        <v>-1.3100000000000001E-2</v>
      </c>
      <c r="J317">
        <f t="shared" si="24"/>
        <v>155.98201754386264</v>
      </c>
      <c r="K317">
        <f t="shared" si="23"/>
        <v>24330.389797053871</v>
      </c>
    </row>
    <row r="318" spans="1:11" x14ac:dyDescent="0.2">
      <c r="A318" s="1" t="d">
        <v>2022-12-02</v>
      </c>
      <c r="B318">
        <v>4071.7</v>
      </c>
      <c r="C318">
        <v>4040.17</v>
      </c>
      <c r="D318">
        <v>4080.48</v>
      </c>
      <c r="E318">
        <v>4026.63</v>
      </c>
      <c r="F318">
        <f t="shared" si="20"/>
        <v>31.529999999999745</v>
      </c>
      <c r="G318">
        <f t="shared" si="21"/>
        <v>7.8041270540595434E-3</v>
      </c>
      <c r="H318">
        <f t="shared" si="22"/>
        <v>7.7999999999999996E-3</v>
      </c>
      <c r="J318">
        <f t="shared" si="24"/>
        <v>228.84201754386231</v>
      </c>
      <c r="K318">
        <f t="shared" si="23"/>
        <v>52368.668993545383</v>
      </c>
    </row>
    <row r="319" spans="1:11" x14ac:dyDescent="0.2">
      <c r="A319" s="1" t="d">
        <v>2022-12-01</v>
      </c>
      <c r="B319">
        <v>4076.57</v>
      </c>
      <c r="C319">
        <v>4087.14</v>
      </c>
      <c r="D319">
        <v>4100.51</v>
      </c>
      <c r="E319">
        <v>4050.87</v>
      </c>
      <c r="F319">
        <f t="shared" si="20"/>
        <v>-10.569999999999709</v>
      </c>
      <c r="G319">
        <f t="shared" si="21"/>
        <v>-2.5861604936458526E-3</v>
      </c>
      <c r="H319">
        <f t="shared" si="22"/>
        <v>-2.5000000000000001E-3</v>
      </c>
      <c r="J319">
        <f t="shared" si="24"/>
        <v>233.71201754386266</v>
      </c>
      <c r="K319">
        <f t="shared" si="23"/>
        <v>54621.307144422768</v>
      </c>
    </row>
    <row r="320" spans="1:11" x14ac:dyDescent="0.2">
      <c r="A320" s="1" t="d">
        <v>2022-11-30</v>
      </c>
      <c r="B320">
        <v>4080.11</v>
      </c>
      <c r="C320">
        <v>3957.18</v>
      </c>
      <c r="D320">
        <v>4080.11</v>
      </c>
      <c r="E320">
        <v>3938.58</v>
      </c>
      <c r="F320">
        <f t="shared" si="20"/>
        <v>122.93000000000029</v>
      </c>
      <c r="G320">
        <f t="shared" si="21"/>
        <v>3.1065051374969118E-2</v>
      </c>
      <c r="H320">
        <f t="shared" si="22"/>
        <v>3.1E-2</v>
      </c>
      <c r="J320">
        <f t="shared" si="24"/>
        <v>237.25201754386262</v>
      </c>
      <c r="K320">
        <f t="shared" si="23"/>
        <v>56288.519828633296</v>
      </c>
    </row>
    <row r="321" spans="1:11" x14ac:dyDescent="0.2">
      <c r="A321" s="1" t="d">
        <v>2022-11-29</v>
      </c>
      <c r="B321">
        <v>3957.63</v>
      </c>
      <c r="C321">
        <v>3964.19</v>
      </c>
      <c r="D321">
        <v>3976.77</v>
      </c>
      <c r="E321">
        <v>3937.65</v>
      </c>
      <c r="F321">
        <f t="shared" si="20"/>
        <v>-6.5599999999999454</v>
      </c>
      <c r="G321">
        <f t="shared" si="21"/>
        <v>-1.6548147288601065E-3</v>
      </c>
      <c r="H321">
        <f t="shared" si="22"/>
        <v>-1.6000000000000001E-3</v>
      </c>
      <c r="J321">
        <f t="shared" si="24"/>
        <v>114.7720175438626</v>
      </c>
      <c r="K321">
        <f t="shared" si="23"/>
        <v>13172.616011088705</v>
      </c>
    </row>
    <row r="322" spans="1:11" x14ac:dyDescent="0.2">
      <c r="A322" s="1" t="d">
        <v>2022-11-28</v>
      </c>
      <c r="B322">
        <v>3963.94</v>
      </c>
      <c r="C322">
        <v>4005.36</v>
      </c>
      <c r="D322">
        <v>4012.27</v>
      </c>
      <c r="E322">
        <v>3955.77</v>
      </c>
      <c r="F322">
        <f t="shared" si="20"/>
        <v>-41.420000000000073</v>
      </c>
      <c r="G322">
        <f t="shared" si="21"/>
        <v>-1.0341142868556153E-2</v>
      </c>
      <c r="H322">
        <f t="shared" si="22"/>
        <v>-1.03E-2</v>
      </c>
      <c r="J322">
        <f t="shared" si="24"/>
        <v>121.08201754386255</v>
      </c>
      <c r="K322">
        <f t="shared" si="23"/>
        <v>14660.854972492238</v>
      </c>
    </row>
    <row r="323" spans="1:11" x14ac:dyDescent="0.2">
      <c r="A323" s="1" t="d">
        <v>2022-11-25</v>
      </c>
      <c r="B323">
        <v>4026.12</v>
      </c>
      <c r="C323">
        <v>4023.34</v>
      </c>
      <c r="D323">
        <v>4034.02</v>
      </c>
      <c r="E323">
        <v>4020.76</v>
      </c>
      <c r="F323">
        <f t="shared" ref="F323:F386" si="25">B323-C323</f>
        <v>2.7799999999997453</v>
      </c>
      <c r="G323">
        <f t="shared" ref="G323:G386" si="26">(F323/C323)*100%</f>
        <v>6.9096820054972865E-4</v>
      </c>
      <c r="H323">
        <f t="shared" ref="H323:H386" si="27">ROUNDDOWN(G323,4)</f>
        <v>5.9999999999999995E-4</v>
      </c>
      <c r="J323">
        <f t="shared" si="24"/>
        <v>183.26201754386238</v>
      </c>
      <c r="K323">
        <f t="shared" ref="K323:K386" si="28">J323^2</f>
        <v>33584.967074246924</v>
      </c>
    </row>
    <row r="324" spans="1:11" x14ac:dyDescent="0.2">
      <c r="A324" s="1" t="d">
        <v>2022-11-23</v>
      </c>
      <c r="B324">
        <v>4027.26</v>
      </c>
      <c r="C324">
        <v>4000.3</v>
      </c>
      <c r="D324">
        <v>4033.78</v>
      </c>
      <c r="E324">
        <v>3998.66</v>
      </c>
      <c r="F324">
        <f t="shared" si="25"/>
        <v>26.960000000000036</v>
      </c>
      <c r="G324">
        <f t="shared" si="26"/>
        <v>6.739494537909666E-3</v>
      </c>
      <c r="H324">
        <f t="shared" si="27"/>
        <v>6.7000000000000002E-3</v>
      </c>
      <c r="J324">
        <f t="shared" ref="J324:J387" si="29">B324-$I$2</f>
        <v>184.40201754386271</v>
      </c>
      <c r="K324">
        <f t="shared" si="28"/>
        <v>34004.10407424705</v>
      </c>
    </row>
    <row r="325" spans="1:11" x14ac:dyDescent="0.2">
      <c r="A325" s="1" t="d">
        <v>2022-11-22</v>
      </c>
      <c r="B325">
        <v>4003.58</v>
      </c>
      <c r="C325">
        <v>3965.51</v>
      </c>
      <c r="D325">
        <v>4005.88</v>
      </c>
      <c r="E325">
        <v>3956.88</v>
      </c>
      <c r="F325">
        <f t="shared" si="25"/>
        <v>38.069999999999709</v>
      </c>
      <c r="G325">
        <f t="shared" si="26"/>
        <v>9.6002784005083091E-3</v>
      </c>
      <c r="H325">
        <f t="shared" si="27"/>
        <v>9.5999999999999992E-3</v>
      </c>
      <c r="J325">
        <f t="shared" si="29"/>
        <v>160.72201754386242</v>
      </c>
      <c r="K325">
        <f t="shared" si="28"/>
        <v>25831.566923369621</v>
      </c>
    </row>
    <row r="326" spans="1:11" x14ac:dyDescent="0.2">
      <c r="A326" s="1" t="d">
        <v>2022-11-21</v>
      </c>
      <c r="B326">
        <v>3949.94</v>
      </c>
      <c r="C326">
        <v>3956.23</v>
      </c>
      <c r="D326">
        <v>3962</v>
      </c>
      <c r="E326">
        <v>3933.34</v>
      </c>
      <c r="F326">
        <f t="shared" si="25"/>
        <v>-6.2899999999999636</v>
      </c>
      <c r="G326">
        <f t="shared" si="26"/>
        <v>-1.5898974528781096E-3</v>
      </c>
      <c r="H326">
        <f t="shared" si="27"/>
        <v>-1.5E-3</v>
      </c>
      <c r="J326">
        <f t="shared" si="29"/>
        <v>107.08201754386255</v>
      </c>
      <c r="K326">
        <f t="shared" si="28"/>
        <v>11466.558481264086</v>
      </c>
    </row>
    <row r="327" spans="1:11" x14ac:dyDescent="0.2">
      <c r="A327" s="1" t="d">
        <v>2022-11-18</v>
      </c>
      <c r="B327">
        <v>3965.34</v>
      </c>
      <c r="C327">
        <v>3966.39</v>
      </c>
      <c r="D327">
        <v>3979.89</v>
      </c>
      <c r="E327">
        <v>3935.98</v>
      </c>
      <c r="F327">
        <f t="shared" si="25"/>
        <v>-1.0499999999997272</v>
      </c>
      <c r="G327">
        <f t="shared" si="26"/>
        <v>-2.6472434631988464E-4</v>
      </c>
      <c r="H327">
        <f t="shared" si="27"/>
        <v>-2.0000000000000001E-4</v>
      </c>
      <c r="J327">
        <f t="shared" si="29"/>
        <v>122.48201754386264</v>
      </c>
      <c r="K327">
        <f t="shared" si="28"/>
        <v>15001.844621615075</v>
      </c>
    </row>
    <row r="328" spans="1:11" x14ac:dyDescent="0.2">
      <c r="A328" s="1" t="d">
        <v>2022-11-17</v>
      </c>
      <c r="B328">
        <v>3946.56</v>
      </c>
      <c r="C328">
        <v>3919.26</v>
      </c>
      <c r="D328">
        <v>3954.33</v>
      </c>
      <c r="E328">
        <v>3906.54</v>
      </c>
      <c r="F328">
        <f t="shared" si="25"/>
        <v>27.299999999999727</v>
      </c>
      <c r="G328">
        <f t="shared" si="26"/>
        <v>6.9656006491020566E-3</v>
      </c>
      <c r="H328">
        <f t="shared" si="27"/>
        <v>6.8999999999999999E-3</v>
      </c>
      <c r="J328">
        <f t="shared" si="29"/>
        <v>103.70201754386244</v>
      </c>
      <c r="K328">
        <f t="shared" si="28"/>
        <v>10754.108442667553</v>
      </c>
    </row>
    <row r="329" spans="1:11" x14ac:dyDescent="0.2">
      <c r="A329" s="1" t="d">
        <v>2022-11-16</v>
      </c>
      <c r="B329">
        <v>3958.79</v>
      </c>
      <c r="C329">
        <v>3976.82</v>
      </c>
      <c r="D329">
        <v>3983.09</v>
      </c>
      <c r="E329">
        <v>3954.34</v>
      </c>
      <c r="F329">
        <f t="shared" si="25"/>
        <v>-18.0300000000002</v>
      </c>
      <c r="G329">
        <f t="shared" si="26"/>
        <v>-4.5337732157855271E-3</v>
      </c>
      <c r="H329">
        <f t="shared" si="27"/>
        <v>-4.4999999999999997E-3</v>
      </c>
      <c r="J329">
        <f t="shared" si="29"/>
        <v>115.93201754386246</v>
      </c>
      <c r="K329">
        <f t="shared" si="28"/>
        <v>13440.232691790432</v>
      </c>
    </row>
    <row r="330" spans="1:11" x14ac:dyDescent="0.2">
      <c r="A330" s="1" t="d">
        <v>2022-11-15</v>
      </c>
      <c r="B330">
        <v>3991.73</v>
      </c>
      <c r="C330">
        <v>4006.41</v>
      </c>
      <c r="D330">
        <v>4028.84</v>
      </c>
      <c r="E330">
        <v>3953.17</v>
      </c>
      <c r="F330">
        <f t="shared" si="25"/>
        <v>-14.679999999999836</v>
      </c>
      <c r="G330">
        <f t="shared" si="26"/>
        <v>-3.6641282345041661E-3</v>
      </c>
      <c r="H330">
        <f t="shared" si="27"/>
        <v>-3.5999999999999999E-3</v>
      </c>
      <c r="J330">
        <f t="shared" si="29"/>
        <v>148.87201754386251</v>
      </c>
      <c r="K330">
        <f t="shared" si="28"/>
        <v>22162.877607580107</v>
      </c>
    </row>
    <row r="331" spans="1:11" x14ac:dyDescent="0.2">
      <c r="A331" s="1" t="d">
        <v>2022-11-14</v>
      </c>
      <c r="B331">
        <v>3957.25</v>
      </c>
      <c r="C331">
        <v>3977.97</v>
      </c>
      <c r="D331">
        <v>4008.97</v>
      </c>
      <c r="E331">
        <v>3956.4</v>
      </c>
      <c r="F331">
        <f t="shared" si="25"/>
        <v>-20.7199999999998</v>
      </c>
      <c r="G331">
        <f t="shared" si="26"/>
        <v>-5.2086868427865972E-3</v>
      </c>
      <c r="H331">
        <f t="shared" si="27"/>
        <v>-5.1999999999999998E-3</v>
      </c>
      <c r="J331">
        <f t="shared" si="29"/>
        <v>114.39201754386249</v>
      </c>
      <c r="K331">
        <f t="shared" si="28"/>
        <v>13085.533677755344</v>
      </c>
    </row>
    <row r="332" spans="1:11" x14ac:dyDescent="0.2">
      <c r="A332" s="1" t="d">
        <v>2022-11-11</v>
      </c>
      <c r="B332">
        <v>3992.93</v>
      </c>
      <c r="C332">
        <v>3963.72</v>
      </c>
      <c r="D332">
        <v>4001.48</v>
      </c>
      <c r="E332">
        <v>3944.82</v>
      </c>
      <c r="F332">
        <f t="shared" si="25"/>
        <v>29.210000000000036</v>
      </c>
      <c r="G332">
        <f t="shared" si="26"/>
        <v>7.3693399130110191E-3</v>
      </c>
      <c r="H332">
        <f t="shared" si="27"/>
        <v>7.3000000000000001E-3</v>
      </c>
      <c r="J332">
        <f t="shared" si="29"/>
        <v>150.07201754386233</v>
      </c>
      <c r="K332">
        <f t="shared" si="28"/>
        <v>22521.610449685322</v>
      </c>
    </row>
    <row r="333" spans="1:11" x14ac:dyDescent="0.2">
      <c r="A333" s="1" t="d">
        <v>2022-11-10</v>
      </c>
      <c r="B333">
        <v>3956.37</v>
      </c>
      <c r="C333">
        <v>3859.89</v>
      </c>
      <c r="D333">
        <v>3958.33</v>
      </c>
      <c r="E333">
        <v>3859.89</v>
      </c>
      <c r="F333">
        <f t="shared" si="25"/>
        <v>96.480000000000018</v>
      </c>
      <c r="G333">
        <f t="shared" si="26"/>
        <v>2.4995530960726865E-2</v>
      </c>
      <c r="H333">
        <f t="shared" si="27"/>
        <v>2.4899999999999999E-2</v>
      </c>
      <c r="J333">
        <f t="shared" si="29"/>
        <v>113.51201754386238</v>
      </c>
      <c r="K333">
        <f t="shared" si="28"/>
        <v>12884.978126878123</v>
      </c>
    </row>
    <row r="334" spans="1:11" x14ac:dyDescent="0.2">
      <c r="A334" s="1" t="d">
        <v>2022-11-09</v>
      </c>
      <c r="B334">
        <v>3748.57</v>
      </c>
      <c r="C334">
        <v>3810.94</v>
      </c>
      <c r="D334">
        <v>3818.2</v>
      </c>
      <c r="E334">
        <v>3744.22</v>
      </c>
      <c r="F334">
        <f t="shared" si="25"/>
        <v>-62.369999999999891</v>
      </c>
      <c r="G334">
        <f t="shared" si="26"/>
        <v>-1.6366040924286368E-2</v>
      </c>
      <c r="H334">
        <f t="shared" si="27"/>
        <v>-1.6299999999999999E-2</v>
      </c>
      <c r="J334">
        <f t="shared" si="29"/>
        <v>-94.287982456137343</v>
      </c>
      <c r="K334">
        <f t="shared" si="28"/>
        <v>8890.2236356488629</v>
      </c>
    </row>
    <row r="335" spans="1:11" x14ac:dyDescent="0.2">
      <c r="A335" s="1" t="d">
        <v>2022-11-08</v>
      </c>
      <c r="B335">
        <v>3828.11</v>
      </c>
      <c r="C335">
        <v>3817.02</v>
      </c>
      <c r="D335">
        <v>3859.4</v>
      </c>
      <c r="E335">
        <v>3786.28</v>
      </c>
      <c r="F335">
        <f t="shared" si="25"/>
        <v>11.090000000000146</v>
      </c>
      <c r="G335">
        <f t="shared" si="26"/>
        <v>2.9054078836370117E-3</v>
      </c>
      <c r="H335">
        <f t="shared" si="27"/>
        <v>2.8999999999999998E-3</v>
      </c>
      <c r="J335">
        <f t="shared" si="29"/>
        <v>-14.747982456137379</v>
      </c>
      <c r="K335">
        <f t="shared" si="28"/>
        <v>217.50298652653592</v>
      </c>
    </row>
    <row r="336" spans="1:11" x14ac:dyDescent="0.2">
      <c r="A336" s="1" t="d">
        <v>2022-11-07</v>
      </c>
      <c r="B336">
        <v>3806.8</v>
      </c>
      <c r="C336">
        <v>3780.71</v>
      </c>
      <c r="D336">
        <v>3813.95</v>
      </c>
      <c r="E336">
        <v>3764.7</v>
      </c>
      <c r="F336">
        <f t="shared" si="25"/>
        <v>26.090000000000146</v>
      </c>
      <c r="G336">
        <f t="shared" si="26"/>
        <v>6.9008202163086153E-3</v>
      </c>
      <c r="H336">
        <f t="shared" si="27"/>
        <v>6.8999999999999999E-3</v>
      </c>
      <c r="J336">
        <f t="shared" si="29"/>
        <v>-36.057982456137324</v>
      </c>
      <c r="K336">
        <f t="shared" si="28"/>
        <v>1300.1780988071071</v>
      </c>
    </row>
    <row r="337" spans="1:11" x14ac:dyDescent="0.2">
      <c r="A337" s="1" t="d">
        <v>2022-11-04</v>
      </c>
      <c r="B337">
        <v>3770.55</v>
      </c>
      <c r="C337">
        <v>3766.98</v>
      </c>
      <c r="D337">
        <v>3796.34</v>
      </c>
      <c r="E337">
        <v>3708.84</v>
      </c>
      <c r="F337">
        <f t="shared" si="25"/>
        <v>3.5700000000001637</v>
      </c>
      <c r="G337">
        <f t="shared" si="26"/>
        <v>9.4770877466834544E-4</v>
      </c>
      <c r="H337">
        <f t="shared" si="27"/>
        <v>8.9999999999999998E-4</v>
      </c>
      <c r="J337">
        <f t="shared" si="29"/>
        <v>-72.307982456137324</v>
      </c>
      <c r="K337">
        <f t="shared" si="28"/>
        <v>5228.4443268770628</v>
      </c>
    </row>
    <row r="338" spans="1:11" x14ac:dyDescent="0.2">
      <c r="A338" s="1" t="d">
        <v>2022-11-03</v>
      </c>
      <c r="B338">
        <v>3719.89</v>
      </c>
      <c r="C338">
        <v>3733.25</v>
      </c>
      <c r="D338">
        <v>3750.59</v>
      </c>
      <c r="E338">
        <v>3698.15</v>
      </c>
      <c r="F338">
        <f t="shared" si="25"/>
        <v>-13.360000000000127</v>
      </c>
      <c r="G338">
        <f t="shared" si="26"/>
        <v>-3.5786513091810427E-3</v>
      </c>
      <c r="H338">
        <f t="shared" si="27"/>
        <v>-3.5000000000000001E-3</v>
      </c>
      <c r="J338">
        <f t="shared" si="29"/>
        <v>-122.96798245613763</v>
      </c>
      <c r="K338">
        <f t="shared" si="28"/>
        <v>15121.124709332973</v>
      </c>
    </row>
    <row r="339" spans="1:11" x14ac:dyDescent="0.2">
      <c r="A339" s="1" t="d">
        <v>2022-11-02</v>
      </c>
      <c r="B339">
        <v>3759.69</v>
      </c>
      <c r="C339">
        <v>3852.9</v>
      </c>
      <c r="D339">
        <v>3894.44</v>
      </c>
      <c r="E339">
        <v>3758.68</v>
      </c>
      <c r="F339">
        <f t="shared" si="25"/>
        <v>-93.210000000000036</v>
      </c>
      <c r="G339">
        <f t="shared" si="26"/>
        <v>-2.4192166939188672E-2</v>
      </c>
      <c r="H339">
        <f t="shared" si="27"/>
        <v>-2.41E-2</v>
      </c>
      <c r="J339">
        <f t="shared" si="29"/>
        <v>-83.167982456137452</v>
      </c>
      <c r="K339">
        <f t="shared" si="28"/>
        <v>6916.913305824387</v>
      </c>
    </row>
    <row r="340" spans="1:11" x14ac:dyDescent="0.2">
      <c r="A340" s="1" t="d">
        <v>2022-11-01</v>
      </c>
      <c r="B340">
        <v>3856.1</v>
      </c>
      <c r="C340">
        <v>3901.79</v>
      </c>
      <c r="D340">
        <v>3911.79</v>
      </c>
      <c r="E340">
        <v>3843.8</v>
      </c>
      <c r="F340">
        <f t="shared" si="25"/>
        <v>-45.690000000000055</v>
      </c>
      <c r="G340">
        <f t="shared" si="26"/>
        <v>-1.1710010021041639E-2</v>
      </c>
      <c r="H340">
        <f t="shared" si="27"/>
        <v>-1.17E-2</v>
      </c>
      <c r="J340">
        <f t="shared" si="29"/>
        <v>13.242017543862403</v>
      </c>
      <c r="K340">
        <f t="shared" si="28"/>
        <v>175.35102863195965</v>
      </c>
    </row>
    <row r="341" spans="1:11" x14ac:dyDescent="0.2">
      <c r="A341" s="1" t="d">
        <v>2022-10-31</v>
      </c>
      <c r="B341">
        <v>3871.98</v>
      </c>
      <c r="C341">
        <v>3881.85</v>
      </c>
      <c r="D341">
        <v>3893.73</v>
      </c>
      <c r="E341">
        <v>3863.18</v>
      </c>
      <c r="F341">
        <f t="shared" si="25"/>
        <v>-9.8699999999998909</v>
      </c>
      <c r="G341">
        <f t="shared" si="26"/>
        <v>-2.5426021098187441E-3</v>
      </c>
      <c r="H341">
        <f t="shared" si="27"/>
        <v>-2.5000000000000001E-3</v>
      </c>
      <c r="J341">
        <f t="shared" si="29"/>
        <v>29.122017543862512</v>
      </c>
      <c r="K341">
        <f t="shared" si="28"/>
        <v>848.09190582503595</v>
      </c>
    </row>
    <row r="342" spans="1:11" x14ac:dyDescent="0.2">
      <c r="A342" s="1" t="d">
        <v>2022-10-28</v>
      </c>
      <c r="B342">
        <v>3901.06</v>
      </c>
      <c r="C342">
        <v>3808.26</v>
      </c>
      <c r="D342">
        <v>3905.42</v>
      </c>
      <c r="E342">
        <v>3808.26</v>
      </c>
      <c r="F342">
        <f t="shared" si="25"/>
        <v>92.799999999999727</v>
      </c>
      <c r="G342">
        <f t="shared" si="26"/>
        <v>2.436808411190405E-2</v>
      </c>
      <c r="H342">
        <f t="shared" si="27"/>
        <v>2.4299999999999999E-2</v>
      </c>
      <c r="J342">
        <f t="shared" si="29"/>
        <v>58.202017543862439</v>
      </c>
      <c r="K342">
        <f t="shared" si="28"/>
        <v>3387.474846176071</v>
      </c>
    </row>
    <row r="343" spans="1:11" x14ac:dyDescent="0.2">
      <c r="A343" s="1" t="d">
        <v>2022-10-27</v>
      </c>
      <c r="B343">
        <v>3807.3</v>
      </c>
      <c r="C343">
        <v>3834.69</v>
      </c>
      <c r="D343">
        <v>3859.95</v>
      </c>
      <c r="E343">
        <v>3803.79</v>
      </c>
      <c r="F343">
        <f t="shared" si="25"/>
        <v>-27.389999999999873</v>
      </c>
      <c r="G343">
        <f t="shared" si="26"/>
        <v>-7.1426895003246348E-3</v>
      </c>
      <c r="H343">
        <f t="shared" si="27"/>
        <v>-7.1000000000000004E-3</v>
      </c>
      <c r="J343">
        <f t="shared" si="29"/>
        <v>-35.557982456137324</v>
      </c>
      <c r="K343">
        <f t="shared" si="28"/>
        <v>1264.3701163509697</v>
      </c>
    </row>
    <row r="344" spans="1:11" x14ac:dyDescent="0.2">
      <c r="A344" s="1" t="d">
        <v>2022-10-26</v>
      </c>
      <c r="B344">
        <v>3830.6</v>
      </c>
      <c r="C344">
        <v>3825.97</v>
      </c>
      <c r="D344">
        <v>3886.15</v>
      </c>
      <c r="E344">
        <v>3824.07</v>
      </c>
      <c r="F344">
        <f t="shared" si="25"/>
        <v>4.6300000000001091</v>
      </c>
      <c r="G344">
        <f t="shared" si="26"/>
        <v>1.2101506284681034E-3</v>
      </c>
      <c r="H344">
        <f t="shared" si="27"/>
        <v>1.1999999999999999E-3</v>
      </c>
      <c r="J344">
        <f t="shared" si="29"/>
        <v>-12.257982456137597</v>
      </c>
      <c r="K344">
        <f t="shared" si="28"/>
        <v>150.25813389497711</v>
      </c>
    </row>
    <row r="345" spans="1:11" x14ac:dyDescent="0.2">
      <c r="A345" s="1" t="d">
        <v>2022-10-25</v>
      </c>
      <c r="B345">
        <v>3859.11</v>
      </c>
      <c r="C345">
        <v>3799.44</v>
      </c>
      <c r="D345">
        <v>3862.85</v>
      </c>
      <c r="E345">
        <v>3799.44</v>
      </c>
      <c r="F345">
        <f t="shared" si="25"/>
        <v>59.670000000000073</v>
      </c>
      <c r="G345">
        <f t="shared" si="26"/>
        <v>1.5704945992040951E-2</v>
      </c>
      <c r="H345">
        <f t="shared" si="27"/>
        <v>1.5699999999999999E-2</v>
      </c>
      <c r="J345">
        <f t="shared" si="29"/>
        <v>16.252017543862621</v>
      </c>
      <c r="K345">
        <f t="shared" si="28"/>
        <v>264.1280742460184</v>
      </c>
    </row>
    <row r="346" spans="1:11" x14ac:dyDescent="0.2">
      <c r="A346" s="1" t="d">
        <v>2022-10-24</v>
      </c>
      <c r="B346">
        <v>3797.34</v>
      </c>
      <c r="C346">
        <v>3762.01</v>
      </c>
      <c r="D346">
        <v>3810.74</v>
      </c>
      <c r="E346">
        <v>3741.65</v>
      </c>
      <c r="F346">
        <f t="shared" si="25"/>
        <v>35.329999999999927</v>
      </c>
      <c r="G346">
        <f t="shared" si="26"/>
        <v>9.3912562699195179E-3</v>
      </c>
      <c r="H346">
        <f t="shared" si="27"/>
        <v>9.2999999999999992E-3</v>
      </c>
      <c r="J346">
        <f t="shared" si="29"/>
        <v>-45.517982456137361</v>
      </c>
      <c r="K346">
        <f t="shared" si="28"/>
        <v>2071.8867268772287</v>
      </c>
    </row>
    <row r="347" spans="1:11" x14ac:dyDescent="0.2">
      <c r="A347" s="1" t="d">
        <v>2022-10-21</v>
      </c>
      <c r="B347">
        <v>3752.75</v>
      </c>
      <c r="C347">
        <v>3657.1</v>
      </c>
      <c r="D347">
        <v>3757.89</v>
      </c>
      <c r="E347">
        <v>3647.42</v>
      </c>
      <c r="F347">
        <f t="shared" si="25"/>
        <v>95.650000000000091</v>
      </c>
      <c r="G347">
        <f t="shared" si="26"/>
        <v>2.6154603374258317E-2</v>
      </c>
      <c r="H347">
        <f t="shared" si="27"/>
        <v>2.6100000000000002E-2</v>
      </c>
      <c r="J347">
        <f t="shared" si="29"/>
        <v>-90.107982456137506</v>
      </c>
      <c r="K347">
        <f t="shared" si="28"/>
        <v>8119.4485023155848</v>
      </c>
    </row>
    <row r="348" spans="1:11" x14ac:dyDescent="0.2">
      <c r="A348" s="1" t="d">
        <v>2022-10-20</v>
      </c>
      <c r="B348">
        <v>3665.78</v>
      </c>
      <c r="C348">
        <v>3689.05</v>
      </c>
      <c r="D348">
        <v>3736</v>
      </c>
      <c r="E348">
        <v>3656.44</v>
      </c>
      <c r="F348">
        <f t="shared" si="25"/>
        <v>-23.269999999999982</v>
      </c>
      <c r="G348">
        <f t="shared" si="26"/>
        <v>-6.3078570363643708E-3</v>
      </c>
      <c r="H348">
        <f t="shared" si="27"/>
        <v>-6.3E-3</v>
      </c>
      <c r="J348">
        <f t="shared" si="29"/>
        <v>-177.07798245613731</v>
      </c>
      <c r="K348">
        <f t="shared" si="28"/>
        <v>31356.611870736073</v>
      </c>
    </row>
    <row r="349" spans="1:11" x14ac:dyDescent="0.2">
      <c r="A349" s="1" t="d">
        <v>2022-10-19</v>
      </c>
      <c r="B349">
        <v>3695.16</v>
      </c>
      <c r="C349">
        <v>3703.11</v>
      </c>
      <c r="D349">
        <v>3728.58</v>
      </c>
      <c r="E349">
        <v>3666.51</v>
      </c>
      <c r="F349">
        <f t="shared" si="25"/>
        <v>-7.9500000000002728</v>
      </c>
      <c r="G349">
        <f t="shared" si="26"/>
        <v>-2.1468441391155738E-3</v>
      </c>
      <c r="H349">
        <f t="shared" si="27"/>
        <v>-2.0999999999999999E-3</v>
      </c>
      <c r="J349">
        <f t="shared" si="29"/>
        <v>-147.69798245613765</v>
      </c>
      <c r="K349">
        <f t="shared" si="28"/>
        <v>21814.694021613544</v>
      </c>
    </row>
    <row r="350" spans="1:11" x14ac:dyDescent="0.2">
      <c r="A350" s="1" t="d">
        <v>2022-10-18</v>
      </c>
      <c r="B350">
        <v>3719.98</v>
      </c>
      <c r="C350">
        <v>3746.26</v>
      </c>
      <c r="D350">
        <v>3762.79</v>
      </c>
      <c r="E350">
        <v>3686.53</v>
      </c>
      <c r="F350">
        <f t="shared" si="25"/>
        <v>-26.2800000000002</v>
      </c>
      <c r="G350">
        <f t="shared" si="26"/>
        <v>-7.0149962896329139E-3</v>
      </c>
      <c r="H350">
        <f t="shared" si="27"/>
        <v>-7.0000000000000001E-3</v>
      </c>
      <c r="J350">
        <f t="shared" si="29"/>
        <v>-122.87798245613749</v>
      </c>
      <c r="K350">
        <f t="shared" si="28"/>
        <v>15098.998572490833</v>
      </c>
    </row>
    <row r="351" spans="1:11" x14ac:dyDescent="0.2">
      <c r="A351" s="1" t="d">
        <v>2022-10-17</v>
      </c>
      <c r="B351">
        <v>3677.95</v>
      </c>
      <c r="C351">
        <v>3638.65</v>
      </c>
      <c r="D351">
        <v>3689.73</v>
      </c>
      <c r="E351">
        <v>3638.65</v>
      </c>
      <c r="F351">
        <f t="shared" si="25"/>
        <v>39.299999999999727</v>
      </c>
      <c r="G351">
        <f t="shared" si="26"/>
        <v>1.0800709054182107E-2</v>
      </c>
      <c r="H351">
        <f t="shared" si="27"/>
        <v>1.0800000000000001E-2</v>
      </c>
      <c r="J351">
        <f t="shared" si="29"/>
        <v>-164.90798245613769</v>
      </c>
      <c r="K351">
        <f t="shared" si="28"/>
        <v>27194.642677753814</v>
      </c>
    </row>
    <row r="352" spans="1:11" x14ac:dyDescent="0.2">
      <c r="A352" s="1" t="d">
        <v>2022-10-14</v>
      </c>
      <c r="B352">
        <v>3583.07</v>
      </c>
      <c r="C352">
        <v>3690.41</v>
      </c>
      <c r="D352">
        <v>3712</v>
      </c>
      <c r="E352">
        <v>3579.68</v>
      </c>
      <c r="F352">
        <f t="shared" si="25"/>
        <v>-107.33999999999969</v>
      </c>
      <c r="G352">
        <f t="shared" si="26"/>
        <v>-2.908619909440948E-2</v>
      </c>
      <c r="H352">
        <f t="shared" si="27"/>
        <v>-2.9000000000000001E-2</v>
      </c>
      <c r="J352">
        <f t="shared" si="29"/>
        <v>-259.78798245613734</v>
      </c>
      <c r="K352">
        <f t="shared" si="28"/>
        <v>67489.795828630318</v>
      </c>
    </row>
    <row r="353" spans="1:11" x14ac:dyDescent="0.2">
      <c r="A353" s="1" t="d">
        <v>2022-10-13</v>
      </c>
      <c r="B353">
        <v>3669.91</v>
      </c>
      <c r="C353">
        <v>3520.37</v>
      </c>
      <c r="D353">
        <v>3685.41</v>
      </c>
      <c r="E353">
        <v>3491.58</v>
      </c>
      <c r="F353">
        <f t="shared" si="25"/>
        <v>149.53999999999996</v>
      </c>
      <c r="G353">
        <f t="shared" si="26"/>
        <v>4.2478489476958377E-2</v>
      </c>
      <c r="H353">
        <f t="shared" si="27"/>
        <v>4.24E-2</v>
      </c>
      <c r="J353">
        <f t="shared" si="29"/>
        <v>-172.94798245613765</v>
      </c>
      <c r="K353">
        <f t="shared" si="28"/>
        <v>29911.004635648496</v>
      </c>
    </row>
    <row r="354" spans="1:11" x14ac:dyDescent="0.2">
      <c r="A354" s="1" t="d">
        <v>2022-10-12</v>
      </c>
      <c r="B354">
        <v>3577.03</v>
      </c>
      <c r="C354">
        <v>3590.83</v>
      </c>
      <c r="D354">
        <v>3608.34</v>
      </c>
      <c r="E354">
        <v>3573.86</v>
      </c>
      <c r="F354">
        <f t="shared" si="25"/>
        <v>-13.799999999999727</v>
      </c>
      <c r="G354">
        <f t="shared" si="26"/>
        <v>-3.8431226206753666E-3</v>
      </c>
      <c r="H354">
        <f t="shared" si="27"/>
        <v>-3.8E-3</v>
      </c>
      <c r="J354">
        <f t="shared" si="29"/>
        <v>-265.82798245613731</v>
      </c>
      <c r="K354">
        <f t="shared" si="28"/>
        <v>70664.516256700445</v>
      </c>
    </row>
    <row r="355" spans="1:11" x14ac:dyDescent="0.2">
      <c r="A355" s="1" t="d">
        <v>2022-10-11</v>
      </c>
      <c r="B355">
        <v>3588.84</v>
      </c>
      <c r="C355">
        <v>3595.86</v>
      </c>
      <c r="D355">
        <v>3640.66</v>
      </c>
      <c r="E355">
        <v>3568.45</v>
      </c>
      <c r="F355">
        <f t="shared" si="25"/>
        <v>-7.0199999999999818</v>
      </c>
      <c r="G355">
        <f t="shared" si="26"/>
        <v>-1.9522450818441157E-3</v>
      </c>
      <c r="H355">
        <f t="shared" si="27"/>
        <v>-1.9E-3</v>
      </c>
      <c r="J355">
        <f t="shared" si="29"/>
        <v>-254.01798245613736</v>
      </c>
      <c r="K355">
        <f t="shared" si="28"/>
        <v>64525.135411086507</v>
      </c>
    </row>
    <row r="356" spans="1:11" x14ac:dyDescent="0.2">
      <c r="A356" s="1" t="d">
        <v>2022-10-10</v>
      </c>
      <c r="B356">
        <v>3612.39</v>
      </c>
      <c r="C356">
        <v>3647.51</v>
      </c>
      <c r="D356">
        <v>3652.17</v>
      </c>
      <c r="E356">
        <v>3588.1</v>
      </c>
      <c r="F356">
        <f t="shared" si="25"/>
        <v>-35.120000000000346</v>
      </c>
      <c r="G356">
        <f t="shared" si="26"/>
        <v>-9.6284862824228979E-3</v>
      </c>
      <c r="H356">
        <f t="shared" si="27"/>
        <v>-9.5999999999999992E-3</v>
      </c>
      <c r="J356">
        <f t="shared" si="29"/>
        <v>-230.46798245613763</v>
      </c>
      <c r="K356">
        <f t="shared" si="28"/>
        <v>53115.490937402566</v>
      </c>
    </row>
    <row r="357" spans="1:11" x14ac:dyDescent="0.2">
      <c r="A357" s="1" t="d">
        <v>2022-10-07</v>
      </c>
      <c r="B357">
        <v>3639.66</v>
      </c>
      <c r="C357">
        <v>3706.74</v>
      </c>
      <c r="D357">
        <v>3706.74</v>
      </c>
      <c r="E357">
        <v>3620.73</v>
      </c>
      <c r="F357">
        <f t="shared" si="25"/>
        <v>-67.079999999999927</v>
      </c>
      <c r="G357">
        <f t="shared" si="26"/>
        <v>-1.8096764272649262E-2</v>
      </c>
      <c r="H357">
        <f t="shared" si="27"/>
        <v>-1.7999999999999999E-2</v>
      </c>
      <c r="J357">
        <f t="shared" si="29"/>
        <v>-203.19798245613765</v>
      </c>
      <c r="K357">
        <f t="shared" si="28"/>
        <v>41289.420074244823</v>
      </c>
    </row>
    <row r="358" spans="1:11" x14ac:dyDescent="0.2">
      <c r="A358" s="1" t="d">
        <v>2022-10-06</v>
      </c>
      <c r="B358">
        <v>3744.52</v>
      </c>
      <c r="C358">
        <v>3771.97</v>
      </c>
      <c r="D358">
        <v>3797.93</v>
      </c>
      <c r="E358">
        <v>3739.22</v>
      </c>
      <c r="F358">
        <f t="shared" si="25"/>
        <v>-27.449999999999818</v>
      </c>
      <c r="G358">
        <f t="shared" si="26"/>
        <v>-7.2773643480727101E-3</v>
      </c>
      <c r="H358">
        <f t="shared" si="27"/>
        <v>-7.1999999999999998E-3</v>
      </c>
      <c r="J358">
        <f t="shared" si="29"/>
        <v>-98.337982456137524</v>
      </c>
      <c r="K358">
        <f t="shared" si="28"/>
        <v>9670.3587935436117</v>
      </c>
    </row>
    <row r="359" spans="1:11" x14ac:dyDescent="0.2">
      <c r="A359" s="1" t="d">
        <v>2022-10-05</v>
      </c>
      <c r="B359">
        <v>3783.28</v>
      </c>
      <c r="C359">
        <v>3753.25</v>
      </c>
      <c r="D359">
        <v>3806.91</v>
      </c>
      <c r="E359">
        <v>3722.66</v>
      </c>
      <c r="F359">
        <f t="shared" si="25"/>
        <v>30.0300000000002</v>
      </c>
      <c r="G359">
        <f t="shared" si="26"/>
        <v>8.0010657430227665E-3</v>
      </c>
      <c r="H359">
        <f t="shared" si="27"/>
        <v>8.0000000000000002E-3</v>
      </c>
      <c r="J359">
        <f t="shared" si="29"/>
        <v>-59.577982456137306</v>
      </c>
      <c r="K359">
        <f t="shared" si="28"/>
        <v>3549.5359935438046</v>
      </c>
    </row>
    <row r="360" spans="1:11" x14ac:dyDescent="0.2">
      <c r="A360" s="1" t="d">
        <v>2022-10-04</v>
      </c>
      <c r="B360">
        <v>3790.93</v>
      </c>
      <c r="C360">
        <v>3726.46</v>
      </c>
      <c r="D360">
        <v>3791.92</v>
      </c>
      <c r="E360">
        <v>3726.46</v>
      </c>
      <c r="F360">
        <f t="shared" si="25"/>
        <v>64.4699999999998</v>
      </c>
      <c r="G360">
        <f t="shared" si="26"/>
        <v>1.7300601643382672E-2</v>
      </c>
      <c r="H360">
        <f t="shared" si="27"/>
        <v>1.7299999999999999E-2</v>
      </c>
      <c r="J360">
        <f t="shared" si="29"/>
        <v>-51.92798245613767</v>
      </c>
      <c r="K360">
        <f t="shared" si="28"/>
        <v>2696.5153619649418</v>
      </c>
    </row>
    <row r="361" spans="1:11" x14ac:dyDescent="0.2">
      <c r="A361" s="1" t="d">
        <v>2022-10-03</v>
      </c>
      <c r="B361">
        <v>3678.43</v>
      </c>
      <c r="C361">
        <v>3609.78</v>
      </c>
      <c r="D361">
        <v>3698.35</v>
      </c>
      <c r="E361">
        <v>3604.93</v>
      </c>
      <c r="F361">
        <f t="shared" si="25"/>
        <v>68.649999999999636</v>
      </c>
      <c r="G361">
        <f t="shared" si="26"/>
        <v>1.9017779476865525E-2</v>
      </c>
      <c r="H361">
        <f t="shared" si="27"/>
        <v>1.9E-2</v>
      </c>
      <c r="J361">
        <f t="shared" si="29"/>
        <v>-164.42798245613767</v>
      </c>
      <c r="K361">
        <f t="shared" si="28"/>
        <v>27036.561414595919</v>
      </c>
    </row>
    <row r="362" spans="1:11" x14ac:dyDescent="0.2">
      <c r="A362" s="1" t="d">
        <v>2022-09-30</v>
      </c>
      <c r="B362">
        <v>3585.62</v>
      </c>
      <c r="C362">
        <v>3633.48</v>
      </c>
      <c r="D362">
        <v>3671.44</v>
      </c>
      <c r="E362">
        <v>3584.13</v>
      </c>
      <c r="F362">
        <f t="shared" si="25"/>
        <v>-47.860000000000127</v>
      </c>
      <c r="G362">
        <f t="shared" si="26"/>
        <v>-1.3171945352664699E-2</v>
      </c>
      <c r="H362">
        <f t="shared" si="27"/>
        <v>-1.3100000000000001E-2</v>
      </c>
      <c r="J362">
        <f t="shared" si="29"/>
        <v>-257.23798245613762</v>
      </c>
      <c r="K362">
        <f t="shared" si="28"/>
        <v>66171.379618104169</v>
      </c>
    </row>
    <row r="363" spans="1:11" x14ac:dyDescent="0.2">
      <c r="A363" s="1" t="d">
        <v>2022-09-29</v>
      </c>
      <c r="B363">
        <v>3640.47</v>
      </c>
      <c r="C363">
        <v>3687.01</v>
      </c>
      <c r="D363">
        <v>3687.01</v>
      </c>
      <c r="E363">
        <v>3610.4</v>
      </c>
      <c r="F363">
        <f t="shared" si="25"/>
        <v>-46.540000000000418</v>
      </c>
      <c r="G363">
        <f t="shared" si="26"/>
        <v>-1.2622694269882755E-2</v>
      </c>
      <c r="H363">
        <f t="shared" si="27"/>
        <v>-1.26E-2</v>
      </c>
      <c r="J363">
        <f t="shared" si="29"/>
        <v>-202.38798245613771</v>
      </c>
      <c r="K363">
        <f t="shared" si="28"/>
        <v>40960.895442665904</v>
      </c>
    </row>
    <row r="364" spans="1:11" x14ac:dyDescent="0.2">
      <c r="A364" s="1" t="d">
        <v>2022-09-28</v>
      </c>
      <c r="B364">
        <v>3719.04</v>
      </c>
      <c r="C364">
        <v>3651.94</v>
      </c>
      <c r="D364">
        <v>3736.74</v>
      </c>
      <c r="E364">
        <v>3640.61</v>
      </c>
      <c r="F364">
        <f t="shared" si="25"/>
        <v>67.099999999999909</v>
      </c>
      <c r="G364">
        <f t="shared" si="26"/>
        <v>1.8373795845495793E-2</v>
      </c>
      <c r="H364">
        <f t="shared" si="27"/>
        <v>1.83E-2</v>
      </c>
      <c r="J364">
        <f t="shared" si="29"/>
        <v>-123.81798245613754</v>
      </c>
      <c r="K364">
        <f t="shared" si="28"/>
        <v>15330.892779508384</v>
      </c>
    </row>
    <row r="365" spans="1:11" x14ac:dyDescent="0.2">
      <c r="A365" s="1" t="d">
        <v>2022-09-27</v>
      </c>
      <c r="B365">
        <v>3647.29</v>
      </c>
      <c r="C365">
        <v>3686.44</v>
      </c>
      <c r="D365">
        <v>3717.53</v>
      </c>
      <c r="E365">
        <v>3623.29</v>
      </c>
      <c r="F365">
        <f t="shared" si="25"/>
        <v>-39.150000000000091</v>
      </c>
      <c r="G365">
        <f t="shared" si="26"/>
        <v>-1.0620001953103832E-2</v>
      </c>
      <c r="H365">
        <f t="shared" si="27"/>
        <v>-1.06E-2</v>
      </c>
      <c r="J365">
        <f t="shared" si="29"/>
        <v>-195.56798245613754</v>
      </c>
      <c r="K365">
        <f t="shared" si="28"/>
        <v>38246.835761964125</v>
      </c>
    </row>
    <row r="366" spans="1:11" x14ac:dyDescent="0.2">
      <c r="A366" s="1" t="d">
        <v>2022-09-26</v>
      </c>
      <c r="B366">
        <v>3655.04</v>
      </c>
      <c r="C366">
        <v>3682.72</v>
      </c>
      <c r="D366">
        <v>3715.67</v>
      </c>
      <c r="E366">
        <v>3644.76</v>
      </c>
      <c r="F366">
        <f t="shared" si="25"/>
        <v>-27.679999999999836</v>
      </c>
      <c r="G366">
        <f t="shared" si="26"/>
        <v>-7.5161836903158098E-3</v>
      </c>
      <c r="H366">
        <f t="shared" si="27"/>
        <v>-7.4999999999999997E-3</v>
      </c>
      <c r="J366">
        <f t="shared" si="29"/>
        <v>-187.81798245613754</v>
      </c>
      <c r="K366">
        <f t="shared" si="28"/>
        <v>35275.594533893993</v>
      </c>
    </row>
    <row r="367" spans="1:11" x14ac:dyDescent="0.2">
      <c r="A367" s="1" t="d">
        <v>2022-09-23</v>
      </c>
      <c r="B367">
        <v>3693.23</v>
      </c>
      <c r="C367">
        <v>3727.14</v>
      </c>
      <c r="D367">
        <v>3727.14</v>
      </c>
      <c r="E367">
        <v>3647.47</v>
      </c>
      <c r="F367">
        <f t="shared" si="25"/>
        <v>-33.909999999999854</v>
      </c>
      <c r="G367">
        <f t="shared" si="26"/>
        <v>-9.0981288601983974E-3</v>
      </c>
      <c r="H367">
        <f t="shared" si="27"/>
        <v>-8.9999999999999993E-3</v>
      </c>
      <c r="J367">
        <f t="shared" si="29"/>
        <v>-149.62798245613749</v>
      </c>
      <c r="K367">
        <f t="shared" si="28"/>
        <v>22388.533133894187</v>
      </c>
    </row>
    <row r="368" spans="1:11" x14ac:dyDescent="0.2">
      <c r="A368" s="1" t="d">
        <v>2022-09-22</v>
      </c>
      <c r="B368">
        <v>3757.99</v>
      </c>
      <c r="C368">
        <v>3782.36</v>
      </c>
      <c r="D368">
        <v>3790.9</v>
      </c>
      <c r="E368">
        <v>3749.45</v>
      </c>
      <c r="F368">
        <f t="shared" si="25"/>
        <v>-24.370000000000346</v>
      </c>
      <c r="G368">
        <f t="shared" si="26"/>
        <v>-6.443067291320854E-3</v>
      </c>
      <c r="H368">
        <f t="shared" si="27"/>
        <v>-6.4000000000000003E-3</v>
      </c>
      <c r="J368">
        <f t="shared" si="29"/>
        <v>-84.867982456137725</v>
      </c>
      <c r="K368">
        <f t="shared" si="28"/>
        <v>7202.5744461753002</v>
      </c>
    </row>
    <row r="369" spans="1:11" x14ac:dyDescent="0.2">
      <c r="A369" s="1" t="d">
        <v>2022-09-21</v>
      </c>
      <c r="B369">
        <v>3789.93</v>
      </c>
      <c r="C369">
        <v>3871.4</v>
      </c>
      <c r="D369">
        <v>3907.07</v>
      </c>
      <c r="E369">
        <v>3789.49</v>
      </c>
      <c r="F369">
        <f t="shared" si="25"/>
        <v>-81.470000000000255</v>
      </c>
      <c r="G369">
        <f t="shared" si="26"/>
        <v>-2.1044066745880108E-2</v>
      </c>
      <c r="H369">
        <f t="shared" si="27"/>
        <v>-2.1000000000000001E-2</v>
      </c>
      <c r="J369">
        <f t="shared" si="29"/>
        <v>-52.92798245613767</v>
      </c>
      <c r="K369">
        <f t="shared" si="28"/>
        <v>2801.3713268772171</v>
      </c>
    </row>
    <row r="370" spans="1:11" x14ac:dyDescent="0.2">
      <c r="A370" s="1" t="d">
        <v>2022-09-20</v>
      </c>
      <c r="B370">
        <v>3855.93</v>
      </c>
      <c r="C370">
        <v>3875.23</v>
      </c>
      <c r="D370">
        <v>3876.01</v>
      </c>
      <c r="E370">
        <v>3827.54</v>
      </c>
      <c r="F370">
        <f t="shared" si="25"/>
        <v>-19.300000000000182</v>
      </c>
      <c r="G370">
        <f t="shared" si="26"/>
        <v>-4.9803495534459065E-3</v>
      </c>
      <c r="H370">
        <f t="shared" si="27"/>
        <v>-4.8999999999999998E-3</v>
      </c>
      <c r="J370">
        <f t="shared" si="29"/>
        <v>13.07201754386233</v>
      </c>
      <c r="K370">
        <f t="shared" si="28"/>
        <v>170.87764266704454</v>
      </c>
    </row>
    <row r="371" spans="1:11" x14ac:dyDescent="0.2">
      <c r="A371" s="1" t="d">
        <v>2022-09-19</v>
      </c>
      <c r="B371">
        <v>3899.89</v>
      </c>
      <c r="C371">
        <v>3849.91</v>
      </c>
      <c r="D371">
        <v>3900.45</v>
      </c>
      <c r="E371">
        <v>3838.5</v>
      </c>
      <c r="F371">
        <f t="shared" si="25"/>
        <v>49.980000000000018</v>
      </c>
      <c r="G371">
        <f t="shared" si="26"/>
        <v>1.2982121659986861E-2</v>
      </c>
      <c r="H371">
        <f t="shared" si="27"/>
        <v>1.29E-2</v>
      </c>
      <c r="J371">
        <f t="shared" si="29"/>
        <v>57.032017543862366</v>
      </c>
      <c r="K371">
        <f t="shared" si="28"/>
        <v>3252.6510251234249</v>
      </c>
    </row>
    <row r="372" spans="1:11" x14ac:dyDescent="0.2">
      <c r="A372" s="1" t="d">
        <v>2022-09-16</v>
      </c>
      <c r="B372">
        <v>3873.33</v>
      </c>
      <c r="C372">
        <v>3880.95</v>
      </c>
      <c r="D372">
        <v>3880.95</v>
      </c>
      <c r="E372">
        <v>3837.08</v>
      </c>
      <c r="F372">
        <f t="shared" si="25"/>
        <v>-7.6199999999998909</v>
      </c>
      <c r="G372">
        <f t="shared" si="26"/>
        <v>-1.9634367873845042E-3</v>
      </c>
      <c r="H372">
        <f t="shared" si="27"/>
        <v>-1.9E-3</v>
      </c>
      <c r="J372">
        <f t="shared" si="29"/>
        <v>30.472017543862421</v>
      </c>
      <c r="K372">
        <f t="shared" si="28"/>
        <v>928.5438531934592</v>
      </c>
    </row>
    <row r="373" spans="1:11" x14ac:dyDescent="0.2">
      <c r="A373" s="1" t="d">
        <v>2022-09-15</v>
      </c>
      <c r="B373">
        <v>3901.35</v>
      </c>
      <c r="C373">
        <v>3932.41</v>
      </c>
      <c r="D373">
        <v>3959.14</v>
      </c>
      <c r="E373">
        <v>3888.28</v>
      </c>
      <c r="F373">
        <f t="shared" si="25"/>
        <v>-31.059999999999945</v>
      </c>
      <c r="G373">
        <f t="shared" si="26"/>
        <v>-7.8984643005179898E-3</v>
      </c>
      <c r="H373">
        <f t="shared" si="27"/>
        <v>-7.7999999999999996E-3</v>
      </c>
      <c r="J373">
        <f t="shared" si="29"/>
        <v>58.492017543862403</v>
      </c>
      <c r="K373">
        <f t="shared" si="28"/>
        <v>3421.3161163515069</v>
      </c>
    </row>
    <row r="374" spans="1:11" x14ac:dyDescent="0.2">
      <c r="A374" s="1" t="d">
        <v>2022-09-14</v>
      </c>
      <c r="B374">
        <v>3946.01</v>
      </c>
      <c r="C374">
        <v>3940.73</v>
      </c>
      <c r="D374">
        <v>3961.94</v>
      </c>
      <c r="E374">
        <v>3912.18</v>
      </c>
      <c r="F374">
        <f t="shared" si="25"/>
        <v>5.2800000000002001</v>
      </c>
      <c r="G374">
        <f t="shared" si="26"/>
        <v>1.3398532759159344E-3</v>
      </c>
      <c r="H374">
        <f t="shared" si="27"/>
        <v>1.2999999999999999E-3</v>
      </c>
      <c r="J374">
        <f t="shared" si="29"/>
        <v>103.15201754386271</v>
      </c>
      <c r="K374">
        <f t="shared" si="28"/>
        <v>10640.338723369361</v>
      </c>
    </row>
    <row r="375" spans="1:11" x14ac:dyDescent="0.2">
      <c r="A375" s="1" t="d">
        <v>2022-09-13</v>
      </c>
      <c r="B375">
        <v>3932.69</v>
      </c>
      <c r="C375">
        <v>4037.12</v>
      </c>
      <c r="D375">
        <v>4037.12</v>
      </c>
      <c r="E375">
        <v>3921.28</v>
      </c>
      <c r="F375">
        <f t="shared" si="25"/>
        <v>-104.42999999999984</v>
      </c>
      <c r="G375">
        <f t="shared" si="26"/>
        <v>-2.5867450063411502E-2</v>
      </c>
      <c r="H375">
        <f t="shared" si="27"/>
        <v>-2.58E-2</v>
      </c>
      <c r="J375">
        <f t="shared" si="29"/>
        <v>89.832017543862548</v>
      </c>
      <c r="K375">
        <f t="shared" si="28"/>
        <v>8069.7913760008287</v>
      </c>
    </row>
    <row r="376" spans="1:11" x14ac:dyDescent="0.2">
      <c r="A376" s="1" t="d">
        <v>2022-09-12</v>
      </c>
      <c r="B376">
        <v>4110.41</v>
      </c>
      <c r="C376">
        <v>4083.67</v>
      </c>
      <c r="D376">
        <v>4119.28</v>
      </c>
      <c r="E376">
        <v>4083.67</v>
      </c>
      <c r="F376">
        <f t="shared" si="25"/>
        <v>26.739999999999782</v>
      </c>
      <c r="G376">
        <f t="shared" si="26"/>
        <v>6.5480315500517378E-3</v>
      </c>
      <c r="H376">
        <f t="shared" si="27"/>
        <v>6.4999999999999997E-3</v>
      </c>
      <c r="J376">
        <f t="shared" si="29"/>
        <v>267.55201754386235</v>
      </c>
      <c r="K376">
        <f t="shared" si="28"/>
        <v>71584.082091791221</v>
      </c>
    </row>
    <row r="377" spans="1:11" x14ac:dyDescent="0.2">
      <c r="A377" s="1" t="d">
        <v>2022-09-09</v>
      </c>
      <c r="B377">
        <v>4067.36</v>
      </c>
      <c r="C377">
        <v>4022.94</v>
      </c>
      <c r="D377">
        <v>4076.81</v>
      </c>
      <c r="E377">
        <v>4022.94</v>
      </c>
      <c r="F377">
        <f t="shared" si="25"/>
        <v>44.420000000000073</v>
      </c>
      <c r="G377">
        <f t="shared" si="26"/>
        <v>1.1041675988207647E-2</v>
      </c>
      <c r="H377">
        <f t="shared" si="27"/>
        <v>1.0999999999999999E-2</v>
      </c>
      <c r="J377">
        <f t="shared" si="29"/>
        <v>224.50201754386262</v>
      </c>
      <c r="K377">
        <f t="shared" si="28"/>
        <v>50401.1558812648</v>
      </c>
    </row>
    <row r="378" spans="1:11" x14ac:dyDescent="0.2">
      <c r="A378" s="1" t="d">
        <v>2022-09-08</v>
      </c>
      <c r="B378">
        <v>4006.18</v>
      </c>
      <c r="C378">
        <v>3959.94</v>
      </c>
      <c r="D378">
        <v>4010.5</v>
      </c>
      <c r="E378">
        <v>3944.81</v>
      </c>
      <c r="F378">
        <f t="shared" si="25"/>
        <v>46.239999999999782</v>
      </c>
      <c r="G378">
        <f t="shared" si="26"/>
        <v>1.1676944600170654E-2</v>
      </c>
      <c r="H378">
        <f t="shared" si="27"/>
        <v>1.1599999999999999E-2</v>
      </c>
      <c r="J378">
        <f t="shared" si="29"/>
        <v>163.32201754386233</v>
      </c>
      <c r="K378">
        <f t="shared" si="28"/>
        <v>26674.081414597676</v>
      </c>
    </row>
    <row r="379" spans="1:11" x14ac:dyDescent="0.2">
      <c r="A379" s="1" t="d">
        <v>2022-09-07</v>
      </c>
      <c r="B379">
        <v>3979.87</v>
      </c>
      <c r="C379">
        <v>3909.43</v>
      </c>
      <c r="D379">
        <v>3987.89</v>
      </c>
      <c r="E379">
        <v>3906.03</v>
      </c>
      <c r="F379">
        <f t="shared" si="25"/>
        <v>70.440000000000055</v>
      </c>
      <c r="G379">
        <f t="shared" si="26"/>
        <v>1.8017971929411718E-2</v>
      </c>
      <c r="H379">
        <f t="shared" si="27"/>
        <v>1.7999999999999999E-2</v>
      </c>
      <c r="J379">
        <f t="shared" si="29"/>
        <v>137.01201754386238</v>
      </c>
      <c r="K379">
        <f t="shared" si="28"/>
        <v>18772.292951439653</v>
      </c>
    </row>
    <row r="380" spans="1:11" x14ac:dyDescent="0.2">
      <c r="A380" s="1" t="d">
        <v>2022-09-06</v>
      </c>
      <c r="B380">
        <v>3908.19</v>
      </c>
      <c r="C380">
        <v>3930.89</v>
      </c>
      <c r="D380">
        <v>3942.55</v>
      </c>
      <c r="E380">
        <v>3886.75</v>
      </c>
      <c r="F380">
        <f t="shared" si="25"/>
        <v>-22.699999999999818</v>
      </c>
      <c r="G380">
        <f t="shared" si="26"/>
        <v>-5.7747736517683827E-3</v>
      </c>
      <c r="H380">
        <f t="shared" si="27"/>
        <v>-5.7000000000000002E-3</v>
      </c>
      <c r="J380">
        <f t="shared" si="29"/>
        <v>65.332017543862548</v>
      </c>
      <c r="K380">
        <f t="shared" si="28"/>
        <v>4268.2725163515634</v>
      </c>
    </row>
    <row r="381" spans="1:11" x14ac:dyDescent="0.2">
      <c r="A381" s="1" t="d">
        <v>2022-09-02</v>
      </c>
      <c r="B381">
        <v>3924.26</v>
      </c>
      <c r="C381">
        <v>3994.66</v>
      </c>
      <c r="D381">
        <v>4018.43</v>
      </c>
      <c r="E381">
        <v>3906.21</v>
      </c>
      <c r="F381">
        <f t="shared" si="25"/>
        <v>-70.399999999999636</v>
      </c>
      <c r="G381">
        <f t="shared" si="26"/>
        <v>-1.7623527409091046E-2</v>
      </c>
      <c r="H381">
        <f t="shared" si="27"/>
        <v>-1.7600000000000001E-2</v>
      </c>
      <c r="J381">
        <f t="shared" si="29"/>
        <v>81.402017543862712</v>
      </c>
      <c r="K381">
        <f t="shared" si="28"/>
        <v>6626.2884602113327</v>
      </c>
    </row>
    <row r="382" spans="1:11" x14ac:dyDescent="0.2">
      <c r="A382" s="1" t="d">
        <v>2022-09-01</v>
      </c>
      <c r="B382">
        <v>3966.85</v>
      </c>
      <c r="C382">
        <v>3936.73</v>
      </c>
      <c r="D382">
        <v>3970.23</v>
      </c>
      <c r="E382">
        <v>3903.65</v>
      </c>
      <c r="F382">
        <f t="shared" si="25"/>
        <v>30.119999999999891</v>
      </c>
      <c r="G382">
        <f t="shared" si="26"/>
        <v>7.6510200089922068E-3</v>
      </c>
      <c r="H382">
        <f t="shared" si="27"/>
        <v>7.6E-3</v>
      </c>
      <c r="J382">
        <f t="shared" si="29"/>
        <v>123.9920175438624</v>
      </c>
      <c r="K382">
        <f t="shared" si="28"/>
        <v>15374.020414597482</v>
      </c>
    </row>
    <row r="383" spans="1:11" x14ac:dyDescent="0.2">
      <c r="A383" s="1" t="d">
        <v>2022-08-31</v>
      </c>
      <c r="B383">
        <v>3955</v>
      </c>
      <c r="C383">
        <v>4000.67</v>
      </c>
      <c r="D383">
        <v>4015.37</v>
      </c>
      <c r="E383">
        <v>3954.53</v>
      </c>
      <c r="F383">
        <f t="shared" si="25"/>
        <v>-45.670000000000073</v>
      </c>
      <c r="G383">
        <f t="shared" si="26"/>
        <v>-1.1415587889028606E-2</v>
      </c>
      <c r="H383">
        <f t="shared" si="27"/>
        <v>-1.14E-2</v>
      </c>
      <c r="J383">
        <f t="shared" si="29"/>
        <v>112.14201754386249</v>
      </c>
      <c r="K383">
        <f t="shared" si="28"/>
        <v>12575.832098807963</v>
      </c>
    </row>
    <row r="384" spans="1:11" x14ac:dyDescent="0.2">
      <c r="A384" s="1" t="d">
        <v>2022-08-30</v>
      </c>
      <c r="B384">
        <v>3986.16</v>
      </c>
      <c r="C384">
        <v>4041.25</v>
      </c>
      <c r="D384">
        <v>4044.98</v>
      </c>
      <c r="E384">
        <v>3965.21</v>
      </c>
      <c r="F384">
        <f t="shared" si="25"/>
        <v>-55.090000000000146</v>
      </c>
      <c r="G384">
        <f t="shared" si="26"/>
        <v>-1.3631920816579065E-2</v>
      </c>
      <c r="H384">
        <f t="shared" si="27"/>
        <v>-1.3599999999999999E-2</v>
      </c>
      <c r="J384">
        <f t="shared" si="29"/>
        <v>143.30201754386235</v>
      </c>
      <c r="K384">
        <f t="shared" si="28"/>
        <v>20535.468232141433</v>
      </c>
    </row>
    <row r="385" spans="1:11" x14ac:dyDescent="0.2">
      <c r="A385" s="1" t="d">
        <v>2022-08-29</v>
      </c>
      <c r="B385">
        <v>4030.61</v>
      </c>
      <c r="C385">
        <v>4034.58</v>
      </c>
      <c r="D385">
        <v>4062.99</v>
      </c>
      <c r="E385">
        <v>4017.42</v>
      </c>
      <c r="F385">
        <f t="shared" si="25"/>
        <v>-3.9699999999997999</v>
      </c>
      <c r="G385">
        <f t="shared" si="26"/>
        <v>-9.8399337725359279E-4</v>
      </c>
      <c r="H385">
        <f t="shared" si="27"/>
        <v>-8.9999999999999998E-4</v>
      </c>
      <c r="J385">
        <f t="shared" si="29"/>
        <v>187.75201754386262</v>
      </c>
      <c r="K385">
        <f t="shared" si="28"/>
        <v>35250.820091790898</v>
      </c>
    </row>
    <row r="386" spans="1:11" x14ac:dyDescent="0.2">
      <c r="A386" s="1" t="d">
        <v>2022-08-26</v>
      </c>
      <c r="B386">
        <v>4057.66</v>
      </c>
      <c r="C386">
        <v>4198.74</v>
      </c>
      <c r="D386">
        <v>4203.04</v>
      </c>
      <c r="E386">
        <v>4057.66</v>
      </c>
      <c r="F386">
        <f t="shared" si="25"/>
        <v>-141.07999999999993</v>
      </c>
      <c r="G386">
        <f t="shared" si="26"/>
        <v>-3.360055635738339E-2</v>
      </c>
      <c r="H386">
        <f t="shared" si="27"/>
        <v>-3.3599999999999998E-2</v>
      </c>
      <c r="J386">
        <f t="shared" si="29"/>
        <v>214.80201754386235</v>
      </c>
      <c r="K386">
        <f t="shared" si="28"/>
        <v>46139.90674091375</v>
      </c>
    </row>
    <row r="387" spans="1:11" x14ac:dyDescent="0.2">
      <c r="A387" s="1" t="d">
        <v>2022-08-25</v>
      </c>
      <c r="B387">
        <v>4199.12</v>
      </c>
      <c r="C387">
        <v>4153.26</v>
      </c>
      <c r="D387">
        <v>4200.54</v>
      </c>
      <c r="E387">
        <v>4147.59</v>
      </c>
      <c r="F387">
        <f t="shared" ref="F387:F450" si="30">B387-C387</f>
        <v>45.859999999999673</v>
      </c>
      <c r="G387">
        <f t="shared" ref="G387:G450" si="31">(F387/C387)*100%</f>
        <v>1.1041928509171029E-2</v>
      </c>
      <c r="H387">
        <f t="shared" ref="H387:H450" si="32">ROUNDDOWN(G387,4)</f>
        <v>1.0999999999999999E-2</v>
      </c>
      <c r="J387">
        <f t="shared" si="29"/>
        <v>356.26201754386238</v>
      </c>
      <c r="K387">
        <f t="shared" ref="K387:K450" si="33">J387^2</f>
        <v>126922.62514442331</v>
      </c>
    </row>
    <row r="388" spans="1:11" x14ac:dyDescent="0.2">
      <c r="A388" s="1" t="d">
        <v>2022-08-24</v>
      </c>
      <c r="B388">
        <v>4140.7700000000004</v>
      </c>
      <c r="C388">
        <v>4126.55</v>
      </c>
      <c r="D388">
        <v>4156.5600000000004</v>
      </c>
      <c r="E388">
        <v>4119.97</v>
      </c>
      <c r="F388">
        <f t="shared" si="30"/>
        <v>14.220000000000255</v>
      </c>
      <c r="G388">
        <f t="shared" si="31"/>
        <v>3.4459778749803718E-3</v>
      </c>
      <c r="H388">
        <f t="shared" si="32"/>
        <v>3.3999999999999998E-3</v>
      </c>
      <c r="J388">
        <f t="shared" ref="J388:J451" si="34">B388-$I$2</f>
        <v>297.91201754386293</v>
      </c>
      <c r="K388">
        <f t="shared" si="33"/>
        <v>88751.570197054898</v>
      </c>
    </row>
    <row r="389" spans="1:11" x14ac:dyDescent="0.2">
      <c r="A389" s="1" t="d">
        <v>2022-08-23</v>
      </c>
      <c r="B389">
        <v>4128.7299999999996</v>
      </c>
      <c r="C389">
        <v>4133.09</v>
      </c>
      <c r="D389">
        <v>4159.7700000000004</v>
      </c>
      <c r="E389">
        <v>4124.03</v>
      </c>
      <c r="F389">
        <f t="shared" si="30"/>
        <v>-4.3600000000005821</v>
      </c>
      <c r="G389">
        <f t="shared" si="31"/>
        <v>-1.0549008127092761E-3</v>
      </c>
      <c r="H389">
        <f t="shared" si="32"/>
        <v>-1E-3</v>
      </c>
      <c r="J389">
        <f t="shared" si="34"/>
        <v>285.87201754386206</v>
      </c>
      <c r="K389">
        <f t="shared" si="33"/>
        <v>81722.810414598178</v>
      </c>
    </row>
    <row r="390" spans="1:11" x14ac:dyDescent="0.2">
      <c r="A390" s="1" t="d">
        <v>2022-08-22</v>
      </c>
      <c r="B390">
        <v>4137.99</v>
      </c>
      <c r="C390">
        <v>4195.08</v>
      </c>
      <c r="D390">
        <v>4195.08</v>
      </c>
      <c r="E390">
        <v>4129.8599999999997</v>
      </c>
      <c r="F390">
        <f t="shared" si="30"/>
        <v>-57.090000000000146</v>
      </c>
      <c r="G390">
        <f t="shared" si="31"/>
        <v>-1.3608798878686497E-2</v>
      </c>
      <c r="H390">
        <f t="shared" si="32"/>
        <v>-1.3599999999999999E-2</v>
      </c>
      <c r="J390">
        <f t="shared" si="34"/>
        <v>295.13201754386228</v>
      </c>
      <c r="K390">
        <f t="shared" si="33"/>
        <v>87102.907779510628</v>
      </c>
    </row>
    <row r="391" spans="1:11" x14ac:dyDescent="0.2">
      <c r="A391" s="1" t="d">
        <v>2022-08-19</v>
      </c>
      <c r="B391">
        <v>4228.4799999999996</v>
      </c>
      <c r="C391">
        <v>4266.3100000000004</v>
      </c>
      <c r="D391">
        <v>4266.3100000000004</v>
      </c>
      <c r="E391">
        <v>4218.7</v>
      </c>
      <c r="F391">
        <f t="shared" si="30"/>
        <v>-37.830000000000837</v>
      </c>
      <c r="G391">
        <f t="shared" si="31"/>
        <v>-8.86714748811053E-3</v>
      </c>
      <c r="H391">
        <f t="shared" si="32"/>
        <v>-8.8000000000000005E-3</v>
      </c>
      <c r="J391">
        <f t="shared" si="34"/>
        <v>385.62201754386206</v>
      </c>
      <c r="K391">
        <f t="shared" si="33"/>
        <v>148704.34041459864</v>
      </c>
    </row>
    <row r="392" spans="1:11" x14ac:dyDescent="0.2">
      <c r="A392" s="1" t="d">
        <v>2022-08-18</v>
      </c>
      <c r="B392">
        <v>4283.74</v>
      </c>
      <c r="C392">
        <v>4273.13</v>
      </c>
      <c r="D392">
        <v>4292.53</v>
      </c>
      <c r="E392">
        <v>4261.9799999999996</v>
      </c>
      <c r="F392">
        <f t="shared" si="30"/>
        <v>10.609999999999673</v>
      </c>
      <c r="G392">
        <f t="shared" si="31"/>
        <v>2.4829574574140438E-3</v>
      </c>
      <c r="H392">
        <f t="shared" si="32"/>
        <v>2.3999999999999998E-3</v>
      </c>
      <c r="J392">
        <f t="shared" si="34"/>
        <v>440.88201754386228</v>
      </c>
      <c r="K392">
        <f t="shared" si="33"/>
        <v>194376.95339354649</v>
      </c>
    </row>
    <row r="393" spans="1:11" x14ac:dyDescent="0.2">
      <c r="A393" s="1" t="d">
        <v>2022-08-17</v>
      </c>
      <c r="B393">
        <v>4274.04</v>
      </c>
      <c r="C393">
        <v>4280.3999999999996</v>
      </c>
      <c r="D393">
        <v>4302.18</v>
      </c>
      <c r="E393">
        <v>4253.08</v>
      </c>
      <c r="F393">
        <f t="shared" si="30"/>
        <v>-6.3599999999996726</v>
      </c>
      <c r="G393">
        <f t="shared" si="31"/>
        <v>-1.4858424446312665E-3</v>
      </c>
      <c r="H393">
        <f t="shared" si="32"/>
        <v>-1.4E-3</v>
      </c>
      <c r="J393">
        <f t="shared" si="34"/>
        <v>431.18201754386246</v>
      </c>
      <c r="K393">
        <f t="shared" si="33"/>
        <v>185917.9322531957</v>
      </c>
    </row>
    <row r="394" spans="1:11" x14ac:dyDescent="0.2">
      <c r="A394" s="1" t="d">
        <v>2022-08-16</v>
      </c>
      <c r="B394">
        <v>4305.2</v>
      </c>
      <c r="C394">
        <v>4290.46</v>
      </c>
      <c r="D394">
        <v>4325.28</v>
      </c>
      <c r="E394">
        <v>4277.7700000000004</v>
      </c>
      <c r="F394">
        <f t="shared" si="30"/>
        <v>14.739999999999782</v>
      </c>
      <c r="G394">
        <f t="shared" si="31"/>
        <v>3.4355290574902882E-3</v>
      </c>
      <c r="H394">
        <f t="shared" si="32"/>
        <v>3.3999999999999998E-3</v>
      </c>
      <c r="J394">
        <f t="shared" si="34"/>
        <v>462.34201754386231</v>
      </c>
      <c r="K394">
        <f t="shared" si="33"/>
        <v>213760.14118652907</v>
      </c>
    </row>
    <row r="395" spans="1:11" x14ac:dyDescent="0.2">
      <c r="A395" s="1" t="d">
        <v>2022-08-15</v>
      </c>
      <c r="B395">
        <v>4297.1400000000003</v>
      </c>
      <c r="C395">
        <v>4269.37</v>
      </c>
      <c r="D395">
        <v>4301.79</v>
      </c>
      <c r="E395">
        <v>4256.8999999999996</v>
      </c>
      <c r="F395">
        <f t="shared" si="30"/>
        <v>27.770000000000437</v>
      </c>
      <c r="G395">
        <f t="shared" si="31"/>
        <v>6.5044725568410419E-3</v>
      </c>
      <c r="H395">
        <f t="shared" si="32"/>
        <v>6.4999999999999997E-3</v>
      </c>
      <c r="J395">
        <f t="shared" si="34"/>
        <v>454.28201754386282</v>
      </c>
      <c r="K395">
        <f t="shared" si="33"/>
        <v>206372.15146372249</v>
      </c>
    </row>
    <row r="396" spans="1:11" x14ac:dyDescent="0.2">
      <c r="A396" s="1" t="d">
        <v>2022-08-12</v>
      </c>
      <c r="B396">
        <v>4280.1499999999996</v>
      </c>
      <c r="C396">
        <v>4225.0200000000004</v>
      </c>
      <c r="D396">
        <v>4280.47</v>
      </c>
      <c r="E396">
        <v>4219.78</v>
      </c>
      <c r="F396">
        <f t="shared" si="30"/>
        <v>55.1299999999992</v>
      </c>
      <c r="G396">
        <f t="shared" si="31"/>
        <v>1.3048458942206E-2</v>
      </c>
      <c r="H396">
        <f t="shared" si="32"/>
        <v>1.2999999999999999E-2</v>
      </c>
      <c r="J396">
        <f t="shared" si="34"/>
        <v>437.29201754386213</v>
      </c>
      <c r="K396">
        <f t="shared" si="33"/>
        <v>191224.30860758142</v>
      </c>
    </row>
    <row r="397" spans="1:11" x14ac:dyDescent="0.2">
      <c r="A397" s="1" t="d">
        <v>2022-08-11</v>
      </c>
      <c r="B397">
        <v>4207.2700000000004</v>
      </c>
      <c r="C397">
        <v>4227.3999999999996</v>
      </c>
      <c r="D397">
        <v>4257.91</v>
      </c>
      <c r="E397">
        <v>4201.41</v>
      </c>
      <c r="F397">
        <f t="shared" si="30"/>
        <v>-20.1299999999992</v>
      </c>
      <c r="G397">
        <f t="shared" si="31"/>
        <v>-4.7617921180865786E-3</v>
      </c>
      <c r="H397">
        <f t="shared" si="32"/>
        <v>-4.7000000000000002E-3</v>
      </c>
      <c r="J397">
        <f t="shared" si="34"/>
        <v>364.41201754386293</v>
      </c>
      <c r="K397">
        <f t="shared" si="33"/>
        <v>132796.11853038866</v>
      </c>
    </row>
    <row r="398" spans="1:11" x14ac:dyDescent="0.2">
      <c r="A398" s="1" t="d">
        <v>2022-08-10</v>
      </c>
      <c r="B398">
        <v>4210.24</v>
      </c>
      <c r="C398">
        <v>4181.0200000000004</v>
      </c>
      <c r="D398">
        <v>4211.03</v>
      </c>
      <c r="E398">
        <v>4177.26</v>
      </c>
      <c r="F398">
        <f t="shared" si="30"/>
        <v>29.219999999999345</v>
      </c>
      <c r="G398">
        <f t="shared" si="31"/>
        <v>6.9887252392955169E-3</v>
      </c>
      <c r="H398">
        <f t="shared" si="32"/>
        <v>6.8999999999999999E-3</v>
      </c>
      <c r="J398">
        <f t="shared" si="34"/>
        <v>367.38201754386228</v>
      </c>
      <c r="K398">
        <f t="shared" si="33"/>
        <v>134969.54681459873</v>
      </c>
    </row>
    <row r="399" spans="1:11" x14ac:dyDescent="0.2">
      <c r="A399" s="1" t="d">
        <v>2022-08-09</v>
      </c>
      <c r="B399">
        <v>4122.47</v>
      </c>
      <c r="C399">
        <v>4133.1099999999997</v>
      </c>
      <c r="D399">
        <v>4137.3</v>
      </c>
      <c r="E399">
        <v>4112.09</v>
      </c>
      <c r="F399">
        <f t="shared" si="30"/>
        <v>-10.639999999999418</v>
      </c>
      <c r="G399">
        <f t="shared" si="31"/>
        <v>-2.574332645392796E-3</v>
      </c>
      <c r="H399">
        <f t="shared" si="32"/>
        <v>-2.5000000000000001E-3</v>
      </c>
      <c r="J399">
        <f t="shared" si="34"/>
        <v>279.61201754386275</v>
      </c>
      <c r="K399">
        <f t="shared" si="33"/>
        <v>78182.880354949404</v>
      </c>
    </row>
    <row r="400" spans="1:11" x14ac:dyDescent="0.2">
      <c r="A400" s="1" t="d">
        <v>2022-08-08</v>
      </c>
      <c r="B400">
        <v>4140.0600000000004</v>
      </c>
      <c r="C400">
        <v>4155.93</v>
      </c>
      <c r="D400">
        <v>4186.62</v>
      </c>
      <c r="E400">
        <v>4128.97</v>
      </c>
      <c r="F400">
        <f t="shared" si="30"/>
        <v>-15.869999999999891</v>
      </c>
      <c r="G400">
        <f t="shared" si="31"/>
        <v>-3.8186398712201338E-3</v>
      </c>
      <c r="H400">
        <f t="shared" si="32"/>
        <v>-3.8E-3</v>
      </c>
      <c r="J400">
        <f t="shared" si="34"/>
        <v>297.20201754386289</v>
      </c>
      <c r="K400">
        <f t="shared" si="33"/>
        <v>88329.03923214259</v>
      </c>
    </row>
    <row r="401" spans="1:11" x14ac:dyDescent="0.2">
      <c r="A401" s="1" t="d">
        <v>2022-08-05</v>
      </c>
      <c r="B401">
        <v>4145.1899999999996</v>
      </c>
      <c r="C401">
        <v>4115.87</v>
      </c>
      <c r="D401">
        <v>4151.58</v>
      </c>
      <c r="E401">
        <v>4107.3100000000004</v>
      </c>
      <c r="F401">
        <f t="shared" si="30"/>
        <v>29.319999999999709</v>
      </c>
      <c r="G401">
        <f t="shared" si="31"/>
        <v>7.1236457905618274E-3</v>
      </c>
      <c r="H401">
        <f t="shared" si="32"/>
        <v>7.1000000000000004E-3</v>
      </c>
      <c r="J401">
        <f t="shared" si="34"/>
        <v>302.33201754386209</v>
      </c>
      <c r="K401">
        <f t="shared" si="33"/>
        <v>91404.648832142135</v>
      </c>
    </row>
    <row r="402" spans="1:11" x14ac:dyDescent="0.2">
      <c r="A402" s="1" t="d">
        <v>2022-08-04</v>
      </c>
      <c r="B402">
        <v>4151.9399999999996</v>
      </c>
      <c r="C402">
        <v>4154.8500000000004</v>
      </c>
      <c r="D402">
        <v>4161.29</v>
      </c>
      <c r="E402">
        <v>4135.42</v>
      </c>
      <c r="F402">
        <f t="shared" si="30"/>
        <v>-2.910000000000764</v>
      </c>
      <c r="G402">
        <f t="shared" si="31"/>
        <v>-7.0038629553431859E-4</v>
      </c>
      <c r="H402">
        <f t="shared" si="32"/>
        <v>-6.9999999999999999E-4</v>
      </c>
      <c r="J402">
        <f t="shared" si="34"/>
        <v>309.08201754386209</v>
      </c>
      <c r="K402">
        <f t="shared" si="33"/>
        <v>95531.693568984279</v>
      </c>
    </row>
    <row r="403" spans="1:11" x14ac:dyDescent="0.2">
      <c r="A403" s="1" t="d">
        <v>2022-08-03</v>
      </c>
      <c r="B403">
        <v>4155.17</v>
      </c>
      <c r="C403">
        <v>4107.96</v>
      </c>
      <c r="D403">
        <v>4167.66</v>
      </c>
      <c r="E403">
        <v>4107.96</v>
      </c>
      <c r="F403">
        <f t="shared" si="30"/>
        <v>47.210000000000036</v>
      </c>
      <c r="G403">
        <f t="shared" si="31"/>
        <v>1.1492322223195951E-2</v>
      </c>
      <c r="H403">
        <f t="shared" si="32"/>
        <v>1.14E-2</v>
      </c>
      <c r="J403">
        <f t="shared" si="34"/>
        <v>312.31201754386257</v>
      </c>
      <c r="K403">
        <f t="shared" si="33"/>
        <v>97538.796302317918</v>
      </c>
    </row>
    <row r="404" spans="1:11" x14ac:dyDescent="0.2">
      <c r="A404" s="1" t="d">
        <v>2022-08-02</v>
      </c>
      <c r="B404">
        <v>4091.19</v>
      </c>
      <c r="C404">
        <v>4104.21</v>
      </c>
      <c r="D404">
        <v>4140.47</v>
      </c>
      <c r="E404">
        <v>4079.81</v>
      </c>
      <c r="F404">
        <f t="shared" si="30"/>
        <v>-13.019999999999982</v>
      </c>
      <c r="G404">
        <f t="shared" si="31"/>
        <v>-3.1723522919148831E-3</v>
      </c>
      <c r="H404">
        <f t="shared" si="32"/>
        <v>-3.0999999999999999E-3</v>
      </c>
      <c r="J404">
        <f t="shared" si="34"/>
        <v>248.33201754386255</v>
      </c>
      <c r="K404">
        <f t="shared" si="33"/>
        <v>61668.790937405254</v>
      </c>
    </row>
    <row r="405" spans="1:11" x14ac:dyDescent="0.2">
      <c r="A405" s="1" t="d">
        <v>2022-08-01</v>
      </c>
      <c r="B405">
        <v>4118.63</v>
      </c>
      <c r="C405">
        <v>4112.38</v>
      </c>
      <c r="D405">
        <v>4144.95</v>
      </c>
      <c r="E405">
        <v>4096.0200000000004</v>
      </c>
      <c r="F405">
        <f t="shared" si="30"/>
        <v>6.25</v>
      </c>
      <c r="G405">
        <f t="shared" si="31"/>
        <v>1.519801185688093E-3</v>
      </c>
      <c r="H405">
        <f t="shared" si="32"/>
        <v>1.5E-3</v>
      </c>
      <c r="J405">
        <f t="shared" si="34"/>
        <v>275.7720175438626</v>
      </c>
      <c r="K405">
        <f t="shared" si="33"/>
        <v>76050.205660212465</v>
      </c>
    </row>
    <row r="406" spans="1:11" x14ac:dyDescent="0.2">
      <c r="A406" s="1" t="d">
        <v>2022-07-29</v>
      </c>
      <c r="B406">
        <v>4130.29</v>
      </c>
      <c r="C406">
        <v>4087.33</v>
      </c>
      <c r="D406">
        <v>4140.1499999999996</v>
      </c>
      <c r="E406">
        <v>4079.22</v>
      </c>
      <c r="F406">
        <f t="shared" si="30"/>
        <v>42.960000000000036</v>
      </c>
      <c r="G406">
        <f t="shared" si="31"/>
        <v>1.0510528878265283E-2</v>
      </c>
      <c r="H406">
        <f t="shared" si="32"/>
        <v>1.0500000000000001E-2</v>
      </c>
      <c r="J406">
        <f t="shared" si="34"/>
        <v>287.43201754386246</v>
      </c>
      <c r="K406">
        <f t="shared" si="33"/>
        <v>82617.164709335251</v>
      </c>
    </row>
    <row r="407" spans="1:11" x14ac:dyDescent="0.2">
      <c r="A407" s="1" t="d">
        <v>2022-07-28</v>
      </c>
      <c r="B407">
        <v>4072.43</v>
      </c>
      <c r="C407">
        <v>4026.13</v>
      </c>
      <c r="D407">
        <v>4078.95</v>
      </c>
      <c r="E407">
        <v>3992.97</v>
      </c>
      <c r="F407">
        <f t="shared" si="30"/>
        <v>46.299999999999727</v>
      </c>
      <c r="G407">
        <f t="shared" si="31"/>
        <v>1.1499877053150228E-2</v>
      </c>
      <c r="H407">
        <f t="shared" si="32"/>
        <v>1.14E-2</v>
      </c>
      <c r="J407">
        <f t="shared" si="34"/>
        <v>229.57201754386233</v>
      </c>
      <c r="K407">
        <f t="shared" si="33"/>
        <v>52703.311239159433</v>
      </c>
    </row>
    <row r="408" spans="1:11" x14ac:dyDescent="0.2">
      <c r="A408" s="1" t="d">
        <v>2022-07-27</v>
      </c>
      <c r="B408">
        <v>4023.61</v>
      </c>
      <c r="C408">
        <v>3951.43</v>
      </c>
      <c r="D408">
        <v>4039.56</v>
      </c>
      <c r="E408">
        <v>3951.43</v>
      </c>
      <c r="F408">
        <f t="shared" si="30"/>
        <v>72.180000000000291</v>
      </c>
      <c r="G408">
        <f t="shared" si="31"/>
        <v>1.826680467577568E-2</v>
      </c>
      <c r="H408">
        <f t="shared" si="32"/>
        <v>1.8200000000000001E-2</v>
      </c>
      <c r="J408">
        <f t="shared" si="34"/>
        <v>180.75201754386262</v>
      </c>
      <c r="K408">
        <f t="shared" si="33"/>
        <v>32671.29184617682</v>
      </c>
    </row>
    <row r="409" spans="1:11" x14ac:dyDescent="0.2">
      <c r="A409" s="1" t="d">
        <v>2022-07-26</v>
      </c>
      <c r="B409">
        <v>3921.05</v>
      </c>
      <c r="C409">
        <v>3953.22</v>
      </c>
      <c r="D409">
        <v>3953.22</v>
      </c>
      <c r="E409">
        <v>3910.74</v>
      </c>
      <c r="F409">
        <f t="shared" si="30"/>
        <v>-32.169999999999618</v>
      </c>
      <c r="G409">
        <f t="shared" si="31"/>
        <v>-8.1376700512492649E-3</v>
      </c>
      <c r="H409">
        <f t="shared" si="32"/>
        <v>-8.0999999999999996E-3</v>
      </c>
      <c r="J409">
        <f t="shared" si="34"/>
        <v>78.192017543862676</v>
      </c>
      <c r="K409">
        <f t="shared" si="33"/>
        <v>6113.9916075797282</v>
      </c>
    </row>
    <row r="410" spans="1:11" x14ac:dyDescent="0.2">
      <c r="A410" s="1" t="d">
        <v>2022-07-25</v>
      </c>
      <c r="B410">
        <v>3966.84</v>
      </c>
      <c r="C410">
        <v>3965.72</v>
      </c>
      <c r="D410">
        <v>3975.3</v>
      </c>
      <c r="E410">
        <v>3943.46</v>
      </c>
      <c r="F410">
        <f t="shared" si="30"/>
        <v>1.1200000000003456</v>
      </c>
      <c r="G410">
        <f t="shared" si="31"/>
        <v>2.8242034233388782E-4</v>
      </c>
      <c r="H410">
        <f t="shared" si="32"/>
        <v>2.0000000000000001E-4</v>
      </c>
      <c r="J410">
        <f t="shared" si="34"/>
        <v>123.98201754386264</v>
      </c>
      <c r="K410">
        <f t="shared" si="33"/>
        <v>15371.540674246664</v>
      </c>
    </row>
    <row r="411" spans="1:11" x14ac:dyDescent="0.2">
      <c r="A411" s="1" t="d">
        <v>2022-07-22</v>
      </c>
      <c r="B411">
        <v>3961.63</v>
      </c>
      <c r="C411">
        <v>3998.43</v>
      </c>
      <c r="D411">
        <v>4012.44</v>
      </c>
      <c r="E411">
        <v>3938.86</v>
      </c>
      <c r="F411">
        <f t="shared" si="30"/>
        <v>-36.799999999999727</v>
      </c>
      <c r="G411">
        <f t="shared" si="31"/>
        <v>-9.2036124178739472E-3</v>
      </c>
      <c r="H411">
        <f t="shared" si="32"/>
        <v>-9.1999999999999998E-3</v>
      </c>
      <c r="J411">
        <f t="shared" si="34"/>
        <v>118.7720175438626</v>
      </c>
      <c r="K411">
        <f t="shared" si="33"/>
        <v>14106.792151439606</v>
      </c>
    </row>
    <row r="412" spans="1:11" x14ac:dyDescent="0.2">
      <c r="A412" s="1" t="d">
        <v>2022-07-21</v>
      </c>
      <c r="B412">
        <v>3998.95</v>
      </c>
      <c r="C412">
        <v>3955.47</v>
      </c>
      <c r="D412">
        <v>3999.29</v>
      </c>
      <c r="E412">
        <v>3927.64</v>
      </c>
      <c r="F412">
        <f t="shared" si="30"/>
        <v>43.480000000000018</v>
      </c>
      <c r="G412">
        <f t="shared" si="31"/>
        <v>1.0992372587834068E-2</v>
      </c>
      <c r="H412">
        <f t="shared" si="32"/>
        <v>1.09E-2</v>
      </c>
      <c r="J412">
        <f t="shared" si="34"/>
        <v>156.09201754386231</v>
      </c>
      <c r="K412">
        <f t="shared" si="33"/>
        <v>24364.717940913419</v>
      </c>
    </row>
    <row r="413" spans="1:11" x14ac:dyDescent="0.2">
      <c r="A413" s="1" t="d">
        <v>2022-07-20</v>
      </c>
      <c r="B413">
        <v>3959.9</v>
      </c>
      <c r="C413">
        <v>3935.32</v>
      </c>
      <c r="D413">
        <v>3974.13</v>
      </c>
      <c r="E413">
        <v>3922.03</v>
      </c>
      <c r="F413">
        <f t="shared" si="30"/>
        <v>24.579999999999927</v>
      </c>
      <c r="G413">
        <f t="shared" si="31"/>
        <v>6.2459977841700107E-3</v>
      </c>
      <c r="H413">
        <f t="shared" si="32"/>
        <v>6.1999999999999998E-3</v>
      </c>
      <c r="J413">
        <f t="shared" si="34"/>
        <v>117.04201754386258</v>
      </c>
      <c r="K413">
        <f t="shared" si="33"/>
        <v>13698.833870737837</v>
      </c>
    </row>
    <row r="414" spans="1:11" x14ac:dyDescent="0.2">
      <c r="A414" s="1" t="d">
        <v>2022-07-19</v>
      </c>
      <c r="B414">
        <v>3936.69</v>
      </c>
      <c r="C414">
        <v>3860.73</v>
      </c>
      <c r="D414">
        <v>3939.81</v>
      </c>
      <c r="E414">
        <v>3860.73</v>
      </c>
      <c r="F414">
        <f t="shared" si="30"/>
        <v>75.960000000000036</v>
      </c>
      <c r="G414">
        <f t="shared" si="31"/>
        <v>1.9675035550271589E-2</v>
      </c>
      <c r="H414">
        <f t="shared" si="32"/>
        <v>1.9599999999999999E-2</v>
      </c>
      <c r="J414">
        <f t="shared" si="34"/>
        <v>93.832017543862548</v>
      </c>
      <c r="K414">
        <f t="shared" si="33"/>
        <v>8804.4475163517291</v>
      </c>
    </row>
    <row r="415" spans="1:11" x14ac:dyDescent="0.2">
      <c r="A415" s="1" t="d">
        <v>2022-07-18</v>
      </c>
      <c r="B415">
        <v>3830.85</v>
      </c>
      <c r="C415">
        <v>3883.79</v>
      </c>
      <c r="D415">
        <v>3902.44</v>
      </c>
      <c r="E415">
        <v>3818.63</v>
      </c>
      <c r="F415">
        <f t="shared" si="30"/>
        <v>-52.940000000000055</v>
      </c>
      <c r="G415">
        <f t="shared" si="31"/>
        <v>-1.363101506518119E-2</v>
      </c>
      <c r="H415">
        <f t="shared" si="32"/>
        <v>-1.3599999999999999E-2</v>
      </c>
      <c r="J415">
        <f t="shared" si="34"/>
        <v>-12.007982456137597</v>
      </c>
      <c r="K415">
        <f t="shared" si="33"/>
        <v>144.19164266690831</v>
      </c>
    </row>
    <row r="416" spans="1:11" x14ac:dyDescent="0.2">
      <c r="A416" s="1" t="d">
        <v>2022-07-15</v>
      </c>
      <c r="B416">
        <v>3863.16</v>
      </c>
      <c r="C416">
        <v>3818</v>
      </c>
      <c r="D416">
        <v>3863.62</v>
      </c>
      <c r="E416">
        <v>3817.18</v>
      </c>
      <c r="F416">
        <f t="shared" si="30"/>
        <v>45.159999999999854</v>
      </c>
      <c r="G416">
        <f t="shared" si="31"/>
        <v>1.1828182294394933E-2</v>
      </c>
      <c r="H416">
        <f t="shared" si="32"/>
        <v>1.18E-2</v>
      </c>
      <c r="J416">
        <f t="shared" si="34"/>
        <v>20.302017543862348</v>
      </c>
      <c r="K416">
        <f t="shared" si="33"/>
        <v>412.17191635129456</v>
      </c>
    </row>
    <row r="417" spans="1:11" x14ac:dyDescent="0.2">
      <c r="A417" s="1" t="d">
        <v>2022-07-14</v>
      </c>
      <c r="B417">
        <v>3790.38</v>
      </c>
      <c r="C417">
        <v>3763.99</v>
      </c>
      <c r="D417">
        <v>3796.41</v>
      </c>
      <c r="E417">
        <v>3721.56</v>
      </c>
      <c r="F417">
        <f t="shared" si="30"/>
        <v>26.390000000000327</v>
      </c>
      <c r="G417">
        <f t="shared" si="31"/>
        <v>7.0111769691206215E-3</v>
      </c>
      <c r="H417">
        <f t="shared" si="32"/>
        <v>7.0000000000000001E-3</v>
      </c>
      <c r="J417">
        <f t="shared" si="34"/>
        <v>-52.477982456137397</v>
      </c>
      <c r="K417">
        <f t="shared" si="33"/>
        <v>2753.9386426666642</v>
      </c>
    </row>
    <row r="418" spans="1:11" x14ac:dyDescent="0.2">
      <c r="A418" s="1" t="d">
        <v>2022-07-13</v>
      </c>
      <c r="B418">
        <v>3801.78</v>
      </c>
      <c r="C418">
        <v>3779.67</v>
      </c>
      <c r="D418">
        <v>3829.44</v>
      </c>
      <c r="E418">
        <v>3759.07</v>
      </c>
      <c r="F418">
        <f t="shared" si="30"/>
        <v>22.110000000000127</v>
      </c>
      <c r="G418">
        <f t="shared" si="31"/>
        <v>5.8497170387891342E-3</v>
      </c>
      <c r="H418">
        <f t="shared" si="32"/>
        <v>5.7999999999999996E-3</v>
      </c>
      <c r="J418">
        <f t="shared" si="34"/>
        <v>-41.077982456137306</v>
      </c>
      <c r="K418">
        <f t="shared" si="33"/>
        <v>1687.4006426667243</v>
      </c>
    </row>
    <row r="419" spans="1:11" x14ac:dyDescent="0.2">
      <c r="A419" s="1" t="d">
        <v>2022-07-12</v>
      </c>
      <c r="B419">
        <v>3818.8</v>
      </c>
      <c r="C419">
        <v>3851.95</v>
      </c>
      <c r="D419">
        <v>3873.41</v>
      </c>
      <c r="E419">
        <v>3802.36</v>
      </c>
      <c r="F419">
        <f t="shared" si="30"/>
        <v>-33.149999999999636</v>
      </c>
      <c r="G419">
        <f t="shared" si="31"/>
        <v>-8.6060307117173471E-3</v>
      </c>
      <c r="H419">
        <f t="shared" si="32"/>
        <v>-8.6E-3</v>
      </c>
      <c r="J419">
        <f t="shared" si="34"/>
        <v>-24.057982456137324</v>
      </c>
      <c r="K419">
        <f t="shared" si="33"/>
        <v>578.78651985981128</v>
      </c>
    </row>
    <row r="420" spans="1:11" x14ac:dyDescent="0.2">
      <c r="A420" s="1" t="d">
        <v>2022-07-11</v>
      </c>
      <c r="B420">
        <v>3854.43</v>
      </c>
      <c r="C420">
        <v>3880.94</v>
      </c>
      <c r="D420">
        <v>3880.94</v>
      </c>
      <c r="E420">
        <v>3847.22</v>
      </c>
      <c r="F420">
        <f t="shared" si="30"/>
        <v>-26.510000000000218</v>
      </c>
      <c r="G420">
        <f t="shared" si="31"/>
        <v>-6.8308193375832193E-3</v>
      </c>
      <c r="H420">
        <f t="shared" si="32"/>
        <v>-6.7999999999999996E-3</v>
      </c>
      <c r="J420">
        <f t="shared" si="34"/>
        <v>11.57201754386233</v>
      </c>
      <c r="K420">
        <f t="shared" si="33"/>
        <v>133.91159003545755</v>
      </c>
    </row>
    <row r="421" spans="1:11" x14ac:dyDescent="0.2">
      <c r="A421" s="1" t="d">
        <v>2022-07-08</v>
      </c>
      <c r="B421">
        <v>3899.38</v>
      </c>
      <c r="C421">
        <v>3888.26</v>
      </c>
      <c r="D421">
        <v>3918.5</v>
      </c>
      <c r="E421">
        <v>3869.34</v>
      </c>
      <c r="F421">
        <f t="shared" si="30"/>
        <v>11.119999999999891</v>
      </c>
      <c r="G421">
        <f t="shared" si="31"/>
        <v>2.859891056667993E-3</v>
      </c>
      <c r="H421">
        <f t="shared" si="32"/>
        <v>2.8E-3</v>
      </c>
      <c r="J421">
        <f t="shared" si="34"/>
        <v>56.522017543862603</v>
      </c>
      <c r="K421">
        <f t="shared" si="33"/>
        <v>3194.7384672287117</v>
      </c>
    </row>
    <row r="422" spans="1:11" x14ac:dyDescent="0.2">
      <c r="A422" s="1" t="d">
        <v>2022-07-07</v>
      </c>
      <c r="B422">
        <v>3902.62</v>
      </c>
      <c r="C422">
        <v>3858.85</v>
      </c>
      <c r="D422">
        <v>3910.63</v>
      </c>
      <c r="E422">
        <v>3858.85</v>
      </c>
      <c r="F422">
        <f t="shared" si="30"/>
        <v>43.769999999999982</v>
      </c>
      <c r="G422">
        <f t="shared" si="31"/>
        <v>1.1342757557303337E-2</v>
      </c>
      <c r="H422">
        <f t="shared" si="32"/>
        <v>1.1299999999999999E-2</v>
      </c>
      <c r="J422">
        <f t="shared" si="34"/>
        <v>59.762017543862385</v>
      </c>
      <c r="K422">
        <f t="shared" si="33"/>
        <v>3571.4987409129153</v>
      </c>
    </row>
    <row r="423" spans="1:11" x14ac:dyDescent="0.2">
      <c r="A423" s="1" t="d">
        <v>2022-07-06</v>
      </c>
      <c r="B423">
        <v>3845.08</v>
      </c>
      <c r="C423">
        <v>3831.98</v>
      </c>
      <c r="D423">
        <v>3870.91</v>
      </c>
      <c r="E423">
        <v>3809.37</v>
      </c>
      <c r="F423">
        <f t="shared" si="30"/>
        <v>13.099999999999909</v>
      </c>
      <c r="G423">
        <f t="shared" si="31"/>
        <v>3.4185982181535158E-3</v>
      </c>
      <c r="H423">
        <f t="shared" si="32"/>
        <v>3.3999999999999998E-3</v>
      </c>
      <c r="J423">
        <f t="shared" si="34"/>
        <v>2.222017543862421</v>
      </c>
      <c r="K423">
        <f t="shared" si="33"/>
        <v>4.9373619652323857</v>
      </c>
    </row>
    <row r="424" spans="1:11" x14ac:dyDescent="0.2">
      <c r="A424" s="1" t="d">
        <v>2022-07-05</v>
      </c>
      <c r="B424">
        <v>3831.39</v>
      </c>
      <c r="C424">
        <v>3792.61</v>
      </c>
      <c r="D424">
        <v>3832.19</v>
      </c>
      <c r="E424">
        <v>3742.06</v>
      </c>
      <c r="F424">
        <f t="shared" si="30"/>
        <v>38.779999999999745</v>
      </c>
      <c r="G424">
        <f t="shared" si="31"/>
        <v>1.0225148380666545E-2</v>
      </c>
      <c r="H424">
        <f t="shared" si="32"/>
        <v>1.0200000000000001E-2</v>
      </c>
      <c r="J424">
        <f t="shared" si="34"/>
        <v>-11.467982456137634</v>
      </c>
      <c r="K424">
        <f t="shared" si="33"/>
        <v>131.51462161428054</v>
      </c>
    </row>
    <row r="425" spans="1:11" x14ac:dyDescent="0.2">
      <c r="A425" s="1" t="d">
        <v>2022-07-01</v>
      </c>
      <c r="B425">
        <v>3825.33</v>
      </c>
      <c r="C425">
        <v>3781</v>
      </c>
      <c r="D425">
        <v>3829.82</v>
      </c>
      <c r="E425">
        <v>3752.1</v>
      </c>
      <c r="F425">
        <f t="shared" si="30"/>
        <v>44.329999999999927</v>
      </c>
      <c r="G425">
        <f t="shared" si="31"/>
        <v>1.1724411531340895E-2</v>
      </c>
      <c r="H425">
        <f t="shared" si="32"/>
        <v>1.17E-2</v>
      </c>
      <c r="J425">
        <f t="shared" si="34"/>
        <v>-17.527982456137579</v>
      </c>
      <c r="K425">
        <f t="shared" si="33"/>
        <v>307.23016898266678</v>
      </c>
    </row>
    <row r="426" spans="1:11" x14ac:dyDescent="0.2">
      <c r="A426" s="1" t="d">
        <v>2022-06-30</v>
      </c>
      <c r="B426">
        <v>3785.38</v>
      </c>
      <c r="C426">
        <v>3785.99</v>
      </c>
      <c r="D426">
        <v>3818.99</v>
      </c>
      <c r="E426">
        <v>3738.67</v>
      </c>
      <c r="F426">
        <f t="shared" si="30"/>
        <v>-0.60999999999967258</v>
      </c>
      <c r="G426">
        <f t="shared" si="31"/>
        <v>-1.6112034104677313E-4</v>
      </c>
      <c r="H426">
        <f t="shared" si="32"/>
        <v>-1E-4</v>
      </c>
      <c r="J426">
        <f t="shared" si="34"/>
        <v>-57.477982456137397</v>
      </c>
      <c r="K426">
        <f t="shared" si="33"/>
        <v>3303.7184672280382</v>
      </c>
    </row>
    <row r="427" spans="1:11" x14ac:dyDescent="0.2">
      <c r="A427" s="1" t="d">
        <v>2022-06-29</v>
      </c>
      <c r="B427">
        <v>3818.83</v>
      </c>
      <c r="C427">
        <v>3825.09</v>
      </c>
      <c r="D427">
        <v>3836.5</v>
      </c>
      <c r="E427">
        <v>3799.02</v>
      </c>
      <c r="F427">
        <f t="shared" si="30"/>
        <v>-6.2600000000002183</v>
      </c>
      <c r="G427">
        <f t="shared" si="31"/>
        <v>-1.6365627998296034E-3</v>
      </c>
      <c r="H427">
        <f t="shared" si="32"/>
        <v>-1.6000000000000001E-3</v>
      </c>
      <c r="J427">
        <f t="shared" si="34"/>
        <v>-24.027982456137579</v>
      </c>
      <c r="K427">
        <f t="shared" si="33"/>
        <v>577.34394091245531</v>
      </c>
    </row>
    <row r="428" spans="1:11" x14ac:dyDescent="0.2">
      <c r="A428" s="1" t="d">
        <v>2022-06-28</v>
      </c>
      <c r="B428">
        <v>3821.55</v>
      </c>
      <c r="C428">
        <v>3913</v>
      </c>
      <c r="D428">
        <v>3945.86</v>
      </c>
      <c r="E428">
        <v>3820.14</v>
      </c>
      <c r="F428">
        <f t="shared" si="30"/>
        <v>-91.449999999999818</v>
      </c>
      <c r="G428">
        <f t="shared" si="31"/>
        <v>-2.33708152312803E-2</v>
      </c>
      <c r="H428">
        <f t="shared" si="32"/>
        <v>-2.3300000000000001E-2</v>
      </c>
      <c r="J428">
        <f t="shared" si="34"/>
        <v>-21.307982456137324</v>
      </c>
      <c r="K428">
        <f t="shared" si="33"/>
        <v>454.03011635105599</v>
      </c>
    </row>
    <row r="429" spans="1:11" x14ac:dyDescent="0.2">
      <c r="A429" s="1" t="d">
        <v>2022-06-27</v>
      </c>
      <c r="B429">
        <v>3900.11</v>
      </c>
      <c r="C429">
        <v>3920.76</v>
      </c>
      <c r="D429">
        <v>3927.72</v>
      </c>
      <c r="E429">
        <v>3889.66</v>
      </c>
      <c r="F429">
        <f t="shared" si="30"/>
        <v>-20.650000000000091</v>
      </c>
      <c r="G429">
        <f t="shared" si="31"/>
        <v>-5.2668360215876739E-3</v>
      </c>
      <c r="H429">
        <f t="shared" si="32"/>
        <v>-5.1999999999999998E-3</v>
      </c>
      <c r="J429">
        <f t="shared" si="34"/>
        <v>57.252017543862621</v>
      </c>
      <c r="K429">
        <f t="shared" si="33"/>
        <v>3277.7935128427534</v>
      </c>
    </row>
    <row r="430" spans="1:11" x14ac:dyDescent="0.2">
      <c r="A430" s="1" t="d">
        <v>2022-06-24</v>
      </c>
      <c r="B430">
        <v>3911.74</v>
      </c>
      <c r="C430">
        <v>3821.75</v>
      </c>
      <c r="D430">
        <v>3913.65</v>
      </c>
      <c r="E430">
        <v>3821.75</v>
      </c>
      <c r="F430">
        <f t="shared" si="30"/>
        <v>89.989999999999782</v>
      </c>
      <c r="G430">
        <f t="shared" si="31"/>
        <v>2.3546804474389949E-2</v>
      </c>
      <c r="H430">
        <f t="shared" si="32"/>
        <v>2.35E-2</v>
      </c>
      <c r="J430">
        <f t="shared" si="34"/>
        <v>68.882017543862275</v>
      </c>
      <c r="K430">
        <f t="shared" si="33"/>
        <v>4744.7323409129503</v>
      </c>
    </row>
    <row r="431" spans="1:11" x14ac:dyDescent="0.2">
      <c r="A431" s="1" t="d">
        <v>2022-06-23</v>
      </c>
      <c r="B431">
        <v>3795.73</v>
      </c>
      <c r="C431">
        <v>3774.71</v>
      </c>
      <c r="D431">
        <v>3802.58</v>
      </c>
      <c r="E431">
        <v>3743.52</v>
      </c>
      <c r="F431">
        <f t="shared" si="30"/>
        <v>21.019999999999982</v>
      </c>
      <c r="G431">
        <f t="shared" si="31"/>
        <v>5.5686397100704376E-3</v>
      </c>
      <c r="H431">
        <f t="shared" si="32"/>
        <v>5.4999999999999997E-3</v>
      </c>
      <c r="J431">
        <f t="shared" si="34"/>
        <v>-47.127982456137488</v>
      </c>
      <c r="K431">
        <f t="shared" si="33"/>
        <v>2221.0467303860028</v>
      </c>
    </row>
    <row r="432" spans="1:11" x14ac:dyDescent="0.2">
      <c r="A432" s="1" t="d">
        <v>2022-06-22</v>
      </c>
      <c r="B432">
        <v>3759.89</v>
      </c>
      <c r="C432">
        <v>3733.89</v>
      </c>
      <c r="D432">
        <v>3801.79</v>
      </c>
      <c r="E432">
        <v>3717.69</v>
      </c>
      <c r="F432">
        <f t="shared" si="30"/>
        <v>26</v>
      </c>
      <c r="G432">
        <f t="shared" si="31"/>
        <v>6.9632474443542796E-3</v>
      </c>
      <c r="H432">
        <f t="shared" si="32"/>
        <v>6.8999999999999999E-3</v>
      </c>
      <c r="J432">
        <f t="shared" si="34"/>
        <v>-82.967982456137634</v>
      </c>
      <c r="K432">
        <f t="shared" si="33"/>
        <v>6883.6861128419623</v>
      </c>
    </row>
    <row r="433" spans="1:11" x14ac:dyDescent="0.2">
      <c r="A433" s="1" t="d">
        <v>2022-06-21</v>
      </c>
      <c r="B433">
        <v>3764.79</v>
      </c>
      <c r="C433">
        <v>3715.31</v>
      </c>
      <c r="D433">
        <v>3779.65</v>
      </c>
      <c r="E433">
        <v>3715.31</v>
      </c>
      <c r="F433">
        <f t="shared" si="30"/>
        <v>49.480000000000018</v>
      </c>
      <c r="G433">
        <f t="shared" si="31"/>
        <v>1.331786580393023E-2</v>
      </c>
      <c r="H433">
        <f t="shared" si="32"/>
        <v>1.3299999999999999E-2</v>
      </c>
      <c r="J433">
        <f t="shared" si="34"/>
        <v>-78.067982456137543</v>
      </c>
      <c r="K433">
        <f t="shared" si="33"/>
        <v>6094.6098847717994</v>
      </c>
    </row>
    <row r="434" spans="1:11" x14ac:dyDescent="0.2">
      <c r="A434" s="1" t="d">
        <v>2022-06-17</v>
      </c>
      <c r="B434">
        <v>3674.84</v>
      </c>
      <c r="C434">
        <v>3665.9</v>
      </c>
      <c r="D434">
        <v>3707.71</v>
      </c>
      <c r="E434">
        <v>3636.87</v>
      </c>
      <c r="F434">
        <f t="shared" si="30"/>
        <v>8.9400000000000546</v>
      </c>
      <c r="G434">
        <f t="shared" si="31"/>
        <v>2.4386917264519093E-3</v>
      </c>
      <c r="H434">
        <f t="shared" si="32"/>
        <v>2.3999999999999998E-3</v>
      </c>
      <c r="J434">
        <f t="shared" si="34"/>
        <v>-168.01798245613736</v>
      </c>
      <c r="K434">
        <f t="shared" si="33"/>
        <v>28230.042428630881</v>
      </c>
    </row>
    <row r="435" spans="1:11" x14ac:dyDescent="0.2">
      <c r="A435" s="1" t="d">
        <v>2022-06-16</v>
      </c>
      <c r="B435">
        <v>3666.77</v>
      </c>
      <c r="C435">
        <v>3728.18</v>
      </c>
      <c r="D435">
        <v>3728.18</v>
      </c>
      <c r="E435">
        <v>3639.77</v>
      </c>
      <c r="F435">
        <f t="shared" si="30"/>
        <v>-61.409999999999854</v>
      </c>
      <c r="G435">
        <f t="shared" si="31"/>
        <v>-1.6471844170614043E-2</v>
      </c>
      <c r="H435">
        <f t="shared" si="32"/>
        <v>-1.6400000000000001E-2</v>
      </c>
      <c r="J435">
        <f t="shared" si="34"/>
        <v>-176.08798245613752</v>
      </c>
      <c r="K435">
        <f t="shared" si="33"/>
        <v>31006.977565472997</v>
      </c>
    </row>
    <row r="436" spans="1:11" x14ac:dyDescent="0.2">
      <c r="A436" s="1" t="d">
        <v>2022-06-15</v>
      </c>
      <c r="B436">
        <v>3789.99</v>
      </c>
      <c r="C436">
        <v>3764.05</v>
      </c>
      <c r="D436">
        <v>3837.56</v>
      </c>
      <c r="E436">
        <v>3722.3</v>
      </c>
      <c r="F436">
        <f t="shared" si="30"/>
        <v>25.9399999999996</v>
      </c>
      <c r="G436">
        <f t="shared" si="31"/>
        <v>6.8915131308031506E-3</v>
      </c>
      <c r="H436">
        <f t="shared" si="32"/>
        <v>6.7999999999999996E-3</v>
      </c>
      <c r="J436">
        <f t="shared" si="34"/>
        <v>-52.867982456137725</v>
      </c>
      <c r="K436">
        <f t="shared" si="33"/>
        <v>2795.0235689824863</v>
      </c>
    </row>
    <row r="437" spans="1:11" x14ac:dyDescent="0.2">
      <c r="A437" s="1" t="d">
        <v>2022-06-14</v>
      </c>
      <c r="B437">
        <v>3735.48</v>
      </c>
      <c r="C437">
        <v>3763.52</v>
      </c>
      <c r="D437">
        <v>3778.18</v>
      </c>
      <c r="E437">
        <v>3705.68</v>
      </c>
      <c r="F437">
        <f t="shared" si="30"/>
        <v>-28.039999999999964</v>
      </c>
      <c r="G437">
        <f t="shared" si="31"/>
        <v>-7.4504718986480641E-3</v>
      </c>
      <c r="H437">
        <f t="shared" si="32"/>
        <v>-7.4000000000000003E-3</v>
      </c>
      <c r="J437">
        <f t="shared" si="34"/>
        <v>-107.37798245613749</v>
      </c>
      <c r="K437">
        <f t="shared" si="33"/>
        <v>11530.03111635057</v>
      </c>
    </row>
    <row r="438" spans="1:11" x14ac:dyDescent="0.2">
      <c r="A438" s="1" t="d">
        <v>2022-06-13</v>
      </c>
      <c r="B438">
        <v>3749.63</v>
      </c>
      <c r="C438">
        <v>3838.15</v>
      </c>
      <c r="D438">
        <v>3838.15</v>
      </c>
      <c r="E438">
        <v>3734.3</v>
      </c>
      <c r="F438">
        <f t="shared" si="30"/>
        <v>-88.519999999999982</v>
      </c>
      <c r="G438">
        <f t="shared" si="31"/>
        <v>-2.3063194507770664E-2</v>
      </c>
      <c r="H438">
        <f t="shared" si="32"/>
        <v>-2.3E-2</v>
      </c>
      <c r="J438">
        <f t="shared" si="34"/>
        <v>-93.227982456137397</v>
      </c>
      <c r="K438">
        <f t="shared" si="33"/>
        <v>8691.4567128418621</v>
      </c>
    </row>
    <row r="439" spans="1:11" x14ac:dyDescent="0.2">
      <c r="A439" s="1" t="d">
        <v>2022-06-10</v>
      </c>
      <c r="B439">
        <v>3900.86</v>
      </c>
      <c r="C439">
        <v>3974.39</v>
      </c>
      <c r="D439">
        <v>3974.39</v>
      </c>
      <c r="E439">
        <v>3900.16</v>
      </c>
      <c r="F439">
        <f t="shared" si="30"/>
        <v>-73.529999999999745</v>
      </c>
      <c r="G439">
        <f t="shared" si="31"/>
        <v>-1.8500952347404193E-2</v>
      </c>
      <c r="H439">
        <f t="shared" si="32"/>
        <v>-1.8499999999999999E-2</v>
      </c>
      <c r="J439">
        <f t="shared" si="34"/>
        <v>58.002017543862621</v>
      </c>
      <c r="K439">
        <f t="shared" si="33"/>
        <v>3364.2340391585471</v>
      </c>
    </row>
    <row r="440" spans="1:11" x14ac:dyDescent="0.2">
      <c r="A440" s="1" t="d">
        <v>2022-06-09</v>
      </c>
      <c r="B440">
        <v>4017.82</v>
      </c>
      <c r="C440">
        <v>4101.6499999999996</v>
      </c>
      <c r="D440">
        <v>4119.1000000000004</v>
      </c>
      <c r="E440">
        <v>4017.17</v>
      </c>
      <c r="F440">
        <f t="shared" si="30"/>
        <v>-83.829999999999472</v>
      </c>
      <c r="G440">
        <f t="shared" si="31"/>
        <v>-2.0438116367803075E-2</v>
      </c>
      <c r="H440">
        <f t="shared" si="32"/>
        <v>-2.0400000000000001E-2</v>
      </c>
      <c r="J440">
        <f t="shared" si="34"/>
        <v>174.96201754386266</v>
      </c>
      <c r="K440">
        <f t="shared" si="33"/>
        <v>30611.707583018906</v>
      </c>
    </row>
    <row r="441" spans="1:11" x14ac:dyDescent="0.2">
      <c r="A441" s="1" t="d">
        <v>2022-06-08</v>
      </c>
      <c r="B441">
        <v>4115.7700000000004</v>
      </c>
      <c r="C441">
        <v>4147.12</v>
      </c>
      <c r="D441">
        <v>4160.1400000000003</v>
      </c>
      <c r="E441">
        <v>4107.2</v>
      </c>
      <c r="F441">
        <f t="shared" si="30"/>
        <v>-31.349999999999454</v>
      </c>
      <c r="G441">
        <f t="shared" si="31"/>
        <v>-7.5594629526031208E-3</v>
      </c>
      <c r="H441">
        <f t="shared" si="32"/>
        <v>-7.4999999999999997E-3</v>
      </c>
      <c r="J441">
        <f t="shared" si="34"/>
        <v>272.91201754386293</v>
      </c>
      <c r="K441">
        <f t="shared" si="33"/>
        <v>74480.969319861746</v>
      </c>
    </row>
    <row r="442" spans="1:11" x14ac:dyDescent="0.2">
      <c r="A442" s="1" t="d">
        <v>2022-06-07</v>
      </c>
      <c r="B442">
        <v>4160.68</v>
      </c>
      <c r="C442">
        <v>4096.47</v>
      </c>
      <c r="D442">
        <v>4164.8599999999997</v>
      </c>
      <c r="E442">
        <v>4080.19</v>
      </c>
      <c r="F442">
        <f t="shared" si="30"/>
        <v>64.210000000000036</v>
      </c>
      <c r="G442">
        <f t="shared" si="31"/>
        <v>1.567447094693725E-2</v>
      </c>
      <c r="H442">
        <f t="shared" si="32"/>
        <v>1.5599999999999999E-2</v>
      </c>
      <c r="J442">
        <f t="shared" si="34"/>
        <v>317.82201754386278</v>
      </c>
      <c r="K442">
        <f t="shared" si="33"/>
        <v>101010.83483565142</v>
      </c>
    </row>
    <row r="443" spans="1:11" x14ac:dyDescent="0.2">
      <c r="A443" s="1" t="d">
        <v>2022-06-06</v>
      </c>
      <c r="B443">
        <v>4121.43</v>
      </c>
      <c r="C443">
        <v>4134.72</v>
      </c>
      <c r="D443">
        <v>4168.78</v>
      </c>
      <c r="E443">
        <v>4109.18</v>
      </c>
      <c r="F443">
        <f t="shared" si="30"/>
        <v>-13.289999999999964</v>
      </c>
      <c r="G443">
        <f t="shared" si="31"/>
        <v>-3.2142442535407385E-3</v>
      </c>
      <c r="H443">
        <f t="shared" si="32"/>
        <v>-3.2000000000000002E-3</v>
      </c>
      <c r="J443">
        <f t="shared" si="34"/>
        <v>278.57201754386278</v>
      </c>
      <c r="K443">
        <f t="shared" si="33"/>
        <v>77602.368958458188</v>
      </c>
    </row>
    <row r="444" spans="1:11" x14ac:dyDescent="0.2">
      <c r="A444" s="1" t="d">
        <v>2022-06-03</v>
      </c>
      <c r="B444">
        <v>4108.54</v>
      </c>
      <c r="C444">
        <v>4137.57</v>
      </c>
      <c r="D444">
        <v>4142.67</v>
      </c>
      <c r="E444">
        <v>4098.67</v>
      </c>
      <c r="F444">
        <f t="shared" si="30"/>
        <v>-29.029999999999745</v>
      </c>
      <c r="G444">
        <f t="shared" si="31"/>
        <v>-7.0161954963903327E-3</v>
      </c>
      <c r="H444">
        <f t="shared" si="32"/>
        <v>-7.0000000000000001E-3</v>
      </c>
      <c r="J444">
        <f t="shared" si="34"/>
        <v>265.68201754386246</v>
      </c>
      <c r="K444">
        <f t="shared" si="33"/>
        <v>70586.934446177242</v>
      </c>
    </row>
    <row r="445" spans="1:11" x14ac:dyDescent="0.2">
      <c r="A445" s="1" t="d">
        <v>2022-06-02</v>
      </c>
      <c r="B445">
        <v>4176.82</v>
      </c>
      <c r="C445">
        <v>4095.41</v>
      </c>
      <c r="D445">
        <v>4177.51</v>
      </c>
      <c r="E445">
        <v>4074.37</v>
      </c>
      <c r="F445">
        <f t="shared" si="30"/>
        <v>81.409999999999854</v>
      </c>
      <c r="G445">
        <f t="shared" si="31"/>
        <v>1.9878351618030882E-2</v>
      </c>
      <c r="H445">
        <f t="shared" si="32"/>
        <v>1.9800000000000002E-2</v>
      </c>
      <c r="J445">
        <f t="shared" si="34"/>
        <v>333.9620175438622</v>
      </c>
      <c r="K445">
        <f t="shared" si="33"/>
        <v>111530.62916196692</v>
      </c>
    </row>
    <row r="446" spans="1:11" x14ac:dyDescent="0.2">
      <c r="A446" s="1" t="d">
        <v>2022-06-01</v>
      </c>
      <c r="B446">
        <v>4101.2299999999996</v>
      </c>
      <c r="C446">
        <v>4149.78</v>
      </c>
      <c r="D446">
        <v>4166.54</v>
      </c>
      <c r="E446">
        <v>4073.85</v>
      </c>
      <c r="F446">
        <f t="shared" si="30"/>
        <v>-48.550000000000182</v>
      </c>
      <c r="G446">
        <f t="shared" si="31"/>
        <v>-1.1699415390695455E-2</v>
      </c>
      <c r="H446">
        <f t="shared" si="32"/>
        <v>-1.1599999999999999E-2</v>
      </c>
      <c r="J446">
        <f t="shared" si="34"/>
        <v>258.37201754386206</v>
      </c>
      <c r="K446">
        <f t="shared" si="33"/>
        <v>66756.09944968576</v>
      </c>
    </row>
    <row r="447" spans="1:11" x14ac:dyDescent="0.2">
      <c r="A447" s="1" t="d">
        <v>2022-05-31</v>
      </c>
      <c r="B447">
        <v>4132.1499999999996</v>
      </c>
      <c r="C447">
        <v>4151.09</v>
      </c>
      <c r="D447">
        <v>4168.34</v>
      </c>
      <c r="E447">
        <v>4104.88</v>
      </c>
      <c r="F447">
        <f t="shared" si="30"/>
        <v>-18.940000000000509</v>
      </c>
      <c r="G447">
        <f t="shared" si="31"/>
        <v>-4.5626570370674953E-3</v>
      </c>
      <c r="H447">
        <f t="shared" si="32"/>
        <v>-4.4999999999999997E-3</v>
      </c>
      <c r="J447">
        <f t="shared" si="34"/>
        <v>289.29201754386213</v>
      </c>
      <c r="K447">
        <f t="shared" si="33"/>
        <v>83689.871414598238</v>
      </c>
    </row>
    <row r="448" spans="1:11" x14ac:dyDescent="0.2">
      <c r="A448" s="1" t="d">
        <v>2022-05-27</v>
      </c>
      <c r="B448">
        <v>4158.24</v>
      </c>
      <c r="C448">
        <v>4077.43</v>
      </c>
      <c r="D448">
        <v>4158.49</v>
      </c>
      <c r="E448">
        <v>4077.43</v>
      </c>
      <c r="F448">
        <f t="shared" si="30"/>
        <v>80.809999999999945</v>
      </c>
      <c r="G448">
        <f t="shared" si="31"/>
        <v>1.9818856485580367E-2</v>
      </c>
      <c r="H448">
        <f t="shared" si="32"/>
        <v>1.9800000000000002E-2</v>
      </c>
      <c r="J448">
        <f t="shared" si="34"/>
        <v>315.38201754386228</v>
      </c>
      <c r="K448">
        <f t="shared" si="33"/>
        <v>99465.816990037056</v>
      </c>
    </row>
    <row r="449" spans="1:11" x14ac:dyDescent="0.2">
      <c r="A449" s="1" t="d">
        <v>2022-05-26</v>
      </c>
      <c r="B449">
        <v>4057.84</v>
      </c>
      <c r="C449">
        <v>3984.6</v>
      </c>
      <c r="D449">
        <v>4075.14</v>
      </c>
      <c r="E449">
        <v>3984.6</v>
      </c>
      <c r="F449">
        <f t="shared" si="30"/>
        <v>73.240000000000236</v>
      </c>
      <c r="G449">
        <f t="shared" si="31"/>
        <v>1.8380765948903338E-2</v>
      </c>
      <c r="H449">
        <f t="shared" si="32"/>
        <v>1.83E-2</v>
      </c>
      <c r="J449">
        <f t="shared" si="34"/>
        <v>214.98201754386264</v>
      </c>
      <c r="K449">
        <f t="shared" si="33"/>
        <v>46217.267867229661</v>
      </c>
    </row>
    <row r="450" spans="1:11" x14ac:dyDescent="0.2">
      <c r="A450" s="1" t="d">
        <v>2022-05-25</v>
      </c>
      <c r="B450">
        <v>3978.73</v>
      </c>
      <c r="C450">
        <v>3929.59</v>
      </c>
      <c r="D450">
        <v>3999.33</v>
      </c>
      <c r="E450">
        <v>3925.03</v>
      </c>
      <c r="F450">
        <f t="shared" si="30"/>
        <v>49.139999999999873</v>
      </c>
      <c r="G450">
        <f t="shared" si="31"/>
        <v>1.2505121399433496E-2</v>
      </c>
      <c r="H450">
        <f t="shared" si="32"/>
        <v>1.2500000000000001E-2</v>
      </c>
      <c r="J450">
        <f t="shared" si="34"/>
        <v>135.87201754386251</v>
      </c>
      <c r="K450">
        <f t="shared" si="33"/>
        <v>18461.205151439681</v>
      </c>
    </row>
    <row r="451" spans="1:11" x14ac:dyDescent="0.2">
      <c r="A451" s="1" t="d">
        <v>2022-05-24</v>
      </c>
      <c r="B451">
        <v>3941.48</v>
      </c>
      <c r="C451">
        <v>3942.94</v>
      </c>
      <c r="D451">
        <v>3955.68</v>
      </c>
      <c r="E451">
        <v>3875.13</v>
      </c>
      <c r="F451">
        <f t="shared" ref="F451:F514" si="35">B451-C451</f>
        <v>-1.4600000000000364</v>
      </c>
      <c r="G451">
        <f t="shared" ref="G451:G514" si="36">(F451/C451)*100%</f>
        <v>-3.7028207378251671E-4</v>
      </c>
      <c r="H451">
        <f t="shared" ref="H451:H514" si="37">ROUNDDOWN(G451,4)</f>
        <v>-2.9999999999999997E-4</v>
      </c>
      <c r="J451">
        <f t="shared" si="34"/>
        <v>98.622017543862512</v>
      </c>
      <c r="K451">
        <f t="shared" ref="K451:K514" si="38">J451^2</f>
        <v>9726.3023444219252</v>
      </c>
    </row>
    <row r="452" spans="1:11" x14ac:dyDescent="0.2">
      <c r="A452" s="1" t="d">
        <v>2022-05-23</v>
      </c>
      <c r="B452">
        <v>3973.75</v>
      </c>
      <c r="C452">
        <v>3927.02</v>
      </c>
      <c r="D452">
        <v>3981.88</v>
      </c>
      <c r="E452">
        <v>3909.04</v>
      </c>
      <c r="F452">
        <f t="shared" si="35"/>
        <v>46.730000000000018</v>
      </c>
      <c r="G452">
        <f t="shared" si="36"/>
        <v>1.1899608354426517E-2</v>
      </c>
      <c r="H452">
        <f t="shared" si="37"/>
        <v>1.18E-2</v>
      </c>
      <c r="J452">
        <f t="shared" ref="J452:J515" si="39">B452-$I$2</f>
        <v>130.89201754386249</v>
      </c>
      <c r="K452">
        <f t="shared" si="38"/>
        <v>17132.720256702807</v>
      </c>
    </row>
    <row r="453" spans="1:11" x14ac:dyDescent="0.2">
      <c r="A453" s="1" t="d">
        <v>2022-05-20</v>
      </c>
      <c r="B453">
        <v>3901.36</v>
      </c>
      <c r="C453">
        <v>3927.76</v>
      </c>
      <c r="D453">
        <v>3943.42</v>
      </c>
      <c r="E453">
        <v>3810.32</v>
      </c>
      <c r="F453">
        <f t="shared" si="35"/>
        <v>-26.400000000000091</v>
      </c>
      <c r="G453">
        <f t="shared" si="36"/>
        <v>-6.7213882721958796E-3</v>
      </c>
      <c r="H453">
        <f t="shared" si="37"/>
        <v>-6.7000000000000002E-3</v>
      </c>
      <c r="J453">
        <f t="shared" si="39"/>
        <v>58.502017543862621</v>
      </c>
      <c r="K453">
        <f t="shared" si="38"/>
        <v>3422.4860567024098</v>
      </c>
    </row>
    <row r="454" spans="1:11" x14ac:dyDescent="0.2">
      <c r="A454" s="1" t="d">
        <v>2022-05-19</v>
      </c>
      <c r="B454">
        <v>3900.79</v>
      </c>
      <c r="C454">
        <v>3899</v>
      </c>
      <c r="D454">
        <v>3945.96</v>
      </c>
      <c r="E454">
        <v>3876.58</v>
      </c>
      <c r="F454">
        <f t="shared" si="35"/>
        <v>1.7899999999999636</v>
      </c>
      <c r="G454">
        <f t="shared" si="36"/>
        <v>4.5909207489098835E-4</v>
      </c>
      <c r="H454">
        <f t="shared" si="37"/>
        <v>4.0000000000000002E-4</v>
      </c>
      <c r="J454">
        <f t="shared" si="39"/>
        <v>57.932017543862457</v>
      </c>
      <c r="K454">
        <f t="shared" si="38"/>
        <v>3356.1186567023874</v>
      </c>
    </row>
    <row r="455" spans="1:11" x14ac:dyDescent="0.2">
      <c r="A455" s="1" t="d">
        <v>2022-05-18</v>
      </c>
      <c r="B455">
        <v>3923.68</v>
      </c>
      <c r="C455">
        <v>4051.98</v>
      </c>
      <c r="D455">
        <v>4051.98</v>
      </c>
      <c r="E455">
        <v>3911.91</v>
      </c>
      <c r="F455">
        <f t="shared" si="35"/>
        <v>-128.30000000000018</v>
      </c>
      <c r="G455">
        <f t="shared" si="36"/>
        <v>-3.1663532396507432E-2</v>
      </c>
      <c r="H455">
        <f t="shared" si="37"/>
        <v>-3.1600000000000003E-2</v>
      </c>
      <c r="J455">
        <f t="shared" si="39"/>
        <v>80.82201754386233</v>
      </c>
      <c r="K455">
        <f t="shared" si="38"/>
        <v>6532.1985198603907</v>
      </c>
    </row>
    <row r="456" spans="1:11" x14ac:dyDescent="0.2">
      <c r="A456" s="1" t="d">
        <v>2022-05-17</v>
      </c>
      <c r="B456">
        <v>4088.85</v>
      </c>
      <c r="C456">
        <v>4052</v>
      </c>
      <c r="D456">
        <v>4090.72</v>
      </c>
      <c r="E456">
        <v>4033.93</v>
      </c>
      <c r="F456">
        <f t="shared" si="35"/>
        <v>36.849999999999909</v>
      </c>
      <c r="G456">
        <f t="shared" si="36"/>
        <v>9.0942744323790504E-3</v>
      </c>
      <c r="H456">
        <f t="shared" si="37"/>
        <v>8.9999999999999993E-3</v>
      </c>
      <c r="J456">
        <f t="shared" si="39"/>
        <v>245.9920175438624</v>
      </c>
      <c r="K456">
        <f t="shared" si="38"/>
        <v>60512.07269529991</v>
      </c>
    </row>
    <row r="457" spans="1:11" x14ac:dyDescent="0.2">
      <c r="A457" s="1" t="d">
        <v>2022-05-16</v>
      </c>
      <c r="B457">
        <v>4008.01</v>
      </c>
      <c r="C457">
        <v>4013.02</v>
      </c>
      <c r="D457">
        <v>4046.46</v>
      </c>
      <c r="E457">
        <v>3983.99</v>
      </c>
      <c r="F457">
        <f t="shared" si="35"/>
        <v>-5.0099999999997635</v>
      </c>
      <c r="G457">
        <f t="shared" si="36"/>
        <v>-1.2484363397141712E-3</v>
      </c>
      <c r="H457">
        <f t="shared" si="37"/>
        <v>-1.1999999999999999E-3</v>
      </c>
      <c r="J457">
        <f t="shared" si="39"/>
        <v>165.15201754386271</v>
      </c>
      <c r="K457">
        <f t="shared" si="38"/>
        <v>27275.188898808337</v>
      </c>
    </row>
    <row r="458" spans="1:11" x14ac:dyDescent="0.2">
      <c r="A458" s="1" t="d">
        <v>2022-05-13</v>
      </c>
      <c r="B458">
        <v>4023.89</v>
      </c>
      <c r="C458">
        <v>3963.9</v>
      </c>
      <c r="D458">
        <v>4038.88</v>
      </c>
      <c r="E458">
        <v>3963.9</v>
      </c>
      <c r="F458">
        <f t="shared" si="35"/>
        <v>59.989999999999782</v>
      </c>
      <c r="G458">
        <f t="shared" si="36"/>
        <v>1.5134085118191625E-2</v>
      </c>
      <c r="H458">
        <f t="shared" si="37"/>
        <v>1.5100000000000001E-2</v>
      </c>
      <c r="J458">
        <f t="shared" si="39"/>
        <v>181.03201754386237</v>
      </c>
      <c r="K458">
        <f t="shared" si="38"/>
        <v>32772.591376001292</v>
      </c>
    </row>
    <row r="459" spans="1:11" x14ac:dyDescent="0.2">
      <c r="A459" s="1" t="d">
        <v>2022-05-12</v>
      </c>
      <c r="B459">
        <v>3930.08</v>
      </c>
      <c r="C459">
        <v>3903.95</v>
      </c>
      <c r="D459">
        <v>3964.8</v>
      </c>
      <c r="E459">
        <v>3858.87</v>
      </c>
      <c r="F459">
        <f t="shared" si="35"/>
        <v>26.130000000000109</v>
      </c>
      <c r="G459">
        <f t="shared" si="36"/>
        <v>6.6932209685062844E-3</v>
      </c>
      <c r="H459">
        <f t="shared" si="37"/>
        <v>6.6E-3</v>
      </c>
      <c r="J459">
        <f t="shared" si="39"/>
        <v>87.222017543862421</v>
      </c>
      <c r="K459">
        <f t="shared" si="38"/>
        <v>7607.680344421844</v>
      </c>
    </row>
    <row r="460" spans="1:11" x14ac:dyDescent="0.2">
      <c r="A460" s="1" t="d">
        <v>2022-05-11</v>
      </c>
      <c r="B460">
        <v>3935.18</v>
      </c>
      <c r="C460">
        <v>3990.08</v>
      </c>
      <c r="D460">
        <v>4049.09</v>
      </c>
      <c r="E460">
        <v>3928.82</v>
      </c>
      <c r="F460">
        <f t="shared" si="35"/>
        <v>-54.900000000000091</v>
      </c>
      <c r="G460">
        <f t="shared" si="36"/>
        <v>-1.3759122624107811E-2</v>
      </c>
      <c r="H460">
        <f t="shared" si="37"/>
        <v>-1.37E-2</v>
      </c>
      <c r="J460">
        <f t="shared" si="39"/>
        <v>92.32201754386233</v>
      </c>
      <c r="K460">
        <f t="shared" si="38"/>
        <v>8523.3549233692247</v>
      </c>
    </row>
    <row r="461" spans="1:11" x14ac:dyDescent="0.2">
      <c r="A461" s="1" t="d">
        <v>2022-05-10</v>
      </c>
      <c r="B461">
        <v>4001.05</v>
      </c>
      <c r="C461">
        <v>4035.18</v>
      </c>
      <c r="D461">
        <v>4068.82</v>
      </c>
      <c r="E461">
        <v>3958.17</v>
      </c>
      <c r="F461">
        <f t="shared" si="35"/>
        <v>-34.129999999999654</v>
      </c>
      <c r="G461">
        <f t="shared" si="36"/>
        <v>-8.4581109145068258E-3</v>
      </c>
      <c r="H461">
        <f t="shared" si="37"/>
        <v>-8.3999999999999995E-3</v>
      </c>
      <c r="J461">
        <f t="shared" si="39"/>
        <v>158.19201754386268</v>
      </c>
      <c r="K461">
        <f t="shared" si="38"/>
        <v>25024.714414597758</v>
      </c>
    </row>
    <row r="462" spans="1:11" x14ac:dyDescent="0.2">
      <c r="A462" s="1" t="d">
        <v>2022-05-09</v>
      </c>
      <c r="B462">
        <v>3991.24</v>
      </c>
      <c r="C462">
        <v>4081.27</v>
      </c>
      <c r="D462">
        <v>4081.27</v>
      </c>
      <c r="E462">
        <v>3975.48</v>
      </c>
      <c r="F462">
        <f t="shared" si="35"/>
        <v>-90.0300000000002</v>
      </c>
      <c r="G462">
        <f t="shared" si="36"/>
        <v>-2.2059309969690855E-2</v>
      </c>
      <c r="H462">
        <f t="shared" si="37"/>
        <v>-2.1999999999999999E-2</v>
      </c>
      <c r="J462">
        <f t="shared" si="39"/>
        <v>148.38201754386228</v>
      </c>
      <c r="K462">
        <f t="shared" si="38"/>
        <v>22017.22313038705</v>
      </c>
    </row>
    <row r="463" spans="1:11" x14ac:dyDescent="0.2">
      <c r="A463" s="1" t="d">
        <v>2022-05-06</v>
      </c>
      <c r="B463">
        <v>4123.34</v>
      </c>
      <c r="C463">
        <v>4128.17</v>
      </c>
      <c r="D463">
        <v>4157.6899999999996</v>
      </c>
      <c r="E463">
        <v>4067.91</v>
      </c>
      <c r="F463">
        <f t="shared" si="35"/>
        <v>-4.8299999999999272</v>
      </c>
      <c r="G463">
        <f t="shared" si="36"/>
        <v>-1.170009955985322E-3</v>
      </c>
      <c r="H463">
        <f t="shared" si="37"/>
        <v>-1.1000000000000001E-3</v>
      </c>
      <c r="J463">
        <f t="shared" si="39"/>
        <v>280.48201754386264</v>
      </c>
      <c r="K463">
        <f t="shared" si="38"/>
        <v>78670.162165475675</v>
      </c>
    </row>
    <row r="464" spans="1:11" x14ac:dyDescent="0.2">
      <c r="A464" s="1" t="d">
        <v>2022-05-05</v>
      </c>
      <c r="B464">
        <v>4146.87</v>
      </c>
      <c r="C464">
        <v>4270.43</v>
      </c>
      <c r="D464">
        <v>4270.43</v>
      </c>
      <c r="E464">
        <v>4106.01</v>
      </c>
      <c r="F464">
        <f t="shared" si="35"/>
        <v>-123.5600000000004</v>
      </c>
      <c r="G464">
        <f t="shared" si="36"/>
        <v>-2.8933854436204408E-2</v>
      </c>
      <c r="H464">
        <f t="shared" si="37"/>
        <v>-2.8899999999999999E-2</v>
      </c>
      <c r="J464">
        <f t="shared" si="39"/>
        <v>304.01201754386238</v>
      </c>
      <c r="K464">
        <f t="shared" si="38"/>
        <v>92423.306811089686</v>
      </c>
    </row>
    <row r="465" spans="1:11" x14ac:dyDescent="0.2">
      <c r="A465" s="1" t="d">
        <v>2022-05-04</v>
      </c>
      <c r="B465">
        <v>4300.17</v>
      </c>
      <c r="C465">
        <v>4181.18</v>
      </c>
      <c r="D465">
        <v>4307.66</v>
      </c>
      <c r="E465">
        <v>4148.91</v>
      </c>
      <c r="F465">
        <f t="shared" si="35"/>
        <v>118.98999999999978</v>
      </c>
      <c r="G465">
        <f t="shared" si="36"/>
        <v>2.8458473445295292E-2</v>
      </c>
      <c r="H465">
        <f t="shared" si="37"/>
        <v>2.8400000000000002E-2</v>
      </c>
      <c r="J465">
        <f t="shared" si="39"/>
        <v>457.31201754386257</v>
      </c>
      <c r="K465">
        <f t="shared" si="38"/>
        <v>209134.28139003806</v>
      </c>
    </row>
    <row r="466" spans="1:11" x14ac:dyDescent="0.2">
      <c r="A466" s="1" t="d">
        <v>2022-05-03</v>
      </c>
      <c r="B466">
        <v>4175.4799999999996</v>
      </c>
      <c r="C466">
        <v>4159.78</v>
      </c>
      <c r="D466">
        <v>4200.1000000000004</v>
      </c>
      <c r="E466">
        <v>4147.08</v>
      </c>
      <c r="F466">
        <f t="shared" si="35"/>
        <v>15.699999999999818</v>
      </c>
      <c r="G466">
        <f t="shared" si="36"/>
        <v>3.7742380606666263E-3</v>
      </c>
      <c r="H466">
        <f t="shared" si="37"/>
        <v>3.7000000000000002E-3</v>
      </c>
      <c r="J466">
        <f t="shared" si="39"/>
        <v>332.62201754386206</v>
      </c>
      <c r="K466">
        <f t="shared" si="38"/>
        <v>110637.40655494928</v>
      </c>
    </row>
    <row r="467" spans="1:11" x14ac:dyDescent="0.2">
      <c r="A467" s="1" t="d">
        <v>2022-05-02</v>
      </c>
      <c r="B467">
        <v>4155.38</v>
      </c>
      <c r="C467">
        <v>4130.6099999999997</v>
      </c>
      <c r="D467">
        <v>4169.8100000000004</v>
      </c>
      <c r="E467">
        <v>4062.51</v>
      </c>
      <c r="F467">
        <f t="shared" si="35"/>
        <v>24.770000000000437</v>
      </c>
      <c r="G467">
        <f t="shared" si="36"/>
        <v>5.9966929823925376E-3</v>
      </c>
      <c r="H467">
        <f t="shared" si="37"/>
        <v>5.8999999999999999E-3</v>
      </c>
      <c r="J467">
        <f t="shared" si="39"/>
        <v>312.5220175438626</v>
      </c>
      <c r="K467">
        <f t="shared" si="38"/>
        <v>97670.011449686368</v>
      </c>
    </row>
    <row r="468" spans="1:11" x14ac:dyDescent="0.2">
      <c r="A468" s="1" t="d">
        <v>2022-04-29</v>
      </c>
      <c r="B468">
        <v>4131.93</v>
      </c>
      <c r="C468">
        <v>4253.75</v>
      </c>
      <c r="D468">
        <v>4269.68</v>
      </c>
      <c r="E468">
        <v>4124.28</v>
      </c>
      <c r="F468">
        <f t="shared" si="35"/>
        <v>-121.81999999999971</v>
      </c>
      <c r="G468">
        <f t="shared" si="36"/>
        <v>-2.8638260358507132E-2</v>
      </c>
      <c r="H468">
        <f t="shared" si="37"/>
        <v>-2.86E-2</v>
      </c>
      <c r="J468">
        <f t="shared" si="39"/>
        <v>289.07201754386278</v>
      </c>
      <c r="K468">
        <f t="shared" si="38"/>
        <v>83562.631326879316</v>
      </c>
    </row>
    <row r="469" spans="1:11" x14ac:dyDescent="0.2">
      <c r="A469" s="1" t="d">
        <v>2022-04-28</v>
      </c>
      <c r="B469">
        <v>4287.5</v>
      </c>
      <c r="C469">
        <v>4222.58</v>
      </c>
      <c r="D469">
        <v>4308.45</v>
      </c>
      <c r="E469">
        <v>4188.63</v>
      </c>
      <c r="F469">
        <f t="shared" si="35"/>
        <v>64.920000000000073</v>
      </c>
      <c r="G469">
        <f t="shared" si="36"/>
        <v>1.5374486688233277E-2</v>
      </c>
      <c r="H469">
        <f t="shared" si="37"/>
        <v>1.5299999999999999E-2</v>
      </c>
      <c r="J469">
        <f t="shared" si="39"/>
        <v>444.64201754386249</v>
      </c>
      <c r="K469">
        <f t="shared" si="38"/>
        <v>197706.52376547651</v>
      </c>
    </row>
    <row r="470" spans="1:11" x14ac:dyDescent="0.2">
      <c r="A470" s="1" t="d">
        <v>2022-04-27</v>
      </c>
      <c r="B470">
        <v>4183.96</v>
      </c>
      <c r="C470">
        <v>4186.5200000000004</v>
      </c>
      <c r="D470">
        <v>4240.71</v>
      </c>
      <c r="E470">
        <v>4162.8999999999996</v>
      </c>
      <c r="F470">
        <f t="shared" si="35"/>
        <v>-2.5600000000004002</v>
      </c>
      <c r="G470">
        <f t="shared" si="36"/>
        <v>-6.114863896506884E-4</v>
      </c>
      <c r="H470">
        <f t="shared" si="37"/>
        <v>-5.9999999999999995E-4</v>
      </c>
      <c r="J470">
        <f t="shared" si="39"/>
        <v>341.10201754386253</v>
      </c>
      <c r="K470">
        <f t="shared" si="38"/>
        <v>116350.5863724935</v>
      </c>
    </row>
    <row r="471" spans="1:11" x14ac:dyDescent="0.2">
      <c r="A471" s="1" t="d">
        <v>2022-04-26</v>
      </c>
      <c r="B471">
        <v>4175.2</v>
      </c>
      <c r="C471">
        <v>4278.1400000000003</v>
      </c>
      <c r="D471">
        <v>4278.1400000000003</v>
      </c>
      <c r="E471">
        <v>4175.04</v>
      </c>
      <c r="F471">
        <f t="shared" si="35"/>
        <v>-102.94000000000051</v>
      </c>
      <c r="G471">
        <f t="shared" si="36"/>
        <v>-2.4061858658202047E-2</v>
      </c>
      <c r="H471">
        <f t="shared" si="37"/>
        <v>-2.4E-2</v>
      </c>
      <c r="J471">
        <f t="shared" si="39"/>
        <v>332.34201754386231</v>
      </c>
      <c r="K471">
        <f t="shared" si="38"/>
        <v>110451.21662512489</v>
      </c>
    </row>
    <row r="472" spans="1:11" x14ac:dyDescent="0.2">
      <c r="A472" s="1" t="d">
        <v>2022-04-25</v>
      </c>
      <c r="B472">
        <v>4296.12</v>
      </c>
      <c r="C472">
        <v>4255.34</v>
      </c>
      <c r="D472">
        <v>4299.0200000000004</v>
      </c>
      <c r="E472">
        <v>4200.82</v>
      </c>
      <c r="F472">
        <f t="shared" si="35"/>
        <v>40.779999999999745</v>
      </c>
      <c r="G472">
        <f t="shared" si="36"/>
        <v>9.5832530420600342E-3</v>
      </c>
      <c r="H472">
        <f t="shared" si="37"/>
        <v>9.4999999999999998E-3</v>
      </c>
      <c r="J472">
        <f t="shared" si="39"/>
        <v>453.26201754386238</v>
      </c>
      <c r="K472">
        <f t="shared" si="38"/>
        <v>205446.45654793261</v>
      </c>
    </row>
    <row r="473" spans="1:11" x14ac:dyDescent="0.2">
      <c r="A473" s="1" t="d">
        <v>2022-04-22</v>
      </c>
      <c r="B473">
        <v>4271.78</v>
      </c>
      <c r="C473">
        <v>4385.83</v>
      </c>
      <c r="D473">
        <v>4385.83</v>
      </c>
      <c r="E473">
        <v>4267.62</v>
      </c>
      <c r="F473">
        <f t="shared" si="35"/>
        <v>-114.05000000000018</v>
      </c>
      <c r="G473">
        <f t="shared" si="36"/>
        <v>-2.6004199889188635E-2</v>
      </c>
      <c r="H473">
        <f t="shared" si="37"/>
        <v>-2.5999999999999999E-2</v>
      </c>
      <c r="J473">
        <f t="shared" si="39"/>
        <v>428.92201754386224</v>
      </c>
      <c r="K473">
        <f t="shared" si="38"/>
        <v>183974.09713389727</v>
      </c>
    </row>
    <row r="474" spans="1:11" x14ac:dyDescent="0.2">
      <c r="A474" s="1" t="d">
        <v>2022-04-21</v>
      </c>
      <c r="B474">
        <v>4393.66</v>
      </c>
      <c r="C474">
        <v>4489.17</v>
      </c>
      <c r="D474">
        <v>4512.9399999999996</v>
      </c>
      <c r="E474">
        <v>4384.47</v>
      </c>
      <c r="F474">
        <f t="shared" si="35"/>
        <v>-95.510000000000218</v>
      </c>
      <c r="G474">
        <f t="shared" si="36"/>
        <v>-2.1275647836905311E-2</v>
      </c>
      <c r="H474">
        <f t="shared" si="37"/>
        <v>-2.12E-2</v>
      </c>
      <c r="J474">
        <f t="shared" si="39"/>
        <v>550.80201754386235</v>
      </c>
      <c r="K474">
        <f t="shared" si="38"/>
        <v>303382.86253038922</v>
      </c>
    </row>
    <row r="475" spans="1:11" x14ac:dyDescent="0.2">
      <c r="A475" s="1" t="d">
        <v>2022-04-20</v>
      </c>
      <c r="B475">
        <v>4459.45</v>
      </c>
      <c r="C475">
        <v>4472.26</v>
      </c>
      <c r="D475">
        <v>4488.29</v>
      </c>
      <c r="E475">
        <v>4448.76</v>
      </c>
      <c r="F475">
        <f t="shared" si="35"/>
        <v>-12.8100000000004</v>
      </c>
      <c r="G475">
        <f t="shared" si="36"/>
        <v>-2.8643236305582413E-3</v>
      </c>
      <c r="H475">
        <f t="shared" si="37"/>
        <v>-2.8E-3</v>
      </c>
      <c r="J475">
        <f t="shared" si="39"/>
        <v>616.59201754386231</v>
      </c>
      <c r="K475">
        <f t="shared" si="38"/>
        <v>380185.7160988106</v>
      </c>
    </row>
    <row r="476" spans="1:11" x14ac:dyDescent="0.2">
      <c r="A476" s="1" t="d">
        <v>2022-04-19</v>
      </c>
      <c r="B476">
        <v>4462.21</v>
      </c>
      <c r="C476">
        <v>4390.63</v>
      </c>
      <c r="D476">
        <v>4471.03</v>
      </c>
      <c r="E476">
        <v>4390.63</v>
      </c>
      <c r="F476">
        <f t="shared" si="35"/>
        <v>71.579999999999927</v>
      </c>
      <c r="G476">
        <f t="shared" si="36"/>
        <v>1.6302899583886577E-2</v>
      </c>
      <c r="H476">
        <f t="shared" si="37"/>
        <v>1.6299999999999999E-2</v>
      </c>
      <c r="J476">
        <f t="shared" si="39"/>
        <v>619.35201754386253</v>
      </c>
      <c r="K476">
        <f t="shared" si="38"/>
        <v>383596.92163565301</v>
      </c>
    </row>
    <row r="477" spans="1:11" x14ac:dyDescent="0.2">
      <c r="A477" s="1" t="d">
        <v>2022-04-18</v>
      </c>
      <c r="B477">
        <v>4391.6899999999996</v>
      </c>
      <c r="C477">
        <v>4385.63</v>
      </c>
      <c r="D477">
        <v>4410.3100000000004</v>
      </c>
      <c r="E477">
        <v>4370.3</v>
      </c>
      <c r="F477">
        <f t="shared" si="35"/>
        <v>6.0599999999994907</v>
      </c>
      <c r="G477">
        <f t="shared" si="36"/>
        <v>1.3817855131416674E-3</v>
      </c>
      <c r="H477">
        <f t="shared" si="37"/>
        <v>1.2999999999999999E-3</v>
      </c>
      <c r="J477">
        <f t="shared" si="39"/>
        <v>548.83201754386209</v>
      </c>
      <c r="K477">
        <f t="shared" si="38"/>
        <v>301216.58348126616</v>
      </c>
    </row>
    <row r="478" spans="1:11" x14ac:dyDescent="0.2">
      <c r="A478" s="1" t="d">
        <v>2022-04-14</v>
      </c>
      <c r="B478">
        <v>4392.59</v>
      </c>
      <c r="C478">
        <v>4449.12</v>
      </c>
      <c r="D478">
        <v>4460.46</v>
      </c>
      <c r="E478">
        <v>4390.7700000000004</v>
      </c>
      <c r="F478">
        <f t="shared" si="35"/>
        <v>-56.529999999999745</v>
      </c>
      <c r="G478">
        <f t="shared" si="36"/>
        <v>-1.2705883410651937E-2</v>
      </c>
      <c r="H478">
        <f t="shared" si="37"/>
        <v>-1.2699999999999999E-2</v>
      </c>
      <c r="J478">
        <f t="shared" si="39"/>
        <v>549.73201754386264</v>
      </c>
      <c r="K478">
        <f t="shared" si="38"/>
        <v>302205.29111284571</v>
      </c>
    </row>
    <row r="479" spans="1:11" x14ac:dyDescent="0.2">
      <c r="A479" s="1" t="d">
        <v>2022-04-13</v>
      </c>
      <c r="B479">
        <v>4446.59</v>
      </c>
      <c r="C479">
        <v>4394.3</v>
      </c>
      <c r="D479">
        <v>4453.92</v>
      </c>
      <c r="E479">
        <v>4392.7</v>
      </c>
      <c r="F479">
        <f t="shared" si="35"/>
        <v>52.289999999999964</v>
      </c>
      <c r="G479">
        <f t="shared" si="36"/>
        <v>1.1899506178458448E-2</v>
      </c>
      <c r="H479">
        <f t="shared" si="37"/>
        <v>1.18E-2</v>
      </c>
      <c r="J479">
        <f t="shared" si="39"/>
        <v>603.73201754386264</v>
      </c>
      <c r="K479">
        <f t="shared" si="38"/>
        <v>364492.34900758287</v>
      </c>
    </row>
    <row r="480" spans="1:11" x14ac:dyDescent="0.2">
      <c r="A480" s="1" t="d">
        <v>2022-04-12</v>
      </c>
      <c r="B480">
        <v>4397.45</v>
      </c>
      <c r="C480">
        <v>4437.59</v>
      </c>
      <c r="D480">
        <v>4471</v>
      </c>
      <c r="E480">
        <v>4381.34</v>
      </c>
      <c r="F480">
        <f t="shared" si="35"/>
        <v>-40.140000000000327</v>
      </c>
      <c r="G480">
        <f t="shared" si="36"/>
        <v>-9.0454503457958763E-3</v>
      </c>
      <c r="H480">
        <f t="shared" si="37"/>
        <v>-8.9999999999999993E-3</v>
      </c>
      <c r="J480">
        <f t="shared" si="39"/>
        <v>554.59201754386231</v>
      </c>
      <c r="K480">
        <f t="shared" si="38"/>
        <v>307572.30592337169</v>
      </c>
    </row>
    <row r="481" spans="1:11" x14ac:dyDescent="0.2">
      <c r="A481" s="1" t="d">
        <v>2022-04-11</v>
      </c>
      <c r="B481">
        <v>4412.53</v>
      </c>
      <c r="C481">
        <v>4462.6400000000003</v>
      </c>
      <c r="D481">
        <v>4464.3500000000004</v>
      </c>
      <c r="E481">
        <v>4408.38</v>
      </c>
      <c r="F481">
        <f t="shared" si="35"/>
        <v>-50.110000000000582</v>
      </c>
      <c r="G481">
        <f t="shared" si="36"/>
        <v>-1.1228779377229752E-2</v>
      </c>
      <c r="H481">
        <f t="shared" si="37"/>
        <v>-1.12E-2</v>
      </c>
      <c r="J481">
        <f t="shared" si="39"/>
        <v>569.67201754386224</v>
      </c>
      <c r="K481">
        <f t="shared" si="38"/>
        <v>324526.20757249446</v>
      </c>
    </row>
    <row r="482" spans="1:11" x14ac:dyDescent="0.2">
      <c r="A482" s="1" t="d">
        <v>2022-04-08</v>
      </c>
      <c r="B482">
        <v>4488.28</v>
      </c>
      <c r="C482">
        <v>4494.1499999999996</v>
      </c>
      <c r="D482">
        <v>4520.41</v>
      </c>
      <c r="E482">
        <v>4474.6000000000004</v>
      </c>
      <c r="F482">
        <f t="shared" si="35"/>
        <v>-5.8699999999998909</v>
      </c>
      <c r="G482">
        <f t="shared" si="36"/>
        <v>-1.306142429602904E-3</v>
      </c>
      <c r="H482">
        <f t="shared" si="37"/>
        <v>-1.2999999999999999E-3</v>
      </c>
      <c r="J482">
        <f t="shared" si="39"/>
        <v>645.42201754386224</v>
      </c>
      <c r="K482">
        <f t="shared" si="38"/>
        <v>416569.58073038963</v>
      </c>
    </row>
    <row r="483" spans="1:11" x14ac:dyDescent="0.2">
      <c r="A483" s="1" t="d">
        <v>2022-04-07</v>
      </c>
      <c r="B483">
        <v>4500.21</v>
      </c>
      <c r="C483">
        <v>4474.6499999999996</v>
      </c>
      <c r="D483">
        <v>4521.16</v>
      </c>
      <c r="E483">
        <v>4450.3</v>
      </c>
      <c r="F483">
        <f t="shared" si="35"/>
        <v>25.5600000000004</v>
      </c>
      <c r="G483">
        <f t="shared" si="36"/>
        <v>5.7121786061480571E-3</v>
      </c>
      <c r="H483">
        <f t="shared" si="37"/>
        <v>5.7000000000000002E-3</v>
      </c>
      <c r="J483">
        <f t="shared" si="39"/>
        <v>657.35201754386253</v>
      </c>
      <c r="K483">
        <f t="shared" si="38"/>
        <v>432111.67496898654</v>
      </c>
    </row>
    <row r="484" spans="1:11" x14ac:dyDescent="0.2">
      <c r="A484" s="1" t="d">
        <v>2022-04-06</v>
      </c>
      <c r="B484">
        <v>4481.1499999999996</v>
      </c>
      <c r="C484">
        <v>4494.17</v>
      </c>
      <c r="D484">
        <v>4503.9399999999996</v>
      </c>
      <c r="E484">
        <v>4450.04</v>
      </c>
      <c r="F484">
        <f t="shared" si="35"/>
        <v>-13.020000000000437</v>
      </c>
      <c r="G484">
        <f t="shared" si="36"/>
        <v>-2.8970866700637572E-3</v>
      </c>
      <c r="H484">
        <f t="shared" si="37"/>
        <v>-2.8E-3</v>
      </c>
      <c r="J484">
        <f t="shared" si="39"/>
        <v>638.29201754386213</v>
      </c>
      <c r="K484">
        <f t="shared" si="38"/>
        <v>407416.69966021401</v>
      </c>
    </row>
    <row r="485" spans="1:11" x14ac:dyDescent="0.2">
      <c r="A485" s="1" t="d">
        <v>2022-04-05</v>
      </c>
      <c r="B485">
        <v>4525.12</v>
      </c>
      <c r="C485">
        <v>4572.45</v>
      </c>
      <c r="D485">
        <v>4593.45</v>
      </c>
      <c r="E485">
        <v>4514.17</v>
      </c>
      <c r="F485">
        <f t="shared" si="35"/>
        <v>-47.329999999999927</v>
      </c>
      <c r="G485">
        <f t="shared" si="36"/>
        <v>-1.0351124670581401E-2</v>
      </c>
      <c r="H485">
        <f t="shared" si="37"/>
        <v>-1.03E-2</v>
      </c>
      <c r="J485">
        <f t="shared" si="39"/>
        <v>682.26201754386238</v>
      </c>
      <c r="K485">
        <f t="shared" si="38"/>
        <v>465481.46058302157</v>
      </c>
    </row>
    <row r="486" spans="1:11" x14ac:dyDescent="0.2">
      <c r="A486" s="1" t="d">
        <v>2022-04-04</v>
      </c>
      <c r="B486">
        <v>4582.6400000000003</v>
      </c>
      <c r="C486">
        <v>4547.97</v>
      </c>
      <c r="D486">
        <v>4583.5</v>
      </c>
      <c r="E486">
        <v>4539.21</v>
      </c>
      <c r="F486">
        <f t="shared" si="35"/>
        <v>34.670000000000073</v>
      </c>
      <c r="G486">
        <f t="shared" si="36"/>
        <v>7.6231813314511909E-3</v>
      </c>
      <c r="H486">
        <f t="shared" si="37"/>
        <v>7.6E-3</v>
      </c>
      <c r="J486">
        <f t="shared" si="39"/>
        <v>739.78201754386282</v>
      </c>
      <c r="K486">
        <f t="shared" si="38"/>
        <v>547277.43348126812</v>
      </c>
    </row>
    <row r="487" spans="1:11" x14ac:dyDescent="0.2">
      <c r="A487" s="1" t="d">
        <v>2022-04-01</v>
      </c>
      <c r="B487">
        <v>4545.8599999999997</v>
      </c>
      <c r="C487">
        <v>4540.32</v>
      </c>
      <c r="D487">
        <v>4548.7</v>
      </c>
      <c r="E487">
        <v>4507.57</v>
      </c>
      <c r="F487">
        <f t="shared" si="35"/>
        <v>5.5399999999999636</v>
      </c>
      <c r="G487">
        <f t="shared" si="36"/>
        <v>1.2201783134228345E-3</v>
      </c>
      <c r="H487">
        <f t="shared" si="37"/>
        <v>1.1999999999999999E-3</v>
      </c>
      <c r="J487">
        <f t="shared" si="39"/>
        <v>703.00201754386217</v>
      </c>
      <c r="K487">
        <f t="shared" si="38"/>
        <v>494211.83667074068</v>
      </c>
    </row>
    <row r="488" spans="1:11" x14ac:dyDescent="0.2">
      <c r="A488" s="1" t="d">
        <v>2022-03-31</v>
      </c>
      <c r="B488">
        <v>4530.41</v>
      </c>
      <c r="C488">
        <v>4599.0200000000004</v>
      </c>
      <c r="D488">
        <v>4603.07</v>
      </c>
      <c r="E488">
        <v>4530.41</v>
      </c>
      <c r="F488">
        <f t="shared" si="35"/>
        <v>-68.610000000000582</v>
      </c>
      <c r="G488">
        <f t="shared" si="36"/>
        <v>-1.4918395658205569E-2</v>
      </c>
      <c r="H488">
        <f t="shared" si="37"/>
        <v>-1.49E-2</v>
      </c>
      <c r="J488">
        <f t="shared" si="39"/>
        <v>687.55201754386235</v>
      </c>
      <c r="K488">
        <f t="shared" si="38"/>
        <v>472727.7768286356</v>
      </c>
    </row>
    <row r="489" spans="1:11" x14ac:dyDescent="0.2">
      <c r="A489" s="1" t="d">
        <v>2022-03-30</v>
      </c>
      <c r="B489">
        <v>4602.45</v>
      </c>
      <c r="C489">
        <v>4624.2</v>
      </c>
      <c r="D489">
        <v>4627.7700000000004</v>
      </c>
      <c r="E489">
        <v>4581.32</v>
      </c>
      <c r="F489">
        <f t="shared" si="35"/>
        <v>-21.75</v>
      </c>
      <c r="G489">
        <f t="shared" si="36"/>
        <v>-4.7035162838977556E-3</v>
      </c>
      <c r="H489">
        <f t="shared" si="37"/>
        <v>-4.7000000000000002E-3</v>
      </c>
      <c r="J489">
        <f t="shared" si="39"/>
        <v>759.59201754386231</v>
      </c>
      <c r="K489">
        <f t="shared" si="38"/>
        <v>576980.03311635519</v>
      </c>
    </row>
    <row r="490" spans="1:11" x14ac:dyDescent="0.2">
      <c r="A490" s="1" t="d">
        <v>2022-03-29</v>
      </c>
      <c r="B490">
        <v>4631.6000000000004</v>
      </c>
      <c r="C490">
        <v>4602.8599999999997</v>
      </c>
      <c r="D490">
        <v>4637.3</v>
      </c>
      <c r="E490">
        <v>4589.66</v>
      </c>
      <c r="F490">
        <f t="shared" si="35"/>
        <v>28.740000000000691</v>
      </c>
      <c r="G490">
        <f t="shared" si="36"/>
        <v>6.2439439826544136E-3</v>
      </c>
      <c r="H490">
        <f t="shared" si="37"/>
        <v>6.1999999999999998E-3</v>
      </c>
      <c r="J490">
        <f t="shared" si="39"/>
        <v>788.74201754386286</v>
      </c>
      <c r="K490">
        <f t="shared" si="38"/>
        <v>622113.97023916326</v>
      </c>
    </row>
    <row r="491" spans="1:11" x14ac:dyDescent="0.2">
      <c r="A491" s="1" t="d">
        <v>2022-03-28</v>
      </c>
      <c r="B491">
        <v>4575.5200000000004</v>
      </c>
      <c r="C491">
        <v>4541.09</v>
      </c>
      <c r="D491">
        <v>4575.6499999999996</v>
      </c>
      <c r="E491">
        <v>4517.6899999999996</v>
      </c>
      <c r="F491">
        <f t="shared" si="35"/>
        <v>34.430000000000291</v>
      </c>
      <c r="G491">
        <f t="shared" si="36"/>
        <v>7.581880121292529E-3</v>
      </c>
      <c r="H491">
        <f t="shared" si="37"/>
        <v>7.4999999999999997E-3</v>
      </c>
      <c r="J491">
        <f t="shared" si="39"/>
        <v>732.66201754386293</v>
      </c>
      <c r="K491">
        <f t="shared" si="38"/>
        <v>536793.63195144373</v>
      </c>
    </row>
    <row r="492" spans="1:11" x14ac:dyDescent="0.2">
      <c r="A492" s="1" t="d">
        <v>2022-03-25</v>
      </c>
      <c r="B492">
        <v>4543.0600000000004</v>
      </c>
      <c r="C492">
        <v>4522.91</v>
      </c>
      <c r="D492">
        <v>4546.03</v>
      </c>
      <c r="E492">
        <v>4501.07</v>
      </c>
      <c r="F492">
        <f t="shared" si="35"/>
        <v>20.150000000000546</v>
      </c>
      <c r="G492">
        <f t="shared" si="36"/>
        <v>4.4550963870606634E-3</v>
      </c>
      <c r="H492">
        <f t="shared" si="37"/>
        <v>4.4000000000000003E-3</v>
      </c>
      <c r="J492">
        <f t="shared" si="39"/>
        <v>700.20201754386289</v>
      </c>
      <c r="K492">
        <f t="shared" si="38"/>
        <v>490282.86537249607</v>
      </c>
    </row>
    <row r="493" spans="1:11" x14ac:dyDescent="0.2">
      <c r="A493" s="1" t="d">
        <v>2022-03-24</v>
      </c>
      <c r="B493">
        <v>4520.16</v>
      </c>
      <c r="C493">
        <v>4469.9799999999996</v>
      </c>
      <c r="D493">
        <v>4520.58</v>
      </c>
      <c r="E493">
        <v>4465.17</v>
      </c>
      <c r="F493">
        <f t="shared" si="35"/>
        <v>50.180000000000291</v>
      </c>
      <c r="G493">
        <f t="shared" si="36"/>
        <v>1.1226001011190272E-2</v>
      </c>
      <c r="H493">
        <f t="shared" si="37"/>
        <v>1.12E-2</v>
      </c>
      <c r="J493">
        <f t="shared" si="39"/>
        <v>677.30201754386235</v>
      </c>
      <c r="K493">
        <f t="shared" si="38"/>
        <v>458738.02296898642</v>
      </c>
    </row>
    <row r="494" spans="1:11" x14ac:dyDescent="0.2">
      <c r="A494" s="1" t="d">
        <v>2022-03-23</v>
      </c>
      <c r="B494">
        <v>4456.24</v>
      </c>
      <c r="C494">
        <v>4493.1000000000004</v>
      </c>
      <c r="D494">
        <v>4501.07</v>
      </c>
      <c r="E494">
        <v>4455.8100000000004</v>
      </c>
      <c r="F494">
        <f t="shared" si="35"/>
        <v>-36.860000000000582</v>
      </c>
      <c r="G494">
        <f t="shared" si="36"/>
        <v>-8.2036901026018953E-3</v>
      </c>
      <c r="H494">
        <f t="shared" si="37"/>
        <v>-8.2000000000000007E-3</v>
      </c>
      <c r="J494">
        <f t="shared" si="39"/>
        <v>613.38201754386228</v>
      </c>
      <c r="K494">
        <f t="shared" si="38"/>
        <v>376237.49944617896</v>
      </c>
    </row>
    <row r="495" spans="1:11" x14ac:dyDescent="0.2">
      <c r="A495" s="1" t="d">
        <v>2022-03-22</v>
      </c>
      <c r="B495">
        <v>4511.6099999999997</v>
      </c>
      <c r="C495">
        <v>4469.1000000000004</v>
      </c>
      <c r="D495">
        <v>4522</v>
      </c>
      <c r="E495">
        <v>4469.1000000000004</v>
      </c>
      <c r="F495">
        <f t="shared" si="35"/>
        <v>42.509999999999309</v>
      </c>
      <c r="G495">
        <f t="shared" si="36"/>
        <v>9.5119822783109147E-3</v>
      </c>
      <c r="H495">
        <f t="shared" si="37"/>
        <v>9.4999999999999998E-3</v>
      </c>
      <c r="J495">
        <f t="shared" si="39"/>
        <v>668.75201754386217</v>
      </c>
      <c r="K495">
        <f t="shared" si="38"/>
        <v>447229.26096898614</v>
      </c>
    </row>
    <row r="496" spans="1:11" x14ac:dyDescent="0.2">
      <c r="A496" s="1" t="d">
        <v>2022-03-21</v>
      </c>
      <c r="B496">
        <v>4461.18</v>
      </c>
      <c r="C496">
        <v>4462.3999999999996</v>
      </c>
      <c r="D496">
        <v>4481.75</v>
      </c>
      <c r="E496">
        <v>4424.3</v>
      </c>
      <c r="F496">
        <f t="shared" si="35"/>
        <v>-1.2199999999993452</v>
      </c>
      <c r="G496">
        <f t="shared" si="36"/>
        <v>-2.733954822515564E-4</v>
      </c>
      <c r="H496">
        <f t="shared" si="37"/>
        <v>-2.0000000000000001E-4</v>
      </c>
      <c r="J496">
        <f t="shared" si="39"/>
        <v>618.32201754386278</v>
      </c>
      <c r="K496">
        <f t="shared" si="38"/>
        <v>382322.11737951293</v>
      </c>
    </row>
    <row r="497" spans="1:11" x14ac:dyDescent="0.2">
      <c r="A497" s="1" t="d">
        <v>2022-03-18</v>
      </c>
      <c r="B497">
        <v>4463.12</v>
      </c>
      <c r="C497">
        <v>4407.34</v>
      </c>
      <c r="D497">
        <v>4465.3999999999996</v>
      </c>
      <c r="E497">
        <v>4390.57</v>
      </c>
      <c r="F497">
        <f t="shared" si="35"/>
        <v>55.779999999999745</v>
      </c>
      <c r="G497">
        <f t="shared" si="36"/>
        <v>1.2656159951353819E-2</v>
      </c>
      <c r="H497">
        <f t="shared" si="37"/>
        <v>1.26E-2</v>
      </c>
      <c r="J497">
        <f t="shared" si="39"/>
        <v>620.26201754386238</v>
      </c>
      <c r="K497">
        <f t="shared" si="38"/>
        <v>384724.97040758264</v>
      </c>
    </row>
    <row r="498" spans="1:11" x14ac:dyDescent="0.2">
      <c r="A498" s="1" t="d">
        <v>2022-03-17</v>
      </c>
      <c r="B498">
        <v>4411.67</v>
      </c>
      <c r="C498">
        <v>4345.1099999999997</v>
      </c>
      <c r="D498">
        <v>4412.67</v>
      </c>
      <c r="E498">
        <v>4335.6499999999996</v>
      </c>
      <c r="F498">
        <f t="shared" si="35"/>
        <v>66.5600000000004</v>
      </c>
      <c r="G498">
        <f t="shared" si="36"/>
        <v>1.5318369385355125E-2</v>
      </c>
      <c r="H498">
        <f t="shared" si="37"/>
        <v>1.5299999999999999E-2</v>
      </c>
      <c r="J498">
        <f t="shared" si="39"/>
        <v>568.81201754386257</v>
      </c>
      <c r="K498">
        <f t="shared" si="38"/>
        <v>323547.11130231939</v>
      </c>
    </row>
    <row r="499" spans="1:11" x14ac:dyDescent="0.2">
      <c r="A499" s="1" t="d">
        <v>2022-03-16</v>
      </c>
      <c r="B499">
        <v>4357.8599999999997</v>
      </c>
      <c r="C499">
        <v>4288.1400000000003</v>
      </c>
      <c r="D499">
        <v>4358.8999999999996</v>
      </c>
      <c r="E499">
        <v>4251.99</v>
      </c>
      <c r="F499">
        <f t="shared" si="35"/>
        <v>69.719999999999345</v>
      </c>
      <c r="G499">
        <f t="shared" si="36"/>
        <v>1.6258797520603184E-2</v>
      </c>
      <c r="H499">
        <f t="shared" si="37"/>
        <v>1.6199999999999999E-2</v>
      </c>
      <c r="J499">
        <f t="shared" si="39"/>
        <v>515.00201754386217</v>
      </c>
      <c r="K499">
        <f t="shared" si="38"/>
        <v>265227.07807424851</v>
      </c>
    </row>
    <row r="500" spans="1:11" x14ac:dyDescent="0.2">
      <c r="A500" s="1" t="d">
        <v>2022-03-15</v>
      </c>
      <c r="B500">
        <v>4262.45</v>
      </c>
      <c r="C500">
        <v>4188.82</v>
      </c>
      <c r="D500">
        <v>4271.05</v>
      </c>
      <c r="E500">
        <v>4187.8999999999996</v>
      </c>
      <c r="F500">
        <f t="shared" si="35"/>
        <v>73.630000000000109</v>
      </c>
      <c r="G500">
        <f t="shared" si="36"/>
        <v>1.7577742657836841E-2</v>
      </c>
      <c r="H500">
        <f t="shared" si="37"/>
        <v>1.7500000000000002E-2</v>
      </c>
      <c r="J500">
        <f t="shared" si="39"/>
        <v>419.59201754386231</v>
      </c>
      <c r="K500">
        <f t="shared" si="38"/>
        <v>176057.46118652885</v>
      </c>
    </row>
    <row r="501" spans="1:11" x14ac:dyDescent="0.2">
      <c r="A501" s="1" t="d">
        <v>2022-03-14</v>
      </c>
      <c r="B501">
        <v>4173.1099999999997</v>
      </c>
      <c r="C501">
        <v>4202.75</v>
      </c>
      <c r="D501">
        <v>4247.57</v>
      </c>
      <c r="E501">
        <v>4161.72</v>
      </c>
      <c r="F501">
        <f t="shared" si="35"/>
        <v>-29.640000000000327</v>
      </c>
      <c r="G501">
        <f t="shared" si="36"/>
        <v>-7.0525251323538939E-3</v>
      </c>
      <c r="H501">
        <f t="shared" si="37"/>
        <v>-7.0000000000000001E-3</v>
      </c>
      <c r="J501">
        <f t="shared" si="39"/>
        <v>330.25201754386217</v>
      </c>
      <c r="K501">
        <f t="shared" si="38"/>
        <v>109066.39509179145</v>
      </c>
    </row>
    <row r="502" spans="1:11" x14ac:dyDescent="0.2">
      <c r="A502" s="1" t="d">
        <v>2022-03-11</v>
      </c>
      <c r="B502">
        <v>4204.3100000000004</v>
      </c>
      <c r="C502">
        <v>4279.5</v>
      </c>
      <c r="D502">
        <v>4291.01</v>
      </c>
      <c r="E502">
        <v>4200.49</v>
      </c>
      <c r="F502">
        <f t="shared" si="35"/>
        <v>-75.1899999999996</v>
      </c>
      <c r="G502">
        <f t="shared" si="36"/>
        <v>-1.7569809557191167E-2</v>
      </c>
      <c r="H502">
        <f t="shared" si="37"/>
        <v>-1.7500000000000002E-2</v>
      </c>
      <c r="J502">
        <f t="shared" si="39"/>
        <v>361.45201754386289</v>
      </c>
      <c r="K502">
        <f t="shared" si="38"/>
        <v>130647.56098652897</v>
      </c>
    </row>
    <row r="503" spans="1:11" x14ac:dyDescent="0.2">
      <c r="A503" s="1" t="d">
        <v>2022-03-10</v>
      </c>
      <c r="B503">
        <v>4259.5200000000004</v>
      </c>
      <c r="C503">
        <v>4252.55</v>
      </c>
      <c r="D503">
        <v>4268.28</v>
      </c>
      <c r="E503">
        <v>4209.8</v>
      </c>
      <c r="F503">
        <f t="shared" si="35"/>
        <v>6.9700000000002547</v>
      </c>
      <c r="G503">
        <f t="shared" si="36"/>
        <v>1.6390165900460323E-3</v>
      </c>
      <c r="H503">
        <f t="shared" si="37"/>
        <v>1.6000000000000001E-3</v>
      </c>
      <c r="J503">
        <f t="shared" si="39"/>
        <v>416.66201754386293</v>
      </c>
      <c r="K503">
        <f t="shared" si="38"/>
        <v>173607.23686372233</v>
      </c>
    </row>
    <row r="504" spans="1:11" x14ac:dyDescent="0.2">
      <c r="A504" s="1" t="d">
        <v>2022-03-09</v>
      </c>
      <c r="B504">
        <v>4277.88</v>
      </c>
      <c r="C504">
        <v>4223.1000000000004</v>
      </c>
      <c r="D504">
        <v>4299.3999999999996</v>
      </c>
      <c r="E504">
        <v>4223.1000000000004</v>
      </c>
      <c r="F504">
        <f t="shared" si="35"/>
        <v>54.779999999999745</v>
      </c>
      <c r="G504">
        <f t="shared" si="36"/>
        <v>1.2971513816864327E-2</v>
      </c>
      <c r="H504">
        <f t="shared" si="37"/>
        <v>1.29E-2</v>
      </c>
      <c r="J504">
        <f t="shared" si="39"/>
        <v>435.0220175438626</v>
      </c>
      <c r="K504">
        <f t="shared" si="38"/>
        <v>189244.1557479327</v>
      </c>
    </row>
    <row r="505" spans="1:11" x14ac:dyDescent="0.2">
      <c r="A505" s="1" t="d">
        <v>2022-03-08</v>
      </c>
      <c r="B505">
        <v>4170.7</v>
      </c>
      <c r="C505">
        <v>4202.66</v>
      </c>
      <c r="D505">
        <v>4276.9399999999996</v>
      </c>
      <c r="E505">
        <v>4157.87</v>
      </c>
      <c r="F505">
        <f t="shared" si="35"/>
        <v>-31.960000000000036</v>
      </c>
      <c r="G505">
        <f t="shared" si="36"/>
        <v>-7.604707494777126E-3</v>
      </c>
      <c r="H505">
        <f t="shared" si="37"/>
        <v>-7.6E-3</v>
      </c>
      <c r="J505">
        <f t="shared" si="39"/>
        <v>327.84201754386231</v>
      </c>
      <c r="K505">
        <f t="shared" si="38"/>
        <v>107480.38846723012</v>
      </c>
    </row>
    <row r="506" spans="1:11" x14ac:dyDescent="0.2">
      <c r="A506" s="1" t="d">
        <v>2022-03-07</v>
      </c>
      <c r="B506">
        <v>4201.09</v>
      </c>
      <c r="C506">
        <v>4327.01</v>
      </c>
      <c r="D506">
        <v>4327.01</v>
      </c>
      <c r="E506">
        <v>4199.8500000000004</v>
      </c>
      <c r="F506">
        <f t="shared" si="35"/>
        <v>-125.92000000000007</v>
      </c>
      <c r="G506">
        <f t="shared" si="36"/>
        <v>-2.9100926505831987E-2</v>
      </c>
      <c r="H506">
        <f t="shared" si="37"/>
        <v>-2.9100000000000001E-2</v>
      </c>
      <c r="J506">
        <f t="shared" si="39"/>
        <v>358.23201754386264</v>
      </c>
      <c r="K506">
        <f t="shared" si="38"/>
        <v>128330.1783935463</v>
      </c>
    </row>
    <row r="507" spans="1:11" x14ac:dyDescent="0.2">
      <c r="A507" s="1" t="d">
        <v>2022-03-04</v>
      </c>
      <c r="B507">
        <v>4328.87</v>
      </c>
      <c r="C507">
        <v>4342.12</v>
      </c>
      <c r="D507">
        <v>4342.12</v>
      </c>
      <c r="E507">
        <v>4284.9799999999996</v>
      </c>
      <c r="F507">
        <f t="shared" si="35"/>
        <v>-13.25</v>
      </c>
      <c r="G507">
        <f t="shared" si="36"/>
        <v>-3.0515047948928174E-3</v>
      </c>
      <c r="H507">
        <f t="shared" si="37"/>
        <v>-3.0000000000000001E-3</v>
      </c>
      <c r="J507">
        <f t="shared" si="39"/>
        <v>486.01201754386238</v>
      </c>
      <c r="K507">
        <f t="shared" si="38"/>
        <v>236207.68119705559</v>
      </c>
    </row>
    <row r="508" spans="1:11" x14ac:dyDescent="0.2">
      <c r="A508" s="1" t="d">
        <v>2022-03-03</v>
      </c>
      <c r="B508">
        <v>4363.49</v>
      </c>
      <c r="C508">
        <v>4401.3100000000004</v>
      </c>
      <c r="D508">
        <v>4416.78</v>
      </c>
      <c r="E508">
        <v>4345.5600000000004</v>
      </c>
      <c r="F508">
        <f t="shared" si="35"/>
        <v>-37.820000000000618</v>
      </c>
      <c r="G508">
        <f t="shared" si="36"/>
        <v>-8.5928962059024731E-3</v>
      </c>
      <c r="H508">
        <f t="shared" si="37"/>
        <v>-8.5000000000000006E-3</v>
      </c>
      <c r="J508">
        <f t="shared" si="39"/>
        <v>520.63201754386228</v>
      </c>
      <c r="K508">
        <f t="shared" si="38"/>
        <v>271057.69769179251</v>
      </c>
    </row>
    <row r="509" spans="1:11" x14ac:dyDescent="0.2">
      <c r="A509" s="1" t="d">
        <v>2022-03-02</v>
      </c>
      <c r="B509">
        <v>4386.54</v>
      </c>
      <c r="C509">
        <v>4322.5600000000004</v>
      </c>
      <c r="D509">
        <v>4401.4799999999996</v>
      </c>
      <c r="E509">
        <v>4322.5600000000004</v>
      </c>
      <c r="F509">
        <f t="shared" si="35"/>
        <v>63.979999999999563</v>
      </c>
      <c r="G509">
        <f t="shared" si="36"/>
        <v>1.4801413976902473E-2</v>
      </c>
      <c r="H509">
        <f t="shared" si="37"/>
        <v>1.4800000000000001E-2</v>
      </c>
      <c r="J509">
        <f t="shared" si="39"/>
        <v>543.68201754386246</v>
      </c>
      <c r="K509">
        <f t="shared" si="38"/>
        <v>295590.13620056474</v>
      </c>
    </row>
    <row r="510" spans="1:11" x14ac:dyDescent="0.2">
      <c r="A510" s="1" t="d">
        <v>2022-03-01</v>
      </c>
      <c r="B510">
        <v>4306.26</v>
      </c>
      <c r="C510">
        <v>4363.1400000000003</v>
      </c>
      <c r="D510">
        <v>4378.45</v>
      </c>
      <c r="E510">
        <v>4279.54</v>
      </c>
      <c r="F510">
        <f t="shared" si="35"/>
        <v>-56.880000000000109</v>
      </c>
      <c r="G510">
        <f t="shared" si="36"/>
        <v>-1.3036482899929891E-2</v>
      </c>
      <c r="H510">
        <f t="shared" si="37"/>
        <v>-1.2999999999999999E-2</v>
      </c>
      <c r="J510">
        <f t="shared" si="39"/>
        <v>463.40201754386271</v>
      </c>
      <c r="K510">
        <f t="shared" si="38"/>
        <v>214741.42986372244</v>
      </c>
    </row>
    <row r="511" spans="1:11" x14ac:dyDescent="0.2">
      <c r="A511" s="1" t="d">
        <v>2022-02-28</v>
      </c>
      <c r="B511">
        <v>4373.9399999999996</v>
      </c>
      <c r="C511">
        <v>4354.17</v>
      </c>
      <c r="D511">
        <v>4388.84</v>
      </c>
      <c r="E511">
        <v>4315.12</v>
      </c>
      <c r="F511">
        <f t="shared" si="35"/>
        <v>19.769999999999527</v>
      </c>
      <c r="G511">
        <f t="shared" si="36"/>
        <v>4.5404749929376957E-3</v>
      </c>
      <c r="H511">
        <f t="shared" si="37"/>
        <v>4.4999999999999997E-3</v>
      </c>
      <c r="J511">
        <f t="shared" si="39"/>
        <v>531.08201754386209</v>
      </c>
      <c r="K511">
        <f t="shared" si="38"/>
        <v>282048.10935845907</v>
      </c>
    </row>
    <row r="512" spans="1:11" x14ac:dyDescent="0.2">
      <c r="A512" s="1" t="d">
        <v>2022-02-25</v>
      </c>
      <c r="B512">
        <v>4384.6499999999996</v>
      </c>
      <c r="C512">
        <v>4298.38</v>
      </c>
      <c r="D512">
        <v>4385.34</v>
      </c>
      <c r="E512">
        <v>4286.83</v>
      </c>
      <c r="F512">
        <f t="shared" si="35"/>
        <v>86.269999999999527</v>
      </c>
      <c r="G512">
        <f t="shared" si="36"/>
        <v>2.0070352086134665E-2</v>
      </c>
      <c r="H512">
        <f t="shared" si="37"/>
        <v>0.02</v>
      </c>
      <c r="J512">
        <f t="shared" si="39"/>
        <v>541.79201754386213</v>
      </c>
      <c r="K512">
        <f t="shared" si="38"/>
        <v>293538.59027424862</v>
      </c>
    </row>
    <row r="513" spans="1:11" x14ac:dyDescent="0.2">
      <c r="A513" s="1" t="d">
        <v>2022-02-24</v>
      </c>
      <c r="B513">
        <v>4288.7</v>
      </c>
      <c r="C513">
        <v>4155.7700000000004</v>
      </c>
      <c r="D513">
        <v>4294.7299999999996</v>
      </c>
      <c r="E513">
        <v>4114.6499999999996</v>
      </c>
      <c r="F513">
        <f t="shared" si="35"/>
        <v>132.92999999999938</v>
      </c>
      <c r="G513">
        <f t="shared" si="36"/>
        <v>3.1986852015390498E-2</v>
      </c>
      <c r="H513">
        <f t="shared" si="37"/>
        <v>3.1899999999999998E-2</v>
      </c>
      <c r="J513">
        <f t="shared" si="39"/>
        <v>445.84201754386231</v>
      </c>
      <c r="K513">
        <f t="shared" si="38"/>
        <v>198775.10460758163</v>
      </c>
    </row>
    <row r="514" spans="1:11" x14ac:dyDescent="0.2">
      <c r="A514" s="1" t="d">
        <v>2022-02-23</v>
      </c>
      <c r="B514">
        <v>4225.5</v>
      </c>
      <c r="C514">
        <v>4324.93</v>
      </c>
      <c r="D514">
        <v>4341.51</v>
      </c>
      <c r="E514">
        <v>4221.51</v>
      </c>
      <c r="F514">
        <f t="shared" si="35"/>
        <v>-99.430000000000291</v>
      </c>
      <c r="G514">
        <f t="shared" si="36"/>
        <v>-2.2989967467681623E-2</v>
      </c>
      <c r="H514">
        <f t="shared" si="37"/>
        <v>-2.29E-2</v>
      </c>
      <c r="J514">
        <f t="shared" si="39"/>
        <v>382.64201754386249</v>
      </c>
      <c r="K514">
        <f t="shared" si="38"/>
        <v>146414.91359003758</v>
      </c>
    </row>
    <row r="515" spans="1:11" x14ac:dyDescent="0.2">
      <c r="A515" s="1" t="d">
        <v>2022-02-22</v>
      </c>
      <c r="B515">
        <v>4304.76</v>
      </c>
      <c r="C515">
        <v>4332.74</v>
      </c>
      <c r="D515">
        <v>4362.12</v>
      </c>
      <c r="E515">
        <v>4267.1099999999997</v>
      </c>
      <c r="F515">
        <f t="shared" ref="F515:F578" si="40">B515-C515</f>
        <v>-27.979999999999563</v>
      </c>
      <c r="G515">
        <f t="shared" ref="G515:G578" si="41">(F515/C515)*100%</f>
        <v>-6.4578072997686373E-3</v>
      </c>
      <c r="H515">
        <f t="shared" ref="H515:H578" si="42">ROUNDDOWN(G515,4)</f>
        <v>-6.4000000000000003E-3</v>
      </c>
      <c r="J515">
        <f t="shared" si="39"/>
        <v>461.90201754386271</v>
      </c>
      <c r="K515">
        <f t="shared" ref="K515:K578" si="43">J515^2</f>
        <v>213353.47381109087</v>
      </c>
    </row>
    <row r="516" spans="1:11" x14ac:dyDescent="0.2">
      <c r="A516" s="1" t="d">
        <v>2022-02-18</v>
      </c>
      <c r="B516">
        <v>4348.87</v>
      </c>
      <c r="C516">
        <v>4384.57</v>
      </c>
      <c r="D516">
        <v>4394.6000000000004</v>
      </c>
      <c r="E516">
        <v>4327.22</v>
      </c>
      <c r="F516">
        <f t="shared" si="40"/>
        <v>-35.699999999999818</v>
      </c>
      <c r="G516">
        <f t="shared" si="41"/>
        <v>-8.1421895419618844E-3</v>
      </c>
      <c r="H516">
        <f t="shared" si="42"/>
        <v>-8.0999999999999996E-3</v>
      </c>
      <c r="J516">
        <f t="shared" ref="J516:J579" si="44">B516-$I$2</f>
        <v>506.01201754386238</v>
      </c>
      <c r="K516">
        <f t="shared" si="43"/>
        <v>256048.1618988101</v>
      </c>
    </row>
    <row r="517" spans="1:11" x14ac:dyDescent="0.2">
      <c r="A517" s="1" t="d">
        <v>2022-02-17</v>
      </c>
      <c r="B517">
        <v>4380.26</v>
      </c>
      <c r="C517">
        <v>4456.0600000000004</v>
      </c>
      <c r="D517">
        <v>4456.0600000000004</v>
      </c>
      <c r="E517">
        <v>4373.8100000000004</v>
      </c>
      <c r="F517">
        <f t="shared" si="40"/>
        <v>-75.800000000000182</v>
      </c>
      <c r="G517">
        <f t="shared" si="41"/>
        <v>-1.7010542946010641E-2</v>
      </c>
      <c r="H517">
        <f t="shared" si="42"/>
        <v>-1.7000000000000001E-2</v>
      </c>
      <c r="J517">
        <f t="shared" si="44"/>
        <v>537.40201754386271</v>
      </c>
      <c r="K517">
        <f t="shared" si="43"/>
        <v>288800.92846021411</v>
      </c>
    </row>
    <row r="518" spans="1:11" x14ac:dyDescent="0.2">
      <c r="A518" s="1" t="d">
        <v>2022-02-16</v>
      </c>
      <c r="B518">
        <v>4475.01</v>
      </c>
      <c r="C518">
        <v>4455.75</v>
      </c>
      <c r="D518">
        <v>4489.55</v>
      </c>
      <c r="E518">
        <v>4429.68</v>
      </c>
      <c r="F518">
        <f t="shared" si="40"/>
        <v>19.260000000000218</v>
      </c>
      <c r="G518">
        <f t="shared" si="41"/>
        <v>4.3225046288504106E-3</v>
      </c>
      <c r="H518">
        <f t="shared" si="42"/>
        <v>4.3E-3</v>
      </c>
      <c r="J518">
        <f t="shared" si="44"/>
        <v>632.15201754386271</v>
      </c>
      <c r="K518">
        <f t="shared" si="43"/>
        <v>399616.1732847761</v>
      </c>
    </row>
    <row r="519" spans="1:11" x14ac:dyDescent="0.2">
      <c r="A519" s="1" t="d">
        <v>2022-02-15</v>
      </c>
      <c r="B519">
        <v>4471.07</v>
      </c>
      <c r="C519">
        <v>4429.28</v>
      </c>
      <c r="D519">
        <v>4472.7700000000004</v>
      </c>
      <c r="E519">
        <v>4429.28</v>
      </c>
      <c r="F519">
        <f t="shared" si="40"/>
        <v>41.789999999999964</v>
      </c>
      <c r="G519">
        <f t="shared" si="41"/>
        <v>9.4349420221796695E-3</v>
      </c>
      <c r="H519">
        <f t="shared" si="42"/>
        <v>9.4000000000000004E-3</v>
      </c>
      <c r="J519">
        <f t="shared" si="44"/>
        <v>628.2120175438622</v>
      </c>
      <c r="K519">
        <f t="shared" si="43"/>
        <v>394650.33898652985</v>
      </c>
    </row>
    <row r="520" spans="1:11" x14ac:dyDescent="0.2">
      <c r="A520" s="1" t="d">
        <v>2022-02-14</v>
      </c>
      <c r="B520">
        <v>4401.67</v>
      </c>
      <c r="C520">
        <v>4412.6099999999997</v>
      </c>
      <c r="D520">
        <v>4426.22</v>
      </c>
      <c r="E520">
        <v>4364.84</v>
      </c>
      <c r="F520">
        <f t="shared" si="40"/>
        <v>-10.9399999999996</v>
      </c>
      <c r="G520">
        <f t="shared" si="41"/>
        <v>-2.4792583074415369E-3</v>
      </c>
      <c r="H520">
        <f t="shared" si="42"/>
        <v>-2.3999999999999998E-3</v>
      </c>
      <c r="J520">
        <f t="shared" si="44"/>
        <v>558.81201754386257</v>
      </c>
      <c r="K520">
        <f t="shared" si="43"/>
        <v>312270.87095144216</v>
      </c>
    </row>
    <row r="521" spans="1:11" x14ac:dyDescent="0.2">
      <c r="A521" s="1" t="d">
        <v>2022-02-11</v>
      </c>
      <c r="B521">
        <v>4418.6400000000003</v>
      </c>
      <c r="C521">
        <v>4506.2700000000004</v>
      </c>
      <c r="D521">
        <v>4526.33</v>
      </c>
      <c r="E521">
        <v>4401.41</v>
      </c>
      <c r="F521">
        <f t="shared" si="40"/>
        <v>-87.630000000000109</v>
      </c>
      <c r="G521">
        <f t="shared" si="41"/>
        <v>-1.9446238241383695E-2</v>
      </c>
      <c r="H521">
        <f t="shared" si="42"/>
        <v>-1.9400000000000001E-2</v>
      </c>
      <c r="J521">
        <f t="shared" si="44"/>
        <v>575.78201754386282</v>
      </c>
      <c r="K521">
        <f t="shared" si="43"/>
        <v>331524.93172688113</v>
      </c>
    </row>
    <row r="522" spans="1:11" x14ac:dyDescent="0.2">
      <c r="A522" s="1" t="d">
        <v>2022-02-10</v>
      </c>
      <c r="B522">
        <v>4504.08</v>
      </c>
      <c r="C522">
        <v>4553.24</v>
      </c>
      <c r="D522">
        <v>4588.92</v>
      </c>
      <c r="E522">
        <v>4484.3100000000004</v>
      </c>
      <c r="F522">
        <f t="shared" si="40"/>
        <v>-49.159999999999854</v>
      </c>
      <c r="G522">
        <f t="shared" si="41"/>
        <v>-1.0796707399565992E-2</v>
      </c>
      <c r="H522">
        <f t="shared" si="42"/>
        <v>-1.0699999999999999E-2</v>
      </c>
      <c r="J522">
        <f t="shared" si="44"/>
        <v>661.22201754386242</v>
      </c>
      <c r="K522">
        <f t="shared" si="43"/>
        <v>437214.55648477591</v>
      </c>
    </row>
    <row r="523" spans="1:11" x14ac:dyDescent="0.2">
      <c r="A523" s="1" t="d">
        <v>2022-02-09</v>
      </c>
      <c r="B523">
        <v>4587.18</v>
      </c>
      <c r="C523">
        <v>4547</v>
      </c>
      <c r="D523">
        <v>4590.03</v>
      </c>
      <c r="E523">
        <v>4547</v>
      </c>
      <c r="F523">
        <f t="shared" si="40"/>
        <v>40.180000000000291</v>
      </c>
      <c r="G523">
        <f t="shared" si="41"/>
        <v>8.8365955575105109E-3</v>
      </c>
      <c r="H523">
        <f t="shared" si="42"/>
        <v>8.8000000000000005E-3</v>
      </c>
      <c r="J523">
        <f t="shared" si="44"/>
        <v>744.32201754386278</v>
      </c>
      <c r="K523">
        <f t="shared" si="43"/>
        <v>554015.26580056641</v>
      </c>
    </row>
    <row r="524" spans="1:11" x14ac:dyDescent="0.2">
      <c r="A524" s="1" t="d">
        <v>2022-02-08</v>
      </c>
      <c r="B524">
        <v>4521.54</v>
      </c>
      <c r="C524">
        <v>4480.0200000000004</v>
      </c>
      <c r="D524">
        <v>4531.32</v>
      </c>
      <c r="E524">
        <v>4465.3999999999996</v>
      </c>
      <c r="F524">
        <f t="shared" si="40"/>
        <v>41.519999999999527</v>
      </c>
      <c r="G524">
        <f t="shared" si="41"/>
        <v>9.2678157686794972E-3</v>
      </c>
      <c r="H524">
        <f t="shared" si="42"/>
        <v>9.1999999999999998E-3</v>
      </c>
      <c r="J524">
        <f t="shared" si="44"/>
        <v>678.68201754386246</v>
      </c>
      <c r="K524">
        <f t="shared" si="43"/>
        <v>460609.28093740763</v>
      </c>
    </row>
    <row r="525" spans="1:11" x14ac:dyDescent="0.2">
      <c r="A525" s="1" t="d">
        <v>2022-02-07</v>
      </c>
      <c r="B525">
        <v>4483.87</v>
      </c>
      <c r="C525">
        <v>4505.75</v>
      </c>
      <c r="D525">
        <v>4521.8599999999997</v>
      </c>
      <c r="E525">
        <v>4471.47</v>
      </c>
      <c r="F525">
        <f t="shared" si="40"/>
        <v>-21.880000000000109</v>
      </c>
      <c r="G525">
        <f t="shared" si="41"/>
        <v>-4.8560173112134741E-3</v>
      </c>
      <c r="H525">
        <f t="shared" si="42"/>
        <v>-4.7999999999999996E-3</v>
      </c>
      <c r="J525">
        <f t="shared" si="44"/>
        <v>641.01201754386238</v>
      </c>
      <c r="K525">
        <f t="shared" si="43"/>
        <v>410896.40663565294</v>
      </c>
    </row>
    <row r="526" spans="1:11" x14ac:dyDescent="0.2">
      <c r="A526" s="1" t="d">
        <v>2022-02-04</v>
      </c>
      <c r="B526">
        <v>4500.53</v>
      </c>
      <c r="C526">
        <v>4482.79</v>
      </c>
      <c r="D526">
        <v>4539.66</v>
      </c>
      <c r="E526">
        <v>4451.5</v>
      </c>
      <c r="F526">
        <f t="shared" si="40"/>
        <v>17.739999999999782</v>
      </c>
      <c r="G526">
        <f t="shared" si="41"/>
        <v>3.9573569138861694E-3</v>
      </c>
      <c r="H526">
        <f t="shared" si="42"/>
        <v>3.8999999999999998E-3</v>
      </c>
      <c r="J526">
        <f t="shared" si="44"/>
        <v>657.67201754386224</v>
      </c>
      <c r="K526">
        <f t="shared" si="43"/>
        <v>432532.48266021424</v>
      </c>
    </row>
    <row r="527" spans="1:11" x14ac:dyDescent="0.2">
      <c r="A527" s="1" t="d">
        <v>2022-02-03</v>
      </c>
      <c r="B527">
        <v>4477.4399999999996</v>
      </c>
      <c r="C527">
        <v>4535.41</v>
      </c>
      <c r="D527">
        <v>4542.88</v>
      </c>
      <c r="E527">
        <v>4470.3900000000003</v>
      </c>
      <c r="F527">
        <f t="shared" si="40"/>
        <v>-57.970000000000255</v>
      </c>
      <c r="G527">
        <f t="shared" si="41"/>
        <v>-1.2781644878853346E-2</v>
      </c>
      <c r="H527">
        <f t="shared" si="42"/>
        <v>-1.2699999999999999E-2</v>
      </c>
      <c r="J527">
        <f t="shared" si="44"/>
        <v>634.58201754386209</v>
      </c>
      <c r="K527">
        <f t="shared" si="43"/>
        <v>402694.33699003852</v>
      </c>
    </row>
    <row r="528" spans="1:11" x14ac:dyDescent="0.2">
      <c r="A528" s="1" t="d">
        <v>2022-02-02</v>
      </c>
      <c r="B528">
        <v>4589.38</v>
      </c>
      <c r="C528">
        <v>4566.3900000000003</v>
      </c>
      <c r="D528">
        <v>4595.3100000000004</v>
      </c>
      <c r="E528">
        <v>4544.32</v>
      </c>
      <c r="F528">
        <f t="shared" si="40"/>
        <v>22.989999999999782</v>
      </c>
      <c r="G528">
        <f t="shared" si="41"/>
        <v>5.0346115859573491E-3</v>
      </c>
      <c r="H528">
        <f t="shared" si="42"/>
        <v>5.0000000000000001E-3</v>
      </c>
      <c r="J528">
        <f t="shared" si="44"/>
        <v>746.5220175438626</v>
      </c>
      <c r="K528">
        <f t="shared" si="43"/>
        <v>557295.12267775915</v>
      </c>
    </row>
    <row r="529" spans="1:11" x14ac:dyDescent="0.2">
      <c r="A529" s="1" t="d">
        <v>2022-02-01</v>
      </c>
      <c r="B529">
        <v>4546.54</v>
      </c>
      <c r="C529">
        <v>4519.57</v>
      </c>
      <c r="D529">
        <v>4550.49</v>
      </c>
      <c r="E529">
        <v>4483.53</v>
      </c>
      <c r="F529">
        <f t="shared" si="40"/>
        <v>26.970000000000255</v>
      </c>
      <c r="G529">
        <f t="shared" si="41"/>
        <v>5.9673818526984326E-3</v>
      </c>
      <c r="H529">
        <f t="shared" si="42"/>
        <v>5.8999999999999999E-3</v>
      </c>
      <c r="J529">
        <f t="shared" si="44"/>
        <v>703.68201754386246</v>
      </c>
      <c r="K529">
        <f t="shared" si="43"/>
        <v>495168.38181460073</v>
      </c>
    </row>
    <row r="530" spans="1:11" x14ac:dyDescent="0.2">
      <c r="A530" s="1" t="d">
        <v>2022-01-31</v>
      </c>
      <c r="B530">
        <v>4515.55</v>
      </c>
      <c r="C530">
        <v>4431.79</v>
      </c>
      <c r="D530">
        <v>4516.8900000000003</v>
      </c>
      <c r="E530">
        <v>4414.0200000000004</v>
      </c>
      <c r="F530">
        <f t="shared" si="40"/>
        <v>83.760000000000218</v>
      </c>
      <c r="G530">
        <f t="shared" si="41"/>
        <v>1.8899812491115376E-2</v>
      </c>
      <c r="H530">
        <f t="shared" si="42"/>
        <v>1.8800000000000001E-2</v>
      </c>
      <c r="J530">
        <f t="shared" si="44"/>
        <v>672.69201754386268</v>
      </c>
      <c r="K530">
        <f t="shared" si="43"/>
        <v>452514.55046723248</v>
      </c>
    </row>
    <row r="531" spans="1:11" x14ac:dyDescent="0.2">
      <c r="A531" s="1" t="d">
        <v>2022-01-28</v>
      </c>
      <c r="B531">
        <v>4431.8500000000004</v>
      </c>
      <c r="C531">
        <v>4336.1899999999996</v>
      </c>
      <c r="D531">
        <v>4432.72</v>
      </c>
      <c r="E531">
        <v>4292.46</v>
      </c>
      <c r="F531">
        <f t="shared" si="40"/>
        <v>95.660000000000764</v>
      </c>
      <c r="G531">
        <f t="shared" si="41"/>
        <v>2.206084142991907E-2</v>
      </c>
      <c r="H531">
        <f t="shared" si="42"/>
        <v>2.1999999999999999E-2</v>
      </c>
      <c r="J531">
        <f t="shared" si="44"/>
        <v>588.99201754386286</v>
      </c>
      <c r="K531">
        <f t="shared" si="43"/>
        <v>346911.59673039004</v>
      </c>
    </row>
    <row r="532" spans="1:11" x14ac:dyDescent="0.2">
      <c r="A532" s="1" t="d">
        <v>2022-01-27</v>
      </c>
      <c r="B532">
        <v>4326.51</v>
      </c>
      <c r="C532">
        <v>4380.58</v>
      </c>
      <c r="D532">
        <v>4428.74</v>
      </c>
      <c r="E532">
        <v>4309.5</v>
      </c>
      <c r="F532">
        <f t="shared" si="40"/>
        <v>-54.069999999999709</v>
      </c>
      <c r="G532">
        <f t="shared" si="41"/>
        <v>-1.2343114382113718E-2</v>
      </c>
      <c r="H532">
        <f t="shared" si="42"/>
        <v>-1.23E-2</v>
      </c>
      <c r="J532">
        <f t="shared" si="44"/>
        <v>483.65201754386271</v>
      </c>
      <c r="K532">
        <f t="shared" si="43"/>
        <v>233919.27407424888</v>
      </c>
    </row>
    <row r="533" spans="1:11" x14ac:dyDescent="0.2">
      <c r="A533" s="1" t="d">
        <v>2022-01-26</v>
      </c>
      <c r="B533">
        <v>4349.93</v>
      </c>
      <c r="C533">
        <v>4408.43</v>
      </c>
      <c r="D533">
        <v>4453.2299999999996</v>
      </c>
      <c r="E533">
        <v>4304.8</v>
      </c>
      <c r="F533">
        <f t="shared" si="40"/>
        <v>-58.5</v>
      </c>
      <c r="G533">
        <f t="shared" si="41"/>
        <v>-1.3270030373625076E-2</v>
      </c>
      <c r="H533">
        <f t="shared" si="42"/>
        <v>-1.32E-2</v>
      </c>
      <c r="J533">
        <f t="shared" si="44"/>
        <v>507.07201754386278</v>
      </c>
      <c r="K533">
        <f t="shared" si="43"/>
        <v>257122.0309760035</v>
      </c>
    </row>
    <row r="534" spans="1:11" x14ac:dyDescent="0.2">
      <c r="A534" s="1" t="d">
        <v>2022-01-25</v>
      </c>
      <c r="B534">
        <v>4356.45</v>
      </c>
      <c r="C534">
        <v>4366.6400000000003</v>
      </c>
      <c r="D534">
        <v>4411.01</v>
      </c>
      <c r="E534">
        <v>4287.1099999999997</v>
      </c>
      <c r="F534">
        <f t="shared" si="40"/>
        <v>-10.190000000000509</v>
      </c>
      <c r="G534">
        <f t="shared" si="41"/>
        <v>-2.333602037264466E-3</v>
      </c>
      <c r="H534">
        <f t="shared" si="42"/>
        <v>-2.3E-3</v>
      </c>
      <c r="J534">
        <f t="shared" si="44"/>
        <v>513.59201754386231</v>
      </c>
      <c r="K534">
        <f t="shared" si="43"/>
        <v>263776.76048477495</v>
      </c>
    </row>
    <row r="535" spans="1:11" x14ac:dyDescent="0.2">
      <c r="A535" s="1" t="d">
        <v>2022-01-24</v>
      </c>
      <c r="B535">
        <v>4410.13</v>
      </c>
      <c r="C535">
        <v>4356.32</v>
      </c>
      <c r="D535">
        <v>4417.3500000000004</v>
      </c>
      <c r="E535">
        <v>4222.62</v>
      </c>
      <c r="F535">
        <f t="shared" si="40"/>
        <v>53.8100000000004</v>
      </c>
      <c r="G535">
        <f t="shared" si="41"/>
        <v>1.23521688030265E-2</v>
      </c>
      <c r="H535">
        <f t="shared" si="42"/>
        <v>1.23E-2</v>
      </c>
      <c r="J535">
        <f t="shared" si="44"/>
        <v>567.2720175438626</v>
      </c>
      <c r="K535">
        <f t="shared" si="43"/>
        <v>321797.54188828438</v>
      </c>
    </row>
    <row r="536" spans="1:11" x14ac:dyDescent="0.2">
      <c r="A536" s="1" t="d">
        <v>2022-01-21</v>
      </c>
      <c r="B536">
        <v>4397.9399999999996</v>
      </c>
      <c r="C536">
        <v>4471.38</v>
      </c>
      <c r="D536">
        <v>4494.5200000000004</v>
      </c>
      <c r="E536">
        <v>4395.34</v>
      </c>
      <c r="F536">
        <f t="shared" si="40"/>
        <v>-73.440000000000509</v>
      </c>
      <c r="G536">
        <f t="shared" si="41"/>
        <v>-1.6424459562819647E-2</v>
      </c>
      <c r="H536">
        <f t="shared" si="42"/>
        <v>-1.6400000000000001E-2</v>
      </c>
      <c r="J536">
        <f t="shared" si="44"/>
        <v>555.08201754386209</v>
      </c>
      <c r="K536">
        <f t="shared" si="43"/>
        <v>308116.04620056442</v>
      </c>
    </row>
    <row r="537" spans="1:11" x14ac:dyDescent="0.2">
      <c r="A537" s="1" t="d">
        <v>2022-01-20</v>
      </c>
      <c r="B537">
        <v>4482.7299999999996</v>
      </c>
      <c r="C537">
        <v>4547.3500000000004</v>
      </c>
      <c r="D537">
        <v>4602.1099999999997</v>
      </c>
      <c r="E537">
        <v>4477.95</v>
      </c>
      <c r="F537">
        <f t="shared" si="40"/>
        <v>-64.6200000000008</v>
      </c>
      <c r="G537">
        <f t="shared" si="41"/>
        <v>-1.4210474232245328E-2</v>
      </c>
      <c r="H537">
        <f t="shared" si="42"/>
        <v>-1.4200000000000001E-2</v>
      </c>
      <c r="J537">
        <f t="shared" si="44"/>
        <v>639.87201754386206</v>
      </c>
      <c r="K537">
        <f t="shared" si="43"/>
        <v>409436.1988356525</v>
      </c>
    </row>
    <row r="538" spans="1:11" x14ac:dyDescent="0.2">
      <c r="A538" s="1" t="d">
        <v>2022-01-19</v>
      </c>
      <c r="B538">
        <v>4532.76</v>
      </c>
      <c r="C538">
        <v>4588.03</v>
      </c>
      <c r="D538">
        <v>4611.55</v>
      </c>
      <c r="E538">
        <v>4530.2</v>
      </c>
      <c r="F538">
        <f t="shared" si="40"/>
        <v>-55.269999999999527</v>
      </c>
      <c r="G538">
        <f t="shared" si="41"/>
        <v>-1.2046564647571948E-2</v>
      </c>
      <c r="H538">
        <f t="shared" si="42"/>
        <v>-1.2E-2</v>
      </c>
      <c r="J538">
        <f t="shared" si="44"/>
        <v>689.90201754386271</v>
      </c>
      <c r="K538">
        <f t="shared" si="43"/>
        <v>475964.79381109227</v>
      </c>
    </row>
    <row r="539" spans="1:11" x14ac:dyDescent="0.2">
      <c r="A539" s="1" t="d">
        <v>2022-01-18</v>
      </c>
      <c r="B539">
        <v>4577.1099999999997</v>
      </c>
      <c r="C539">
        <v>4632.24</v>
      </c>
      <c r="D539">
        <v>4632.24</v>
      </c>
      <c r="E539">
        <v>4568.7</v>
      </c>
      <c r="F539">
        <f t="shared" si="40"/>
        <v>-55.130000000000109</v>
      </c>
      <c r="G539">
        <f t="shared" si="41"/>
        <v>-1.1901369531803213E-2</v>
      </c>
      <c r="H539">
        <f t="shared" si="42"/>
        <v>-1.1900000000000001E-2</v>
      </c>
      <c r="J539">
        <f t="shared" si="44"/>
        <v>734.25201754386217</v>
      </c>
      <c r="K539">
        <f t="shared" si="43"/>
        <v>539126.02526723209</v>
      </c>
    </row>
    <row r="540" spans="1:11" x14ac:dyDescent="0.2">
      <c r="A540" s="1" t="d">
        <v>2022-01-14</v>
      </c>
      <c r="B540">
        <v>4662.8500000000004</v>
      </c>
      <c r="C540">
        <v>4637.99</v>
      </c>
      <c r="D540">
        <v>4665.13</v>
      </c>
      <c r="E540">
        <v>4614.75</v>
      </c>
      <c r="F540">
        <f t="shared" si="40"/>
        <v>24.860000000000582</v>
      </c>
      <c r="G540">
        <f t="shared" si="41"/>
        <v>5.3600805521358567E-3</v>
      </c>
      <c r="H540">
        <f t="shared" si="42"/>
        <v>5.3E-3</v>
      </c>
      <c r="J540">
        <f t="shared" si="44"/>
        <v>819.99201754386286</v>
      </c>
      <c r="K540">
        <f t="shared" si="43"/>
        <v>672386.90883565473</v>
      </c>
    </row>
    <row r="541" spans="1:11" x14ac:dyDescent="0.2">
      <c r="A541" s="1" t="d">
        <v>2022-01-13</v>
      </c>
      <c r="B541">
        <v>4659.03</v>
      </c>
      <c r="C541">
        <v>4733.5600000000004</v>
      </c>
      <c r="D541">
        <v>4744.13</v>
      </c>
      <c r="E541">
        <v>4650.29</v>
      </c>
      <c r="F541">
        <f t="shared" si="40"/>
        <v>-74.530000000000655</v>
      </c>
      <c r="G541">
        <f t="shared" si="41"/>
        <v>-1.5745020660982569E-2</v>
      </c>
      <c r="H541">
        <f t="shared" si="42"/>
        <v>-1.5699999999999999E-2</v>
      </c>
      <c r="J541">
        <f t="shared" si="44"/>
        <v>816.17201754386224</v>
      </c>
      <c r="K541">
        <f t="shared" si="43"/>
        <v>666136.76222161856</v>
      </c>
    </row>
    <row r="542" spans="1:11" x14ac:dyDescent="0.2">
      <c r="A542" s="1" t="d">
        <v>2022-01-12</v>
      </c>
      <c r="B542">
        <v>4726.3500000000004</v>
      </c>
      <c r="C542">
        <v>4728.59</v>
      </c>
      <c r="D542">
        <v>4748.83</v>
      </c>
      <c r="E542">
        <v>4706.71</v>
      </c>
      <c r="F542">
        <f t="shared" si="40"/>
        <v>-2.2399999999997817</v>
      </c>
      <c r="G542">
        <f t="shared" si="41"/>
        <v>-4.7371415157579355E-4</v>
      </c>
      <c r="H542">
        <f t="shared" si="42"/>
        <v>-4.0000000000000002E-4</v>
      </c>
      <c r="J542">
        <f t="shared" si="44"/>
        <v>883.49201754386286</v>
      </c>
      <c r="K542">
        <f t="shared" si="43"/>
        <v>780558.1450637253</v>
      </c>
    </row>
    <row r="543" spans="1:11" x14ac:dyDescent="0.2">
      <c r="A543" s="1" t="d">
        <v>2022-01-11</v>
      </c>
      <c r="B543">
        <v>4713.07</v>
      </c>
      <c r="C543">
        <v>4669.1400000000003</v>
      </c>
      <c r="D543">
        <v>4714.13</v>
      </c>
      <c r="E543">
        <v>4638.2700000000004</v>
      </c>
      <c r="F543">
        <f t="shared" si="40"/>
        <v>43.929999999999382</v>
      </c>
      <c r="G543">
        <f t="shared" si="41"/>
        <v>9.4085848785856446E-3</v>
      </c>
      <c r="H543">
        <f t="shared" si="42"/>
        <v>9.4000000000000004E-3</v>
      </c>
      <c r="J543">
        <f t="shared" si="44"/>
        <v>870.2120175438622</v>
      </c>
      <c r="K543">
        <f t="shared" si="43"/>
        <v>757268.95547775913</v>
      </c>
    </row>
    <row r="544" spans="1:11" x14ac:dyDescent="0.2">
      <c r="A544" s="1" t="d">
        <v>2022-01-10</v>
      </c>
      <c r="B544">
        <v>4670.29</v>
      </c>
      <c r="C544">
        <v>4655.34</v>
      </c>
      <c r="D544">
        <v>4673.0200000000004</v>
      </c>
      <c r="E544">
        <v>4582.24</v>
      </c>
      <c r="F544">
        <f t="shared" si="40"/>
        <v>14.949999999999818</v>
      </c>
      <c r="G544">
        <f t="shared" si="41"/>
        <v>3.2113658723100392E-3</v>
      </c>
      <c r="H544">
        <f t="shared" si="42"/>
        <v>3.2000000000000002E-3</v>
      </c>
      <c r="J544">
        <f t="shared" si="44"/>
        <v>827.43201754386246</v>
      </c>
      <c r="K544">
        <f t="shared" si="43"/>
        <v>684643.74365670676</v>
      </c>
    </row>
    <row r="545" spans="1:11" x14ac:dyDescent="0.2">
      <c r="A545" s="1" t="d">
        <v>2022-01-07</v>
      </c>
      <c r="B545">
        <v>4677.03</v>
      </c>
      <c r="C545">
        <v>4697.66</v>
      </c>
      <c r="D545">
        <v>4707.95</v>
      </c>
      <c r="E545">
        <v>4662.74</v>
      </c>
      <c r="F545">
        <f t="shared" si="40"/>
        <v>-20.630000000000109</v>
      </c>
      <c r="G545">
        <f t="shared" si="41"/>
        <v>-4.3915481324744892E-3</v>
      </c>
      <c r="H545">
        <f t="shared" si="42"/>
        <v>-4.3E-3</v>
      </c>
      <c r="J545">
        <f t="shared" si="44"/>
        <v>834.17201754386224</v>
      </c>
      <c r="K545">
        <f t="shared" si="43"/>
        <v>695842.95485319756</v>
      </c>
    </row>
    <row r="546" spans="1:11" x14ac:dyDescent="0.2">
      <c r="A546" s="1" t="d">
        <v>2022-01-06</v>
      </c>
      <c r="B546">
        <v>4696.05</v>
      </c>
      <c r="C546">
        <v>4693.3900000000003</v>
      </c>
      <c r="D546">
        <v>4725.01</v>
      </c>
      <c r="E546">
        <v>4671.26</v>
      </c>
      <c r="F546">
        <f t="shared" si="40"/>
        <v>2.6599999999998545</v>
      </c>
      <c r="G546">
        <f t="shared" si="41"/>
        <v>5.6675452071953416E-4</v>
      </c>
      <c r="H546">
        <f t="shared" si="42"/>
        <v>5.0000000000000001E-4</v>
      </c>
      <c r="J546">
        <f t="shared" si="44"/>
        <v>853.19201754386268</v>
      </c>
      <c r="K546">
        <f t="shared" si="43"/>
        <v>727936.61880056688</v>
      </c>
    </row>
    <row r="547" spans="1:11" x14ac:dyDescent="0.2">
      <c r="A547" s="1" t="d">
        <v>2022-01-05</v>
      </c>
      <c r="B547">
        <v>4700.58</v>
      </c>
      <c r="C547">
        <v>4787.99</v>
      </c>
      <c r="D547">
        <v>4797.7</v>
      </c>
      <c r="E547">
        <v>4699.4399999999996</v>
      </c>
      <c r="F547">
        <f t="shared" si="40"/>
        <v>-87.409999999999854</v>
      </c>
      <c r="G547">
        <f t="shared" si="41"/>
        <v>-1.8256094937541611E-2</v>
      </c>
      <c r="H547">
        <f t="shared" si="42"/>
        <v>-1.8200000000000001E-2</v>
      </c>
      <c r="J547">
        <f t="shared" si="44"/>
        <v>857.72201754386242</v>
      </c>
      <c r="K547">
        <f t="shared" si="43"/>
        <v>735687.05937951384</v>
      </c>
    </row>
    <row r="548" spans="1:11" x14ac:dyDescent="0.2">
      <c r="A548" s="1" t="d">
        <v>2022-01-04</v>
      </c>
      <c r="B548">
        <v>4793.54</v>
      </c>
      <c r="C548">
        <v>4804.51</v>
      </c>
      <c r="D548">
        <v>4818.62</v>
      </c>
      <c r="E548">
        <v>4774.2700000000004</v>
      </c>
      <c r="F548">
        <f t="shared" si="40"/>
        <v>-10.970000000000255</v>
      </c>
      <c r="G548">
        <f t="shared" si="41"/>
        <v>-2.2832713429673896E-3</v>
      </c>
      <c r="H548">
        <f t="shared" si="42"/>
        <v>-2.2000000000000001E-3</v>
      </c>
      <c r="J548">
        <f t="shared" si="44"/>
        <v>950.68201754386246</v>
      </c>
      <c r="K548">
        <f t="shared" si="43"/>
        <v>903796.29848126881</v>
      </c>
    </row>
    <row r="549" spans="1:11" x14ac:dyDescent="0.2">
      <c r="A549" s="1" t="d">
        <v>2022-01-03</v>
      </c>
      <c r="B549">
        <v>4796.5600000000004</v>
      </c>
      <c r="C549">
        <v>4778.1400000000003</v>
      </c>
      <c r="D549">
        <v>4796.6400000000003</v>
      </c>
      <c r="E549">
        <v>4758.17</v>
      </c>
      <c r="F549">
        <f t="shared" si="40"/>
        <v>18.420000000000073</v>
      </c>
      <c r="G549">
        <f t="shared" si="41"/>
        <v>3.8550565701298144E-3</v>
      </c>
      <c r="H549">
        <f t="shared" si="42"/>
        <v>3.8E-3</v>
      </c>
      <c r="J549">
        <f t="shared" si="44"/>
        <v>953.70201754386289</v>
      </c>
      <c r="K549">
        <f t="shared" si="43"/>
        <v>909547.53826723457</v>
      </c>
    </row>
    <row r="550" spans="1:11" x14ac:dyDescent="0.2">
      <c r="A550" s="1" t="d">
        <v>2021-12-31</v>
      </c>
      <c r="B550">
        <v>4766.18</v>
      </c>
      <c r="C550">
        <v>4775.21</v>
      </c>
      <c r="D550">
        <v>4786.83</v>
      </c>
      <c r="E550">
        <v>4765.75</v>
      </c>
      <c r="F550">
        <f t="shared" si="40"/>
        <v>-9.0299999999997453</v>
      </c>
      <c r="G550">
        <f t="shared" si="41"/>
        <v>-1.8910163113244748E-3</v>
      </c>
      <c r="H550">
        <f t="shared" si="42"/>
        <v>-1.8E-3</v>
      </c>
      <c r="J550">
        <f t="shared" si="44"/>
        <v>923.32201754386278</v>
      </c>
      <c r="K550">
        <f t="shared" si="43"/>
        <v>852523.54808126925</v>
      </c>
    </row>
    <row r="551" spans="1:11" x14ac:dyDescent="0.2">
      <c r="A551" s="1" t="d">
        <v>2021-12-30</v>
      </c>
      <c r="B551">
        <v>4778.7299999999996</v>
      </c>
      <c r="C551">
        <v>4794.2299999999996</v>
      </c>
      <c r="D551">
        <v>4808.93</v>
      </c>
      <c r="E551">
        <v>4775.33</v>
      </c>
      <c r="F551">
        <f t="shared" si="40"/>
        <v>-15.5</v>
      </c>
      <c r="G551">
        <f t="shared" si="41"/>
        <v>-3.2330530658729352E-3</v>
      </c>
      <c r="H551">
        <f t="shared" si="42"/>
        <v>-3.2000000000000002E-3</v>
      </c>
      <c r="J551">
        <f t="shared" si="44"/>
        <v>935.87201754386206</v>
      </c>
      <c r="K551">
        <f t="shared" si="43"/>
        <v>875856.43322161888</v>
      </c>
    </row>
    <row r="552" spans="1:11" x14ac:dyDescent="0.2">
      <c r="A552" s="1" t="d">
        <v>2021-12-29</v>
      </c>
      <c r="B552">
        <v>4793.0600000000004</v>
      </c>
      <c r="C552">
        <v>4788.6400000000003</v>
      </c>
      <c r="D552">
        <v>4804.0600000000004</v>
      </c>
      <c r="E552">
        <v>4778.08</v>
      </c>
      <c r="F552">
        <f t="shared" si="40"/>
        <v>4.4200000000000728</v>
      </c>
      <c r="G552">
        <f t="shared" si="41"/>
        <v>9.2301780881420869E-4</v>
      </c>
      <c r="H552">
        <f t="shared" si="42"/>
        <v>8.9999999999999998E-4</v>
      </c>
      <c r="J552">
        <f t="shared" si="44"/>
        <v>950.20201754386289</v>
      </c>
      <c r="K552">
        <f t="shared" si="43"/>
        <v>902883.87414442748</v>
      </c>
    </row>
    <row r="553" spans="1:11" x14ac:dyDescent="0.2">
      <c r="A553" s="1" t="d">
        <v>2021-12-28</v>
      </c>
      <c r="B553">
        <v>4786.3500000000004</v>
      </c>
      <c r="C553">
        <v>4795.49</v>
      </c>
      <c r="D553">
        <v>4807.0200000000004</v>
      </c>
      <c r="E553">
        <v>4780.04</v>
      </c>
      <c r="F553">
        <f t="shared" si="40"/>
        <v>-9.1399999999994179</v>
      </c>
      <c r="G553">
        <f t="shared" si="41"/>
        <v>-1.9059574725417878E-3</v>
      </c>
      <c r="H553">
        <f t="shared" si="42"/>
        <v>-1.9E-3</v>
      </c>
      <c r="J553">
        <f t="shared" si="44"/>
        <v>943.49201754386286</v>
      </c>
      <c r="K553">
        <f t="shared" si="43"/>
        <v>890177.18716898886</v>
      </c>
    </row>
    <row r="554" spans="1:11" x14ac:dyDescent="0.2">
      <c r="A554" s="1" t="d">
        <v>2021-12-27</v>
      </c>
      <c r="B554">
        <v>4791.1899999999996</v>
      </c>
      <c r="C554">
        <v>4733.99</v>
      </c>
      <c r="D554">
        <v>4791.49</v>
      </c>
      <c r="E554">
        <v>4733.99</v>
      </c>
      <c r="F554">
        <f t="shared" si="40"/>
        <v>57.199999999999818</v>
      </c>
      <c r="G554">
        <f t="shared" si="41"/>
        <v>1.208283076221112E-2</v>
      </c>
      <c r="H554">
        <f t="shared" si="42"/>
        <v>1.2E-2</v>
      </c>
      <c r="J554">
        <f t="shared" si="44"/>
        <v>948.33201754386209</v>
      </c>
      <c r="K554">
        <f t="shared" si="43"/>
        <v>899333.61549881194</v>
      </c>
    </row>
    <row r="555" spans="1:11" x14ac:dyDescent="0.2">
      <c r="A555" s="1" t="d">
        <v>2021-12-23</v>
      </c>
      <c r="B555">
        <v>4725.79</v>
      </c>
      <c r="C555">
        <v>4703.96</v>
      </c>
      <c r="D555">
        <v>4740.74</v>
      </c>
      <c r="E555">
        <v>4703.96</v>
      </c>
      <c r="F555">
        <f t="shared" si="40"/>
        <v>21.829999999999927</v>
      </c>
      <c r="G555">
        <f t="shared" si="41"/>
        <v>4.640770754853342E-3</v>
      </c>
      <c r="H555">
        <f t="shared" si="42"/>
        <v>4.5999999999999999E-3</v>
      </c>
      <c r="J555">
        <f t="shared" si="44"/>
        <v>882.93201754386246</v>
      </c>
      <c r="K555">
        <f t="shared" si="43"/>
        <v>779568.94760407542</v>
      </c>
    </row>
    <row r="556" spans="1:11" x14ac:dyDescent="0.2">
      <c r="A556" s="1" t="d">
        <v>2021-12-22</v>
      </c>
      <c r="B556">
        <v>4696.5600000000004</v>
      </c>
      <c r="C556">
        <v>4650.3599999999997</v>
      </c>
      <c r="D556">
        <v>4697.67</v>
      </c>
      <c r="E556">
        <v>4645.53</v>
      </c>
      <c r="F556">
        <f t="shared" si="40"/>
        <v>46.200000000000728</v>
      </c>
      <c r="G556">
        <f t="shared" si="41"/>
        <v>9.9347147317628594E-3</v>
      </c>
      <c r="H556">
        <f t="shared" si="42"/>
        <v>9.9000000000000008E-3</v>
      </c>
      <c r="J556">
        <f t="shared" si="44"/>
        <v>853.70201754386289</v>
      </c>
      <c r="K556">
        <f t="shared" si="43"/>
        <v>728807.13475846197</v>
      </c>
    </row>
    <row r="557" spans="1:11" x14ac:dyDescent="0.2">
      <c r="A557" s="1" t="d">
        <v>2021-12-21</v>
      </c>
      <c r="B557">
        <v>4649.2299999999996</v>
      </c>
      <c r="C557">
        <v>4594.96</v>
      </c>
      <c r="D557">
        <v>4651.1400000000003</v>
      </c>
      <c r="E557">
        <v>4583.16</v>
      </c>
      <c r="F557">
        <f t="shared" si="40"/>
        <v>54.269999999999527</v>
      </c>
      <c r="G557">
        <f t="shared" si="41"/>
        <v>1.1810766579034317E-2</v>
      </c>
      <c r="H557">
        <f t="shared" si="42"/>
        <v>1.18E-2</v>
      </c>
      <c r="J557">
        <f t="shared" si="44"/>
        <v>806.37201754386206</v>
      </c>
      <c r="K557">
        <f t="shared" si="43"/>
        <v>650235.83067775855</v>
      </c>
    </row>
    <row r="558" spans="1:11" x14ac:dyDescent="0.2">
      <c r="A558" s="1" t="d">
        <v>2021-12-20</v>
      </c>
      <c r="B558">
        <v>4568.0200000000004</v>
      </c>
      <c r="C558">
        <v>4587.8999999999996</v>
      </c>
      <c r="D558">
        <v>4587.8999999999996</v>
      </c>
      <c r="E558">
        <v>4531.1000000000004</v>
      </c>
      <c r="F558">
        <f t="shared" si="40"/>
        <v>-19.8799999999992</v>
      </c>
      <c r="G558">
        <f t="shared" si="41"/>
        <v>-4.333137165151638E-3</v>
      </c>
      <c r="H558">
        <f t="shared" si="42"/>
        <v>-4.3E-3</v>
      </c>
      <c r="J558">
        <f t="shared" si="44"/>
        <v>725.16201754386293</v>
      </c>
      <c r="K558">
        <f t="shared" si="43"/>
        <v>525859.9516882858</v>
      </c>
    </row>
    <row r="559" spans="1:11" x14ac:dyDescent="0.2">
      <c r="A559" s="1" t="d">
        <v>2021-12-17</v>
      </c>
      <c r="B559">
        <v>4620.6400000000003</v>
      </c>
      <c r="C559">
        <v>4652.5</v>
      </c>
      <c r="D559">
        <v>4666.7</v>
      </c>
      <c r="E559">
        <v>4600.22</v>
      </c>
      <c r="F559">
        <f t="shared" si="40"/>
        <v>-31.859999999999673</v>
      </c>
      <c r="G559">
        <f t="shared" si="41"/>
        <v>-6.8479312197742446E-3</v>
      </c>
      <c r="H559">
        <f t="shared" si="42"/>
        <v>-6.7999999999999996E-3</v>
      </c>
      <c r="J559">
        <f t="shared" si="44"/>
        <v>777.78201754386282</v>
      </c>
      <c r="K559">
        <f t="shared" si="43"/>
        <v>604944.8668146017</v>
      </c>
    </row>
    <row r="560" spans="1:11" x14ac:dyDescent="0.2">
      <c r="A560" s="1" t="d">
        <v>2021-12-16</v>
      </c>
      <c r="B560">
        <v>4668.67</v>
      </c>
      <c r="C560">
        <v>4719.13</v>
      </c>
      <c r="D560">
        <v>4731.99</v>
      </c>
      <c r="E560">
        <v>4651.8900000000003</v>
      </c>
      <c r="F560">
        <f t="shared" si="40"/>
        <v>-50.460000000000036</v>
      </c>
      <c r="G560">
        <f t="shared" si="41"/>
        <v>-1.0692648856886764E-2</v>
      </c>
      <c r="H560">
        <f t="shared" si="42"/>
        <v>-1.06E-2</v>
      </c>
      <c r="J560">
        <f t="shared" si="44"/>
        <v>825.81201754386257</v>
      </c>
      <c r="K560">
        <f t="shared" si="43"/>
        <v>681965.48831986473</v>
      </c>
    </row>
    <row r="561" spans="1:11" x14ac:dyDescent="0.2">
      <c r="A561" s="1" t="d">
        <v>2021-12-15</v>
      </c>
      <c r="B561">
        <v>4709.8500000000004</v>
      </c>
      <c r="C561">
        <v>4636.46</v>
      </c>
      <c r="D561">
        <v>4712.6000000000004</v>
      </c>
      <c r="E561">
        <v>4611.22</v>
      </c>
      <c r="F561">
        <f t="shared" si="40"/>
        <v>73.390000000000327</v>
      </c>
      <c r="G561">
        <f t="shared" si="41"/>
        <v>1.5828886693727614E-2</v>
      </c>
      <c r="H561">
        <f t="shared" si="42"/>
        <v>1.5800000000000002E-2</v>
      </c>
      <c r="J561">
        <f t="shared" si="44"/>
        <v>866.99201754386286</v>
      </c>
      <c r="K561">
        <f t="shared" si="43"/>
        <v>751675.15848477778</v>
      </c>
    </row>
    <row r="562" spans="1:11" x14ac:dyDescent="0.2">
      <c r="A562" s="1" t="d">
        <v>2021-12-14</v>
      </c>
      <c r="B562">
        <v>4634.09</v>
      </c>
      <c r="C562">
        <v>4642.99</v>
      </c>
      <c r="D562">
        <v>4660.47</v>
      </c>
      <c r="E562">
        <v>4606.5200000000004</v>
      </c>
      <c r="F562">
        <f t="shared" si="40"/>
        <v>-8.8999999999996362</v>
      </c>
      <c r="G562">
        <f t="shared" si="41"/>
        <v>-1.9168682250014833E-3</v>
      </c>
      <c r="H562">
        <f t="shared" si="42"/>
        <v>-1.9E-3</v>
      </c>
      <c r="J562">
        <f t="shared" si="44"/>
        <v>791.23201754386264</v>
      </c>
      <c r="K562">
        <f t="shared" si="43"/>
        <v>626048.10558653134</v>
      </c>
    </row>
    <row r="563" spans="1:11" x14ac:dyDescent="0.2">
      <c r="A563" s="1" t="d">
        <v>2021-12-13</v>
      </c>
      <c r="B563">
        <v>4668.97</v>
      </c>
      <c r="C563">
        <v>4710.3</v>
      </c>
      <c r="D563">
        <v>4710.3</v>
      </c>
      <c r="E563">
        <v>4667.6000000000004</v>
      </c>
      <c r="F563">
        <f t="shared" si="40"/>
        <v>-41.329999999999927</v>
      </c>
      <c r="G563">
        <f t="shared" si="41"/>
        <v>-8.7743880432244077E-3</v>
      </c>
      <c r="H563">
        <f t="shared" si="42"/>
        <v>-8.6999999999999994E-3</v>
      </c>
      <c r="J563">
        <f t="shared" si="44"/>
        <v>826.11201754386275</v>
      </c>
      <c r="K563">
        <f t="shared" si="43"/>
        <v>682461.06553039141</v>
      </c>
    </row>
    <row r="564" spans="1:11" x14ac:dyDescent="0.2">
      <c r="A564" s="1" t="d">
        <v>2021-12-10</v>
      </c>
      <c r="B564">
        <v>4712.0200000000004</v>
      </c>
      <c r="C564">
        <v>4687.6400000000003</v>
      </c>
      <c r="D564">
        <v>4713.57</v>
      </c>
      <c r="E564">
        <v>4670.24</v>
      </c>
      <c r="F564">
        <f t="shared" si="40"/>
        <v>24.380000000000109</v>
      </c>
      <c r="G564">
        <f t="shared" si="41"/>
        <v>5.2009113327815505E-3</v>
      </c>
      <c r="H564">
        <f t="shared" si="42"/>
        <v>5.1999999999999998E-3</v>
      </c>
      <c r="J564">
        <f t="shared" si="44"/>
        <v>869.16201754386293</v>
      </c>
      <c r="K564">
        <f t="shared" si="43"/>
        <v>755442.6127409183</v>
      </c>
    </row>
    <row r="565" spans="1:11" x14ac:dyDescent="0.2">
      <c r="A565" s="1" t="d">
        <v>2021-12-09</v>
      </c>
      <c r="B565">
        <v>4667.45</v>
      </c>
      <c r="C565">
        <v>4691</v>
      </c>
      <c r="D565">
        <v>4695.26</v>
      </c>
      <c r="E565">
        <v>4665.9799999999996</v>
      </c>
      <c r="F565">
        <f t="shared" si="40"/>
        <v>-23.550000000000182</v>
      </c>
      <c r="G565">
        <f t="shared" si="41"/>
        <v>-5.0202515455127225E-3</v>
      </c>
      <c r="H565">
        <f t="shared" si="42"/>
        <v>-5.0000000000000001E-3</v>
      </c>
      <c r="J565">
        <f t="shared" si="44"/>
        <v>824.59201754386231</v>
      </c>
      <c r="K565">
        <f t="shared" si="43"/>
        <v>679951.99539705738</v>
      </c>
    </row>
    <row r="566" spans="1:11" x14ac:dyDescent="0.2">
      <c r="A566" s="1" t="d">
        <v>2021-12-08</v>
      </c>
      <c r="B566">
        <v>4701.21</v>
      </c>
      <c r="C566">
        <v>4690.8599999999997</v>
      </c>
      <c r="D566">
        <v>4705.0600000000004</v>
      </c>
      <c r="E566">
        <v>4674.5200000000004</v>
      </c>
      <c r="F566">
        <f t="shared" si="40"/>
        <v>10.350000000000364</v>
      </c>
      <c r="G566">
        <f t="shared" si="41"/>
        <v>2.206418439262814E-3</v>
      </c>
      <c r="H566">
        <f t="shared" si="42"/>
        <v>2.2000000000000001E-3</v>
      </c>
      <c r="J566">
        <f t="shared" si="44"/>
        <v>858.35201754386253</v>
      </c>
      <c r="K566">
        <f t="shared" si="43"/>
        <v>736768.18602161924</v>
      </c>
    </row>
    <row r="567" spans="1:11" x14ac:dyDescent="0.2">
      <c r="A567" s="1" t="d">
        <v>2021-12-07</v>
      </c>
      <c r="B567">
        <v>4686.75</v>
      </c>
      <c r="C567">
        <v>4631.97</v>
      </c>
      <c r="D567">
        <v>4694.04</v>
      </c>
      <c r="E567">
        <v>4631.97</v>
      </c>
      <c r="F567">
        <f t="shared" si="40"/>
        <v>54.779999999999745</v>
      </c>
      <c r="G567">
        <f t="shared" si="41"/>
        <v>1.1826501466978357E-2</v>
      </c>
      <c r="H567">
        <f t="shared" si="42"/>
        <v>1.18E-2</v>
      </c>
      <c r="J567">
        <f t="shared" si="44"/>
        <v>843.89201754386249</v>
      </c>
      <c r="K567">
        <f t="shared" si="43"/>
        <v>712153.73727425071</v>
      </c>
    </row>
    <row r="568" spans="1:11" x14ac:dyDescent="0.2">
      <c r="A568" s="1" t="d">
        <v>2021-12-06</v>
      </c>
      <c r="B568">
        <v>4591.67</v>
      </c>
      <c r="C568">
        <v>4548.37</v>
      </c>
      <c r="D568">
        <v>4612.6000000000004</v>
      </c>
      <c r="E568">
        <v>4540.51</v>
      </c>
      <c r="F568">
        <f t="shared" si="40"/>
        <v>43.300000000000182</v>
      </c>
      <c r="G568">
        <f t="shared" si="41"/>
        <v>9.5198939400269068E-3</v>
      </c>
      <c r="H568">
        <f t="shared" si="42"/>
        <v>9.4999999999999998E-3</v>
      </c>
      <c r="J568">
        <f t="shared" si="44"/>
        <v>748.81201754386257</v>
      </c>
      <c r="K568">
        <f t="shared" si="43"/>
        <v>560719.43761810998</v>
      </c>
    </row>
    <row r="569" spans="1:11" x14ac:dyDescent="0.2">
      <c r="A569" s="1" t="d">
        <v>2021-12-03</v>
      </c>
      <c r="B569">
        <v>4538.43</v>
      </c>
      <c r="C569">
        <v>4589.49</v>
      </c>
      <c r="D569">
        <v>4608.03</v>
      </c>
      <c r="E569">
        <v>4495.12</v>
      </c>
      <c r="F569">
        <f t="shared" si="40"/>
        <v>-51.059999999999491</v>
      </c>
      <c r="G569">
        <f t="shared" si="41"/>
        <v>-1.1125419164220751E-2</v>
      </c>
      <c r="H569">
        <f t="shared" si="42"/>
        <v>-1.11E-2</v>
      </c>
      <c r="J569">
        <f t="shared" si="44"/>
        <v>695.57201754386278</v>
      </c>
      <c r="K569">
        <f t="shared" si="43"/>
        <v>483820.43159003975</v>
      </c>
    </row>
    <row r="570" spans="1:11" x14ac:dyDescent="0.2">
      <c r="A570" s="1" t="d">
        <v>2021-12-02</v>
      </c>
      <c r="B570">
        <v>4577.1000000000004</v>
      </c>
      <c r="C570">
        <v>4504.7299999999996</v>
      </c>
      <c r="D570">
        <v>4595.46</v>
      </c>
      <c r="E570">
        <v>4504.7299999999996</v>
      </c>
      <c r="F570">
        <f t="shared" si="40"/>
        <v>72.3700000000008</v>
      </c>
      <c r="G570">
        <f t="shared" si="41"/>
        <v>1.6065335769291568E-2</v>
      </c>
      <c r="H570">
        <f t="shared" si="42"/>
        <v>1.6E-2</v>
      </c>
      <c r="J570">
        <f t="shared" si="44"/>
        <v>734.24201754386286</v>
      </c>
      <c r="K570">
        <f t="shared" si="43"/>
        <v>539111.3403268822</v>
      </c>
    </row>
    <row r="571" spans="1:11" x14ac:dyDescent="0.2">
      <c r="A571" s="1" t="d">
        <v>2021-12-01</v>
      </c>
      <c r="B571">
        <v>4513.04</v>
      </c>
      <c r="C571">
        <v>4602.82</v>
      </c>
      <c r="D571">
        <v>4652.9399999999996</v>
      </c>
      <c r="E571">
        <v>4510.2700000000004</v>
      </c>
      <c r="F571">
        <f t="shared" si="40"/>
        <v>-89.779999999999745</v>
      </c>
      <c r="G571">
        <f t="shared" si="41"/>
        <v>-1.9505433625473027E-2</v>
      </c>
      <c r="H571">
        <f t="shared" si="42"/>
        <v>-1.95E-2</v>
      </c>
      <c r="J571">
        <f t="shared" si="44"/>
        <v>670.18201754386246</v>
      </c>
      <c r="K571">
        <f t="shared" si="43"/>
        <v>449143.93663916196</v>
      </c>
    </row>
    <row r="572" spans="1:11" x14ac:dyDescent="0.2">
      <c r="A572" s="1" t="d">
        <v>2021-11-30</v>
      </c>
      <c r="B572">
        <v>4567</v>
      </c>
      <c r="C572">
        <v>4640.25</v>
      </c>
      <c r="D572">
        <v>4646.0200000000004</v>
      </c>
      <c r="E572">
        <v>4560</v>
      </c>
      <c r="F572">
        <f t="shared" si="40"/>
        <v>-73.25</v>
      </c>
      <c r="G572">
        <f t="shared" si="41"/>
        <v>-1.5785787403695923E-2</v>
      </c>
      <c r="H572">
        <f t="shared" si="42"/>
        <v>-1.5699999999999999E-2</v>
      </c>
      <c r="J572">
        <f t="shared" si="44"/>
        <v>724.14201754386249</v>
      </c>
      <c r="K572">
        <f t="shared" si="43"/>
        <v>524381.66157249571</v>
      </c>
    </row>
    <row r="573" spans="1:11" x14ac:dyDescent="0.2">
      <c r="A573" s="1" t="d">
        <v>2021-11-29</v>
      </c>
      <c r="B573">
        <v>4655.2700000000004</v>
      </c>
      <c r="C573">
        <v>4628.75</v>
      </c>
      <c r="D573">
        <v>4672.95</v>
      </c>
      <c r="E573">
        <v>4625.26</v>
      </c>
      <c r="F573">
        <f t="shared" si="40"/>
        <v>26.520000000000437</v>
      </c>
      <c r="G573">
        <f t="shared" si="41"/>
        <v>5.7294085876317445E-3</v>
      </c>
      <c r="H573">
        <f t="shared" si="42"/>
        <v>5.7000000000000002E-3</v>
      </c>
      <c r="J573">
        <f t="shared" si="44"/>
        <v>812.41201754386293</v>
      </c>
      <c r="K573">
        <f t="shared" si="43"/>
        <v>660013.28624968987</v>
      </c>
    </row>
    <row r="574" spans="1:11" x14ac:dyDescent="0.2">
      <c r="A574" s="1" t="d">
        <v>2021-11-26</v>
      </c>
      <c r="B574">
        <v>4594.62</v>
      </c>
      <c r="C574">
        <v>4664.63</v>
      </c>
      <c r="D574">
        <v>4664.63</v>
      </c>
      <c r="E574">
        <v>4585.43</v>
      </c>
      <c r="F574">
        <f t="shared" si="40"/>
        <v>-70.010000000000218</v>
      </c>
      <c r="G574">
        <f t="shared" si="41"/>
        <v>-1.5008693079622654E-2</v>
      </c>
      <c r="H574">
        <f t="shared" si="42"/>
        <v>-1.4999999999999999E-2</v>
      </c>
      <c r="J574">
        <f t="shared" si="44"/>
        <v>751.76201754386238</v>
      </c>
      <c r="K574">
        <f t="shared" si="43"/>
        <v>565146.13102161849</v>
      </c>
    </row>
    <row r="575" spans="1:11" x14ac:dyDescent="0.2">
      <c r="A575" s="1" t="d">
        <v>2021-11-24</v>
      </c>
      <c r="B575">
        <v>4701.46</v>
      </c>
      <c r="C575">
        <v>4675.78</v>
      </c>
      <c r="D575">
        <v>4702.87</v>
      </c>
      <c r="E575">
        <v>4659.8900000000003</v>
      </c>
      <c r="F575">
        <f t="shared" si="40"/>
        <v>25.680000000000291</v>
      </c>
      <c r="G575">
        <f t="shared" si="41"/>
        <v>5.4921317940536752E-3</v>
      </c>
      <c r="H575">
        <f t="shared" si="42"/>
        <v>5.4000000000000003E-3</v>
      </c>
      <c r="J575">
        <f t="shared" si="44"/>
        <v>858.60201754386253</v>
      </c>
      <c r="K575">
        <f t="shared" si="43"/>
        <v>737197.42453039123</v>
      </c>
    </row>
    <row r="576" spans="1:11" x14ac:dyDescent="0.2">
      <c r="A576" s="1" t="d">
        <v>2021-11-23</v>
      </c>
      <c r="B576">
        <v>4690.7</v>
      </c>
      <c r="C576">
        <v>4678.4799999999996</v>
      </c>
      <c r="D576">
        <v>4699.3900000000003</v>
      </c>
      <c r="E576">
        <v>4652.66</v>
      </c>
      <c r="F576">
        <f t="shared" si="40"/>
        <v>12.220000000000255</v>
      </c>
      <c r="G576">
        <f t="shared" si="41"/>
        <v>2.6119594398181152E-3</v>
      </c>
      <c r="H576">
        <f t="shared" si="42"/>
        <v>2.5999999999999999E-3</v>
      </c>
      <c r="J576">
        <f t="shared" si="44"/>
        <v>847.84201754386231</v>
      </c>
      <c r="K576">
        <f t="shared" si="43"/>
        <v>718836.08671284688</v>
      </c>
    </row>
    <row r="577" spans="1:11" x14ac:dyDescent="0.2">
      <c r="A577" s="1" t="d">
        <v>2021-11-22</v>
      </c>
      <c r="B577">
        <v>4682.9399999999996</v>
      </c>
      <c r="C577">
        <v>4712</v>
      </c>
      <c r="D577">
        <v>4743.83</v>
      </c>
      <c r="E577">
        <v>4682.17</v>
      </c>
      <c r="F577">
        <f t="shared" si="40"/>
        <v>-29.0600000000004</v>
      </c>
      <c r="G577">
        <f t="shared" si="41"/>
        <v>-6.1672325976231748E-3</v>
      </c>
      <c r="H577">
        <f t="shared" si="42"/>
        <v>-6.1000000000000004E-3</v>
      </c>
      <c r="J577">
        <f t="shared" si="44"/>
        <v>840.08201754386209</v>
      </c>
      <c r="K577">
        <f t="shared" si="43"/>
        <v>705737.79620056576</v>
      </c>
    </row>
    <row r="578" spans="1:11" x14ac:dyDescent="0.2">
      <c r="A578" s="1" t="d">
        <v>2021-11-19</v>
      </c>
      <c r="B578">
        <v>4697.96</v>
      </c>
      <c r="C578">
        <v>4708.4399999999996</v>
      </c>
      <c r="D578">
        <v>4717.75</v>
      </c>
      <c r="E578">
        <v>4694.22</v>
      </c>
      <c r="F578">
        <f t="shared" si="40"/>
        <v>-10.479999999999563</v>
      </c>
      <c r="G578">
        <f t="shared" si="41"/>
        <v>-2.2257902829811074E-3</v>
      </c>
      <c r="H578">
        <f t="shared" si="42"/>
        <v>-2.2000000000000001E-3</v>
      </c>
      <c r="J578">
        <f t="shared" si="44"/>
        <v>855.10201754386253</v>
      </c>
      <c r="K578">
        <f t="shared" si="43"/>
        <v>731199.46040758421</v>
      </c>
    </row>
    <row r="579" spans="1:11" x14ac:dyDescent="0.2">
      <c r="A579" s="1" t="d">
        <v>2021-11-18</v>
      </c>
      <c r="B579">
        <v>4704.54</v>
      </c>
      <c r="C579">
        <v>4700.72</v>
      </c>
      <c r="D579">
        <v>4708.8</v>
      </c>
      <c r="E579">
        <v>4672.78</v>
      </c>
      <c r="F579">
        <f t="shared" ref="F579:F642" si="45">B579-C579</f>
        <v>3.819999999999709</v>
      </c>
      <c r="G579">
        <f t="shared" ref="G579:G642" si="46">(F579/C579)*100%</f>
        <v>8.1264146768999406E-4</v>
      </c>
      <c r="H579">
        <f t="shared" ref="H579:H642" si="47">ROUNDDOWN(G579,4)</f>
        <v>8.0000000000000004E-4</v>
      </c>
      <c r="J579">
        <f t="shared" si="44"/>
        <v>861.68201754386246</v>
      </c>
      <c r="K579">
        <f t="shared" ref="K579:K642" si="48">J579^2</f>
        <v>742495.89935846126</v>
      </c>
    </row>
    <row r="580" spans="1:11" x14ac:dyDescent="0.2">
      <c r="A580" s="1" t="d">
        <v>2021-11-17</v>
      </c>
      <c r="B580">
        <v>4688.67</v>
      </c>
      <c r="C580">
        <v>4701.5</v>
      </c>
      <c r="D580">
        <v>4701.5</v>
      </c>
      <c r="E580">
        <v>4684.41</v>
      </c>
      <c r="F580">
        <f t="shared" si="45"/>
        <v>-12.829999999999927</v>
      </c>
      <c r="G580">
        <f t="shared" si="46"/>
        <v>-2.7289163033074396E-3</v>
      </c>
      <c r="H580">
        <f t="shared" si="47"/>
        <v>-2.7000000000000001E-3</v>
      </c>
      <c r="J580">
        <f t="shared" ref="J580:J643" si="49">B580-$I$2</f>
        <v>845.81201754386257</v>
      </c>
      <c r="K580">
        <f t="shared" si="48"/>
        <v>715397.9690216193</v>
      </c>
    </row>
    <row r="581" spans="1:11" x14ac:dyDescent="0.2">
      <c r="A581" s="1" t="d">
        <v>2021-11-16</v>
      </c>
      <c r="B581">
        <v>4700.8999999999996</v>
      </c>
      <c r="C581">
        <v>4679.42</v>
      </c>
      <c r="D581">
        <v>4714.95</v>
      </c>
      <c r="E581">
        <v>4679.42</v>
      </c>
      <c r="F581">
        <f t="shared" si="45"/>
        <v>21.479999999999563</v>
      </c>
      <c r="G581">
        <f t="shared" si="46"/>
        <v>4.5903124746228298E-3</v>
      </c>
      <c r="H581">
        <f t="shared" si="47"/>
        <v>4.4999999999999997E-3</v>
      </c>
      <c r="J581">
        <f t="shared" si="49"/>
        <v>858.04201754386213</v>
      </c>
      <c r="K581">
        <f t="shared" si="48"/>
        <v>736236.10387074144</v>
      </c>
    </row>
    <row r="582" spans="1:11" x14ac:dyDescent="0.2">
      <c r="A582" s="1" t="d">
        <v>2021-11-15</v>
      </c>
      <c r="B582">
        <v>4682.8</v>
      </c>
      <c r="C582">
        <v>4689.3</v>
      </c>
      <c r="D582">
        <v>4697.42</v>
      </c>
      <c r="E582">
        <v>4672.8599999999997</v>
      </c>
      <c r="F582">
        <f t="shared" si="45"/>
        <v>-6.5</v>
      </c>
      <c r="G582">
        <f t="shared" si="46"/>
        <v>-1.3861343910604993E-3</v>
      </c>
      <c r="H582">
        <f t="shared" si="47"/>
        <v>-1.2999999999999999E-3</v>
      </c>
      <c r="J582">
        <f t="shared" si="49"/>
        <v>839.94201754386268</v>
      </c>
      <c r="K582">
        <f t="shared" si="48"/>
        <v>705502.5928356545</v>
      </c>
    </row>
    <row r="583" spans="1:11" x14ac:dyDescent="0.2">
      <c r="A583" s="1" t="d">
        <v>2021-11-12</v>
      </c>
      <c r="B583">
        <v>4682.8500000000004</v>
      </c>
      <c r="C583">
        <v>4655.24</v>
      </c>
      <c r="D583">
        <v>4688.47</v>
      </c>
      <c r="E583">
        <v>4650.7700000000004</v>
      </c>
      <c r="F583">
        <f t="shared" si="45"/>
        <v>27.610000000000582</v>
      </c>
      <c r="G583">
        <f t="shared" si="46"/>
        <v>5.9309509284162761E-3</v>
      </c>
      <c r="H583">
        <f t="shared" si="47"/>
        <v>5.8999999999999999E-3</v>
      </c>
      <c r="J583">
        <f t="shared" si="49"/>
        <v>839.99201754386286</v>
      </c>
      <c r="K583">
        <f t="shared" si="48"/>
        <v>705586.58953740925</v>
      </c>
    </row>
    <row r="584" spans="1:11" x14ac:dyDescent="0.2">
      <c r="A584" s="1" t="d">
        <v>2021-11-11</v>
      </c>
      <c r="B584">
        <v>4649.2700000000004</v>
      </c>
      <c r="C584">
        <v>4659.3900000000003</v>
      </c>
      <c r="D584">
        <v>4664.55</v>
      </c>
      <c r="E584">
        <v>4648.3100000000004</v>
      </c>
      <c r="F584">
        <f t="shared" si="45"/>
        <v>-10.119999999999891</v>
      </c>
      <c r="G584">
        <f t="shared" si="46"/>
        <v>-2.1719581318584385E-3</v>
      </c>
      <c r="H584">
        <f t="shared" si="47"/>
        <v>-2.0999999999999999E-3</v>
      </c>
      <c r="J584">
        <f t="shared" si="49"/>
        <v>806.41201754386293</v>
      </c>
      <c r="K584">
        <f t="shared" si="48"/>
        <v>650300.34203916346</v>
      </c>
    </row>
    <row r="585" spans="1:11" x14ac:dyDescent="0.2">
      <c r="A585" s="1" t="d">
        <v>2021-11-10</v>
      </c>
      <c r="B585">
        <v>4646.71</v>
      </c>
      <c r="C585">
        <v>4670.26</v>
      </c>
      <c r="D585">
        <v>4684.8500000000004</v>
      </c>
      <c r="E585">
        <v>4630.8599999999997</v>
      </c>
      <c r="F585">
        <f t="shared" si="45"/>
        <v>-23.550000000000182</v>
      </c>
      <c r="G585">
        <f t="shared" si="46"/>
        <v>-5.0425458111540214E-3</v>
      </c>
      <c r="H585">
        <f t="shared" si="47"/>
        <v>-5.0000000000000001E-3</v>
      </c>
      <c r="J585">
        <f t="shared" si="49"/>
        <v>803.85201754386253</v>
      </c>
      <c r="K585">
        <f t="shared" si="48"/>
        <v>646178.06610933831</v>
      </c>
    </row>
    <row r="586" spans="1:11" x14ac:dyDescent="0.2">
      <c r="A586" s="1" t="d">
        <v>2021-11-09</v>
      </c>
      <c r="B586">
        <v>4685.25</v>
      </c>
      <c r="C586">
        <v>4707.25</v>
      </c>
      <c r="D586">
        <v>4708.53</v>
      </c>
      <c r="E586">
        <v>4670.87</v>
      </c>
      <c r="F586">
        <f t="shared" si="45"/>
        <v>-22</v>
      </c>
      <c r="G586">
        <f t="shared" si="46"/>
        <v>-4.67364172287429E-3</v>
      </c>
      <c r="H586">
        <f t="shared" si="47"/>
        <v>-4.5999999999999999E-3</v>
      </c>
      <c r="J586">
        <f t="shared" si="49"/>
        <v>842.39201754386249</v>
      </c>
      <c r="K586">
        <f t="shared" si="48"/>
        <v>709624.31122161914</v>
      </c>
    </row>
    <row r="587" spans="1:11" x14ac:dyDescent="0.2">
      <c r="A587" s="1" t="d">
        <v>2021-11-08</v>
      </c>
      <c r="B587">
        <v>4701.7</v>
      </c>
      <c r="C587">
        <v>4701.4799999999996</v>
      </c>
      <c r="D587">
        <v>4714.92</v>
      </c>
      <c r="E587">
        <v>4694.3900000000003</v>
      </c>
      <c r="F587">
        <f t="shared" si="45"/>
        <v>0.22000000000025466</v>
      </c>
      <c r="G587">
        <f t="shared" si="46"/>
        <v>4.6793775577106502E-5</v>
      </c>
      <c r="H587">
        <f t="shared" si="47"/>
        <v>0</v>
      </c>
      <c r="J587">
        <f t="shared" si="49"/>
        <v>858.84201754386231</v>
      </c>
      <c r="K587">
        <f t="shared" si="48"/>
        <v>737609.61109881185</v>
      </c>
    </row>
    <row r="588" spans="1:11" x14ac:dyDescent="0.2">
      <c r="A588" s="1" t="d">
        <v>2021-11-05</v>
      </c>
      <c r="B588">
        <v>4697.53</v>
      </c>
      <c r="C588">
        <v>4699.26</v>
      </c>
      <c r="D588">
        <v>4718.5</v>
      </c>
      <c r="E588">
        <v>4681.32</v>
      </c>
      <c r="F588">
        <f t="shared" si="45"/>
        <v>-1.7300000000004729</v>
      </c>
      <c r="G588">
        <f t="shared" si="46"/>
        <v>-3.6814306933442137E-4</v>
      </c>
      <c r="H588">
        <f t="shared" si="47"/>
        <v>-2.9999999999999997E-4</v>
      </c>
      <c r="J588">
        <f t="shared" si="49"/>
        <v>854.67201754386224</v>
      </c>
      <c r="K588">
        <f t="shared" si="48"/>
        <v>730464.25757249596</v>
      </c>
    </row>
    <row r="589" spans="1:11" x14ac:dyDescent="0.2">
      <c r="A589" s="1" t="d">
        <v>2021-11-04</v>
      </c>
      <c r="B589">
        <v>4680.0600000000004</v>
      </c>
      <c r="C589">
        <v>4662.93</v>
      </c>
      <c r="D589">
        <v>4683</v>
      </c>
      <c r="E589">
        <v>4662.59</v>
      </c>
      <c r="F589">
        <f t="shared" si="45"/>
        <v>17.130000000000109</v>
      </c>
      <c r="G589">
        <f t="shared" si="46"/>
        <v>3.673655834421728E-3</v>
      </c>
      <c r="H589">
        <f t="shared" si="47"/>
        <v>3.5999999999999999E-3</v>
      </c>
      <c r="J589">
        <f t="shared" si="49"/>
        <v>837.20201754386289</v>
      </c>
      <c r="K589">
        <f t="shared" si="48"/>
        <v>700907.21817951452</v>
      </c>
    </row>
    <row r="590" spans="1:11" x14ac:dyDescent="0.2">
      <c r="A590" s="1" t="d">
        <v>2021-11-03</v>
      </c>
      <c r="B590">
        <v>4660.57</v>
      </c>
      <c r="C590">
        <v>4630.6499999999996</v>
      </c>
      <c r="D590">
        <v>4663.46</v>
      </c>
      <c r="E590">
        <v>4621.1899999999996</v>
      </c>
      <c r="F590">
        <f t="shared" si="45"/>
        <v>29.920000000000073</v>
      </c>
      <c r="G590">
        <f t="shared" si="46"/>
        <v>6.4612959303769609E-3</v>
      </c>
      <c r="H590">
        <f t="shared" si="47"/>
        <v>6.4000000000000003E-3</v>
      </c>
      <c r="J590">
        <f t="shared" si="49"/>
        <v>817.7120175438622</v>
      </c>
      <c r="K590">
        <f t="shared" si="48"/>
        <v>668652.94363565359</v>
      </c>
    </row>
    <row r="591" spans="1:11" x14ac:dyDescent="0.2">
      <c r="A591" s="1" t="d">
        <v>2021-11-02</v>
      </c>
      <c r="B591">
        <v>4630.6499999999996</v>
      </c>
      <c r="C591">
        <v>4613.34</v>
      </c>
      <c r="D591">
        <v>4635.1499999999996</v>
      </c>
      <c r="E591">
        <v>4613.34</v>
      </c>
      <c r="F591">
        <f t="shared" si="45"/>
        <v>17.309999999999491</v>
      </c>
      <c r="G591">
        <f t="shared" si="46"/>
        <v>3.7521622078579707E-3</v>
      </c>
      <c r="H591">
        <f t="shared" si="47"/>
        <v>3.7000000000000002E-3</v>
      </c>
      <c r="J591">
        <f t="shared" si="49"/>
        <v>787.79201754386213</v>
      </c>
      <c r="K591">
        <f t="shared" si="48"/>
        <v>620616.26290582877</v>
      </c>
    </row>
    <row r="592" spans="1:11" x14ac:dyDescent="0.2">
      <c r="A592" s="1" t="d">
        <v>2021-11-01</v>
      </c>
      <c r="B592">
        <v>4613.67</v>
      </c>
      <c r="C592">
        <v>4610.62</v>
      </c>
      <c r="D592">
        <v>4620.34</v>
      </c>
      <c r="E592">
        <v>4595.0600000000004</v>
      </c>
      <c r="F592">
        <f t="shared" si="45"/>
        <v>3.0500000000001819</v>
      </c>
      <c r="G592">
        <f t="shared" si="46"/>
        <v>6.615162385970177E-4</v>
      </c>
      <c r="H592">
        <f t="shared" si="47"/>
        <v>5.9999999999999995E-4</v>
      </c>
      <c r="J592">
        <f t="shared" si="49"/>
        <v>770.81201754386257</v>
      </c>
      <c r="K592">
        <f t="shared" si="48"/>
        <v>594151.16639003984</v>
      </c>
    </row>
    <row r="593" spans="1:11" x14ac:dyDescent="0.2">
      <c r="A593" s="1" t="d">
        <v>2021-10-29</v>
      </c>
      <c r="B593">
        <v>4605.38</v>
      </c>
      <c r="C593">
        <v>4572.87</v>
      </c>
      <c r="D593">
        <v>4608.08</v>
      </c>
      <c r="E593">
        <v>4567.59</v>
      </c>
      <c r="F593">
        <f t="shared" si="45"/>
        <v>32.510000000000218</v>
      </c>
      <c r="G593">
        <f t="shared" si="46"/>
        <v>7.1093208422719689E-3</v>
      </c>
      <c r="H593">
        <f t="shared" si="47"/>
        <v>7.1000000000000004E-3</v>
      </c>
      <c r="J593">
        <f t="shared" si="49"/>
        <v>762.5220175438626</v>
      </c>
      <c r="K593">
        <f t="shared" si="48"/>
        <v>581439.82723916275</v>
      </c>
    </row>
    <row r="594" spans="1:11" x14ac:dyDescent="0.2">
      <c r="A594" s="1" t="d">
        <v>2021-10-28</v>
      </c>
      <c r="B594">
        <v>4596.42</v>
      </c>
      <c r="C594">
        <v>4562.84</v>
      </c>
      <c r="D594">
        <v>4597.55</v>
      </c>
      <c r="E594">
        <v>4562.84</v>
      </c>
      <c r="F594">
        <f t="shared" si="45"/>
        <v>33.579999999999927</v>
      </c>
      <c r="G594">
        <f t="shared" si="46"/>
        <v>7.3594515696364382E-3</v>
      </c>
      <c r="H594">
        <f t="shared" si="47"/>
        <v>7.3000000000000001E-3</v>
      </c>
      <c r="J594">
        <f t="shared" si="49"/>
        <v>753.56201754386257</v>
      </c>
      <c r="K594">
        <f t="shared" si="48"/>
        <v>567855.71428477659</v>
      </c>
    </row>
    <row r="595" spans="1:11" x14ac:dyDescent="0.2">
      <c r="A595" s="1" t="d">
        <v>2021-10-27</v>
      </c>
      <c r="B595">
        <v>4551.68</v>
      </c>
      <c r="C595">
        <v>4580.22</v>
      </c>
      <c r="D595">
        <v>4584.57</v>
      </c>
      <c r="E595">
        <v>4551.66</v>
      </c>
      <c r="F595">
        <f t="shared" si="45"/>
        <v>-28.539999999999964</v>
      </c>
      <c r="G595">
        <f t="shared" si="46"/>
        <v>-6.2311417355498128E-3</v>
      </c>
      <c r="H595">
        <f t="shared" si="47"/>
        <v>-6.1999999999999998E-3</v>
      </c>
      <c r="J595">
        <f t="shared" si="49"/>
        <v>708.82201754386278</v>
      </c>
      <c r="K595">
        <f t="shared" si="48"/>
        <v>502428.65255495213</v>
      </c>
    </row>
    <row r="596" spans="1:11" x14ac:dyDescent="0.2">
      <c r="A596" s="1" t="d">
        <v>2021-10-26</v>
      </c>
      <c r="B596">
        <v>4574.79</v>
      </c>
      <c r="C596">
        <v>4578.6899999999996</v>
      </c>
      <c r="D596">
        <v>4598.53</v>
      </c>
      <c r="E596">
        <v>4569.17</v>
      </c>
      <c r="F596">
        <f t="shared" si="45"/>
        <v>-3.8999999999996362</v>
      </c>
      <c r="G596">
        <f t="shared" si="46"/>
        <v>-8.5177201339239753E-4</v>
      </c>
      <c r="H596">
        <f t="shared" si="47"/>
        <v>-8.0000000000000004E-4</v>
      </c>
      <c r="J596">
        <f t="shared" si="49"/>
        <v>731.93201754386246</v>
      </c>
      <c r="K596">
        <f t="shared" si="48"/>
        <v>535724.47830582899</v>
      </c>
    </row>
    <row r="597" spans="1:11" x14ac:dyDescent="0.2">
      <c r="A597" s="1" t="d">
        <v>2021-10-25</v>
      </c>
      <c r="B597">
        <v>4566.4799999999996</v>
      </c>
      <c r="C597">
        <v>4553.6899999999996</v>
      </c>
      <c r="D597">
        <v>4572.62</v>
      </c>
      <c r="E597">
        <v>4537.3599999999997</v>
      </c>
      <c r="F597">
        <f t="shared" si="45"/>
        <v>12.789999999999964</v>
      </c>
      <c r="G597">
        <f t="shared" si="46"/>
        <v>2.8087111770893416E-3</v>
      </c>
      <c r="H597">
        <f t="shared" si="47"/>
        <v>2.8E-3</v>
      </c>
      <c r="J597">
        <f t="shared" si="49"/>
        <v>723.62201754386206</v>
      </c>
      <c r="K597">
        <f t="shared" si="48"/>
        <v>523628.82427424943</v>
      </c>
    </row>
    <row r="598" spans="1:11" x14ac:dyDescent="0.2">
      <c r="A598" s="1" t="d">
        <v>2021-10-22</v>
      </c>
      <c r="B598">
        <v>4544.8999999999996</v>
      </c>
      <c r="C598">
        <v>4546.12</v>
      </c>
      <c r="D598">
        <v>4559.67</v>
      </c>
      <c r="E598">
        <v>4524</v>
      </c>
      <c r="F598">
        <f t="shared" si="45"/>
        <v>-1.2200000000002547</v>
      </c>
      <c r="G598">
        <f t="shared" si="46"/>
        <v>-2.6836071199182041E-4</v>
      </c>
      <c r="H598">
        <f t="shared" si="47"/>
        <v>-2.0000000000000001E-4</v>
      </c>
      <c r="J598">
        <f t="shared" si="49"/>
        <v>702.04201754386213</v>
      </c>
      <c r="K598">
        <f t="shared" si="48"/>
        <v>492862.99439705641</v>
      </c>
    </row>
    <row r="599" spans="1:11" x14ac:dyDescent="0.2">
      <c r="A599" s="1" t="d">
        <v>2021-10-21</v>
      </c>
      <c r="B599">
        <v>4549.78</v>
      </c>
      <c r="C599">
        <v>4532.24</v>
      </c>
      <c r="D599">
        <v>4551.4399999999996</v>
      </c>
      <c r="E599">
        <v>4526.8900000000003</v>
      </c>
      <c r="F599">
        <f t="shared" si="45"/>
        <v>17.539999999999964</v>
      </c>
      <c r="G599">
        <f t="shared" si="46"/>
        <v>3.8700510123029592E-3</v>
      </c>
      <c r="H599">
        <f t="shared" si="47"/>
        <v>3.8E-3</v>
      </c>
      <c r="J599">
        <f t="shared" si="49"/>
        <v>706.92201754386224</v>
      </c>
      <c r="K599">
        <f t="shared" si="48"/>
        <v>499738.73888828466</v>
      </c>
    </row>
    <row r="600" spans="1:11" x14ac:dyDescent="0.2">
      <c r="A600" s="1" t="d">
        <v>2021-10-20</v>
      </c>
      <c r="B600">
        <v>4536.1899999999996</v>
      </c>
      <c r="C600">
        <v>4524.42</v>
      </c>
      <c r="D600">
        <v>4540.87</v>
      </c>
      <c r="E600">
        <v>4524.3999999999996</v>
      </c>
      <c r="F600">
        <f t="shared" si="45"/>
        <v>11.769999999999527</v>
      </c>
      <c r="G600">
        <f t="shared" si="46"/>
        <v>2.6014384164157012E-3</v>
      </c>
      <c r="H600">
        <f t="shared" si="47"/>
        <v>2.5999999999999999E-3</v>
      </c>
      <c r="J600">
        <f t="shared" si="49"/>
        <v>693.33201754386209</v>
      </c>
      <c r="K600">
        <f t="shared" si="48"/>
        <v>480709.28655144229</v>
      </c>
    </row>
    <row r="601" spans="1:11" x14ac:dyDescent="0.2">
      <c r="A601" s="1" t="d">
        <v>2021-10-19</v>
      </c>
      <c r="B601">
        <v>4519.63</v>
      </c>
      <c r="C601">
        <v>4497.34</v>
      </c>
      <c r="D601">
        <v>4520.3999999999996</v>
      </c>
      <c r="E601">
        <v>4496.41</v>
      </c>
      <c r="F601">
        <f t="shared" si="45"/>
        <v>22.289999999999964</v>
      </c>
      <c r="G601">
        <f t="shared" si="46"/>
        <v>4.9562630354831883E-3</v>
      </c>
      <c r="H601">
        <f t="shared" si="47"/>
        <v>4.8999999999999998E-3</v>
      </c>
      <c r="J601">
        <f t="shared" si="49"/>
        <v>676.7720175438626</v>
      </c>
      <c r="K601">
        <f t="shared" si="48"/>
        <v>458020.36373039027</v>
      </c>
    </row>
    <row r="602" spans="1:11" x14ac:dyDescent="0.2">
      <c r="A602" s="1" t="d">
        <v>2021-10-18</v>
      </c>
      <c r="B602">
        <v>4486.46</v>
      </c>
      <c r="C602">
        <v>4463.72</v>
      </c>
      <c r="D602">
        <v>4488.75</v>
      </c>
      <c r="E602">
        <v>4447.47</v>
      </c>
      <c r="F602">
        <f t="shared" si="45"/>
        <v>22.739999999999782</v>
      </c>
      <c r="G602">
        <f t="shared" si="46"/>
        <v>5.0944055630729032E-3</v>
      </c>
      <c r="H602">
        <f t="shared" si="47"/>
        <v>5.0000000000000001E-3</v>
      </c>
      <c r="J602">
        <f t="shared" si="49"/>
        <v>643.60201754386253</v>
      </c>
      <c r="K602">
        <f t="shared" si="48"/>
        <v>414223.55698653031</v>
      </c>
    </row>
    <row r="603" spans="1:11" x14ac:dyDescent="0.2">
      <c r="A603" s="1" t="d">
        <v>2021-10-15</v>
      </c>
      <c r="B603">
        <v>4471.37</v>
      </c>
      <c r="C603">
        <v>4447.6899999999996</v>
      </c>
      <c r="D603">
        <v>4475.82</v>
      </c>
      <c r="E603">
        <v>4447.6899999999996</v>
      </c>
      <c r="F603">
        <f t="shared" si="45"/>
        <v>23.680000000000291</v>
      </c>
      <c r="G603">
        <f t="shared" si="46"/>
        <v>5.3241120671630206E-3</v>
      </c>
      <c r="H603">
        <f t="shared" si="47"/>
        <v>5.3E-3</v>
      </c>
      <c r="J603">
        <f t="shared" si="49"/>
        <v>628.51201754386238</v>
      </c>
      <c r="K603">
        <f t="shared" si="48"/>
        <v>395027.35619705636</v>
      </c>
    </row>
    <row r="604" spans="1:11" x14ac:dyDescent="0.2">
      <c r="A604" s="1" t="d">
        <v>2021-10-14</v>
      </c>
      <c r="B604">
        <v>4438.26</v>
      </c>
      <c r="C604">
        <v>4386.75</v>
      </c>
      <c r="D604">
        <v>4439.7299999999996</v>
      </c>
      <c r="E604">
        <v>4386.75</v>
      </c>
      <c r="F604">
        <f t="shared" si="45"/>
        <v>51.510000000000218</v>
      </c>
      <c r="G604">
        <f t="shared" si="46"/>
        <v>1.1742178150111179E-2</v>
      </c>
      <c r="H604">
        <f t="shared" si="47"/>
        <v>1.17E-2</v>
      </c>
      <c r="J604">
        <f t="shared" si="49"/>
        <v>595.40201754386271</v>
      </c>
      <c r="K604">
        <f t="shared" si="48"/>
        <v>354503.56249530218</v>
      </c>
    </row>
    <row r="605" spans="1:11" x14ac:dyDescent="0.2">
      <c r="A605" s="1" t="d">
        <v>2021-10-13</v>
      </c>
      <c r="B605">
        <v>4363.8</v>
      </c>
      <c r="C605">
        <v>4358.01</v>
      </c>
      <c r="D605">
        <v>4372.87</v>
      </c>
      <c r="E605">
        <v>4329.92</v>
      </c>
      <c r="F605">
        <f t="shared" si="45"/>
        <v>5.7899999999999636</v>
      </c>
      <c r="G605">
        <f t="shared" si="46"/>
        <v>1.3285880482146583E-3</v>
      </c>
      <c r="H605">
        <f t="shared" si="47"/>
        <v>1.2999999999999999E-3</v>
      </c>
      <c r="J605">
        <f t="shared" si="49"/>
        <v>520.94201754386268</v>
      </c>
      <c r="K605">
        <f t="shared" si="48"/>
        <v>271380.58564267011</v>
      </c>
    </row>
    <row r="606" spans="1:11" x14ac:dyDescent="0.2">
      <c r="A606" s="1" t="d">
        <v>2021-10-12</v>
      </c>
      <c r="B606">
        <v>4350.6499999999996</v>
      </c>
      <c r="C606">
        <v>4368.3100000000004</v>
      </c>
      <c r="D606">
        <v>4374.8900000000003</v>
      </c>
      <c r="E606">
        <v>4342.09</v>
      </c>
      <c r="F606">
        <f t="shared" si="45"/>
        <v>-17.660000000000764</v>
      </c>
      <c r="G606">
        <f t="shared" si="46"/>
        <v>-4.0427533760197332E-3</v>
      </c>
      <c r="H606">
        <f t="shared" si="47"/>
        <v>-4.0000000000000001E-3</v>
      </c>
      <c r="J606">
        <f t="shared" si="49"/>
        <v>507.79201754386213</v>
      </c>
      <c r="K606">
        <f t="shared" si="48"/>
        <v>257852.73308126599</v>
      </c>
    </row>
    <row r="607" spans="1:11" x14ac:dyDescent="0.2">
      <c r="A607" s="1" t="d">
        <v>2021-10-11</v>
      </c>
      <c r="B607">
        <v>4361.1899999999996</v>
      </c>
      <c r="C607">
        <v>4385.4399999999996</v>
      </c>
      <c r="D607">
        <v>4415.88</v>
      </c>
      <c r="E607">
        <v>4360.59</v>
      </c>
      <c r="F607">
        <f t="shared" si="45"/>
        <v>-24.25</v>
      </c>
      <c r="G607">
        <f t="shared" si="46"/>
        <v>-5.5296617899230184E-3</v>
      </c>
      <c r="H607">
        <f t="shared" si="47"/>
        <v>-5.4999999999999997E-3</v>
      </c>
      <c r="J607">
        <f t="shared" si="49"/>
        <v>518.33201754386209</v>
      </c>
      <c r="K607">
        <f t="shared" si="48"/>
        <v>268668.08041109057</v>
      </c>
    </row>
    <row r="608" spans="1:11" x14ac:dyDescent="0.2">
      <c r="A608" s="1" t="d">
        <v>2021-10-08</v>
      </c>
      <c r="B608">
        <v>4391.34</v>
      </c>
      <c r="C608">
        <v>4406.51</v>
      </c>
      <c r="D608">
        <v>4412.0200000000004</v>
      </c>
      <c r="E608">
        <v>4386.22</v>
      </c>
      <c r="F608">
        <f t="shared" si="45"/>
        <v>-15.170000000000073</v>
      </c>
      <c r="G608">
        <f t="shared" si="46"/>
        <v>-3.4426337396261603E-3</v>
      </c>
      <c r="H608">
        <f t="shared" si="47"/>
        <v>-3.3999999999999998E-3</v>
      </c>
      <c r="J608">
        <f t="shared" si="49"/>
        <v>548.48201754386264</v>
      </c>
      <c r="K608">
        <f t="shared" si="48"/>
        <v>300832.52356898604</v>
      </c>
    </row>
    <row r="609" spans="1:11" x14ac:dyDescent="0.2">
      <c r="A609" s="1" t="d">
        <v>2021-10-07</v>
      </c>
      <c r="B609">
        <v>4399.76</v>
      </c>
      <c r="C609">
        <v>4383.7299999999996</v>
      </c>
      <c r="D609">
        <v>4429.97</v>
      </c>
      <c r="E609">
        <v>4383.7299999999996</v>
      </c>
      <c r="F609">
        <f t="shared" si="45"/>
        <v>16.030000000000655</v>
      </c>
      <c r="G609">
        <f t="shared" si="46"/>
        <v>3.6567033097386599E-3</v>
      </c>
      <c r="H609">
        <f t="shared" si="47"/>
        <v>3.5999999999999999E-3</v>
      </c>
      <c r="J609">
        <f t="shared" si="49"/>
        <v>556.90201754386271</v>
      </c>
      <c r="K609">
        <f t="shared" si="48"/>
        <v>310139.85714442475</v>
      </c>
    </row>
    <row r="610" spans="1:11" x14ac:dyDescent="0.2">
      <c r="A610" s="1" t="d">
        <v>2021-10-06</v>
      </c>
      <c r="B610">
        <v>4363.55</v>
      </c>
      <c r="C610">
        <v>4319.57</v>
      </c>
      <c r="D610">
        <v>4365.57</v>
      </c>
      <c r="E610">
        <v>4290.49</v>
      </c>
      <c r="F610">
        <f t="shared" si="45"/>
        <v>43.980000000000473</v>
      </c>
      <c r="G610">
        <f t="shared" si="46"/>
        <v>1.0181568998766191E-2</v>
      </c>
      <c r="H610">
        <f t="shared" si="47"/>
        <v>1.01E-2</v>
      </c>
      <c r="J610">
        <f t="shared" si="49"/>
        <v>520.69201754386268</v>
      </c>
      <c r="K610">
        <f t="shared" si="48"/>
        <v>271120.17713389819</v>
      </c>
    </row>
    <row r="611" spans="1:11" x14ac:dyDescent="0.2">
      <c r="A611" s="1" t="d">
        <v>2021-10-05</v>
      </c>
      <c r="B611">
        <v>4345.72</v>
      </c>
      <c r="C611">
        <v>4309.87</v>
      </c>
      <c r="D611">
        <v>4369.2299999999996</v>
      </c>
      <c r="E611">
        <v>4309.87</v>
      </c>
      <c r="F611">
        <f t="shared" si="45"/>
        <v>35.850000000000364</v>
      </c>
      <c r="G611">
        <f t="shared" si="46"/>
        <v>8.3181163236943027E-3</v>
      </c>
      <c r="H611">
        <f t="shared" si="47"/>
        <v>8.3000000000000001E-3</v>
      </c>
      <c r="J611">
        <f t="shared" si="49"/>
        <v>502.86201754386275</v>
      </c>
      <c r="K611">
        <f t="shared" si="48"/>
        <v>252870.20868828412</v>
      </c>
    </row>
    <row r="612" spans="1:11" x14ac:dyDescent="0.2">
      <c r="A612" s="1" t="d">
        <v>2021-10-04</v>
      </c>
      <c r="B612">
        <v>4300.46</v>
      </c>
      <c r="C612">
        <v>4348.84</v>
      </c>
      <c r="D612">
        <v>4355.51</v>
      </c>
      <c r="E612">
        <v>4278.9399999999996</v>
      </c>
      <c r="F612">
        <f t="shared" si="45"/>
        <v>-48.380000000000109</v>
      </c>
      <c r="G612">
        <f t="shared" si="46"/>
        <v>-1.1124805695311877E-2</v>
      </c>
      <c r="H612">
        <f t="shared" si="47"/>
        <v>-1.11E-2</v>
      </c>
      <c r="J612">
        <f t="shared" si="49"/>
        <v>457.60201754386253</v>
      </c>
      <c r="K612">
        <f t="shared" si="48"/>
        <v>209399.60646021346</v>
      </c>
    </row>
    <row r="613" spans="1:11" x14ac:dyDescent="0.2">
      <c r="A613" s="1" t="d">
        <v>2021-10-01</v>
      </c>
      <c r="B613">
        <v>4357.04</v>
      </c>
      <c r="C613">
        <v>4317.16</v>
      </c>
      <c r="D613">
        <v>4375.1899999999996</v>
      </c>
      <c r="E613">
        <v>4288.5200000000004</v>
      </c>
      <c r="F613">
        <f t="shared" si="45"/>
        <v>39.880000000000109</v>
      </c>
      <c r="G613">
        <f t="shared" si="46"/>
        <v>9.2375543181165646E-3</v>
      </c>
      <c r="H613">
        <f t="shared" si="47"/>
        <v>9.1999999999999998E-3</v>
      </c>
      <c r="J613">
        <f t="shared" si="49"/>
        <v>514.18201754386246</v>
      </c>
      <c r="K613">
        <f t="shared" si="48"/>
        <v>264383.14716547687</v>
      </c>
    </row>
    <row r="614" spans="1:11" x14ac:dyDescent="0.2">
      <c r="A614" s="1" t="d">
        <v>2021-09-30</v>
      </c>
      <c r="B614">
        <v>4307.54</v>
      </c>
      <c r="C614">
        <v>4370.67</v>
      </c>
      <c r="D614">
        <v>4382.55</v>
      </c>
      <c r="E614">
        <v>4306.24</v>
      </c>
      <c r="F614">
        <f t="shared" si="45"/>
        <v>-63.130000000000109</v>
      </c>
      <c r="G614">
        <f t="shared" si="46"/>
        <v>-1.4444009728485589E-2</v>
      </c>
      <c r="H614">
        <f t="shared" si="47"/>
        <v>-1.44E-2</v>
      </c>
      <c r="J614">
        <f t="shared" si="49"/>
        <v>464.68201754386246</v>
      </c>
      <c r="K614">
        <f t="shared" si="48"/>
        <v>215929.3774286345</v>
      </c>
    </row>
    <row r="615" spans="1:11" x14ac:dyDescent="0.2">
      <c r="A615" s="1" t="d">
        <v>2021-09-29</v>
      </c>
      <c r="B615">
        <v>4359.46</v>
      </c>
      <c r="C615">
        <v>4362.41</v>
      </c>
      <c r="D615">
        <v>4385.57</v>
      </c>
      <c r="E615">
        <v>4355.08</v>
      </c>
      <c r="F615">
        <f t="shared" si="45"/>
        <v>-2.9499999999998181</v>
      </c>
      <c r="G615">
        <f t="shared" si="46"/>
        <v>-6.7623171595512994E-4</v>
      </c>
      <c r="H615">
        <f t="shared" si="47"/>
        <v>-5.9999999999999995E-4</v>
      </c>
      <c r="J615">
        <f t="shared" si="49"/>
        <v>516.60201754386253</v>
      </c>
      <c r="K615">
        <f t="shared" si="48"/>
        <v>266877.64453038923</v>
      </c>
    </row>
    <row r="616" spans="1:11" x14ac:dyDescent="0.2">
      <c r="A616" s="1" t="d">
        <v>2021-09-28</v>
      </c>
      <c r="B616">
        <v>4352.63</v>
      </c>
      <c r="C616">
        <v>4419.54</v>
      </c>
      <c r="D616">
        <v>4419.54</v>
      </c>
      <c r="E616">
        <v>4346.33</v>
      </c>
      <c r="F616">
        <f t="shared" si="45"/>
        <v>-66.909999999999854</v>
      </c>
      <c r="G616">
        <f t="shared" si="46"/>
        <v>-1.5139584662657166E-2</v>
      </c>
      <c r="H616">
        <f t="shared" si="47"/>
        <v>-1.5100000000000001E-2</v>
      </c>
      <c r="J616">
        <f t="shared" si="49"/>
        <v>509.7720175438626</v>
      </c>
      <c r="K616">
        <f t="shared" si="48"/>
        <v>259867.50987074015</v>
      </c>
    </row>
    <row r="617" spans="1:11" x14ac:dyDescent="0.2">
      <c r="A617" s="1" t="d">
        <v>2021-09-27</v>
      </c>
      <c r="B617">
        <v>4443.1099999999997</v>
      </c>
      <c r="C617">
        <v>4442.12</v>
      </c>
      <c r="D617">
        <v>4457.3</v>
      </c>
      <c r="E617">
        <v>4436.1899999999996</v>
      </c>
      <c r="F617">
        <f t="shared" si="45"/>
        <v>0.98999999999978172</v>
      </c>
      <c r="G617">
        <f t="shared" si="46"/>
        <v>2.2286655921041794E-4</v>
      </c>
      <c r="H617">
        <f t="shared" si="47"/>
        <v>2.0000000000000001E-4</v>
      </c>
      <c r="J617">
        <f t="shared" si="49"/>
        <v>600.25201754386217</v>
      </c>
      <c r="K617">
        <f t="shared" si="48"/>
        <v>360302.484565477</v>
      </c>
    </row>
    <row r="618" spans="1:11" x14ac:dyDescent="0.2">
      <c r="A618" s="1" t="d">
        <v>2021-09-24</v>
      </c>
      <c r="B618">
        <v>4455.4799999999996</v>
      </c>
      <c r="C618">
        <v>4438.04</v>
      </c>
      <c r="D618">
        <v>4463.12</v>
      </c>
      <c r="E618">
        <v>4430.2700000000004</v>
      </c>
      <c r="F618">
        <f t="shared" si="45"/>
        <v>17.4399999999996</v>
      </c>
      <c r="G618">
        <f t="shared" si="46"/>
        <v>3.9296626438697262E-3</v>
      </c>
      <c r="H618">
        <f t="shared" si="47"/>
        <v>3.8999999999999998E-3</v>
      </c>
      <c r="J618">
        <f t="shared" si="49"/>
        <v>612.62201754386206</v>
      </c>
      <c r="K618">
        <f t="shared" si="48"/>
        <v>375305.736379512</v>
      </c>
    </row>
    <row r="619" spans="1:11" x14ac:dyDescent="0.2">
      <c r="A619" s="1" t="d">
        <v>2021-09-23</v>
      </c>
      <c r="B619">
        <v>4448.9799999999996</v>
      </c>
      <c r="C619">
        <v>4406.75</v>
      </c>
      <c r="D619">
        <v>4465.3999999999996</v>
      </c>
      <c r="E619">
        <v>4406.75</v>
      </c>
      <c r="F619">
        <f t="shared" si="45"/>
        <v>42.229999999999563</v>
      </c>
      <c r="G619">
        <f t="shared" si="46"/>
        <v>9.5830260395982445E-3</v>
      </c>
      <c r="H619">
        <f t="shared" si="47"/>
        <v>9.4999999999999998E-3</v>
      </c>
      <c r="J619">
        <f t="shared" si="49"/>
        <v>606.12201754386206</v>
      </c>
      <c r="K619">
        <f t="shared" si="48"/>
        <v>367383.90015144181</v>
      </c>
    </row>
    <row r="620" spans="1:11" x14ac:dyDescent="0.2">
      <c r="A620" s="1" t="d">
        <v>2021-09-22</v>
      </c>
      <c r="B620">
        <v>4395.6400000000003</v>
      </c>
      <c r="C620">
        <v>4367.43</v>
      </c>
      <c r="D620">
        <v>4416.75</v>
      </c>
      <c r="E620">
        <v>4367.43</v>
      </c>
      <c r="F620">
        <f t="shared" si="45"/>
        <v>28.210000000000036</v>
      </c>
      <c r="G620">
        <f t="shared" si="46"/>
        <v>6.4591762203401164E-3</v>
      </c>
      <c r="H620">
        <f t="shared" si="47"/>
        <v>6.4000000000000003E-3</v>
      </c>
      <c r="J620">
        <f t="shared" si="49"/>
        <v>552.78201754386282</v>
      </c>
      <c r="K620">
        <f t="shared" si="48"/>
        <v>305567.95891986345</v>
      </c>
    </row>
    <row r="621" spans="1:11" x14ac:dyDescent="0.2">
      <c r="A621" s="1" t="d">
        <v>2021-09-21</v>
      </c>
      <c r="B621">
        <v>4354.1899999999996</v>
      </c>
      <c r="C621">
        <v>4374.45</v>
      </c>
      <c r="D621">
        <v>4394.87</v>
      </c>
      <c r="E621">
        <v>4347.96</v>
      </c>
      <c r="F621">
        <f t="shared" si="45"/>
        <v>-20.260000000000218</v>
      </c>
      <c r="G621">
        <f t="shared" si="46"/>
        <v>-4.631439380950798E-3</v>
      </c>
      <c r="H621">
        <f t="shared" si="47"/>
        <v>-4.5999999999999999E-3</v>
      </c>
      <c r="J621">
        <f t="shared" si="49"/>
        <v>511.33201754386209</v>
      </c>
      <c r="K621">
        <f t="shared" si="48"/>
        <v>261460.43216547649</v>
      </c>
    </row>
    <row r="622" spans="1:11" x14ac:dyDescent="0.2">
      <c r="A622" s="1" t="d">
        <v>2021-09-20</v>
      </c>
      <c r="B622">
        <v>4357.7299999999996</v>
      </c>
      <c r="C622">
        <v>4402.95</v>
      </c>
      <c r="D622">
        <v>4402.95</v>
      </c>
      <c r="E622">
        <v>4305.91</v>
      </c>
      <c r="F622">
        <f t="shared" si="45"/>
        <v>-45.220000000000255</v>
      </c>
      <c r="G622">
        <f t="shared" si="46"/>
        <v>-1.027038689969231E-2</v>
      </c>
      <c r="H622">
        <f t="shared" si="47"/>
        <v>-1.0200000000000001E-2</v>
      </c>
      <c r="J622">
        <f t="shared" si="49"/>
        <v>514.87201754386206</v>
      </c>
      <c r="K622">
        <f t="shared" si="48"/>
        <v>265093.19444968697</v>
      </c>
    </row>
    <row r="623" spans="1:11" x14ac:dyDescent="0.2">
      <c r="A623" s="1" t="d">
        <v>2021-09-17</v>
      </c>
      <c r="B623">
        <v>4432.99</v>
      </c>
      <c r="C623">
        <v>4469.74</v>
      </c>
      <c r="D623">
        <v>4471.5200000000004</v>
      </c>
      <c r="E623">
        <v>4427.76</v>
      </c>
      <c r="F623">
        <f t="shared" si="45"/>
        <v>-36.75</v>
      </c>
      <c r="G623">
        <f t="shared" si="46"/>
        <v>-8.2219547445712728E-3</v>
      </c>
      <c r="H623">
        <f t="shared" si="47"/>
        <v>-8.2000000000000007E-3</v>
      </c>
      <c r="J623">
        <f t="shared" si="49"/>
        <v>590.13201754386228</v>
      </c>
      <c r="K623">
        <f t="shared" si="48"/>
        <v>348255.79813038936</v>
      </c>
    </row>
    <row r="624" spans="1:11" x14ac:dyDescent="0.2">
      <c r="A624" s="1" t="d">
        <v>2021-09-16</v>
      </c>
      <c r="B624">
        <v>4473.75</v>
      </c>
      <c r="C624">
        <v>4477.09</v>
      </c>
      <c r="D624">
        <v>4485.87</v>
      </c>
      <c r="E624">
        <v>4443.8</v>
      </c>
      <c r="F624">
        <f t="shared" si="45"/>
        <v>-3.3400000000001455</v>
      </c>
      <c r="G624">
        <f t="shared" si="46"/>
        <v>-7.4602029443235351E-4</v>
      </c>
      <c r="H624">
        <f t="shared" si="47"/>
        <v>-6.9999999999999999E-4</v>
      </c>
      <c r="J624">
        <f t="shared" si="49"/>
        <v>630.89201754386249</v>
      </c>
      <c r="K624">
        <f t="shared" si="48"/>
        <v>398024.73780056532</v>
      </c>
    </row>
    <row r="625" spans="1:11" x14ac:dyDescent="0.2">
      <c r="A625" s="1" t="d">
        <v>2021-09-15</v>
      </c>
      <c r="B625">
        <v>4480.7</v>
      </c>
      <c r="C625">
        <v>4447.49</v>
      </c>
      <c r="D625">
        <v>4486.87</v>
      </c>
      <c r="E625">
        <v>4438.37</v>
      </c>
      <c r="F625">
        <f t="shared" si="45"/>
        <v>33.210000000000036</v>
      </c>
      <c r="G625">
        <f t="shared" si="46"/>
        <v>7.4671331470110196E-3</v>
      </c>
      <c r="H625">
        <f t="shared" si="47"/>
        <v>7.4000000000000003E-3</v>
      </c>
      <c r="J625">
        <f t="shared" si="49"/>
        <v>637.84201754386231</v>
      </c>
      <c r="K625">
        <f t="shared" si="48"/>
        <v>406842.43934442475</v>
      </c>
    </row>
    <row r="626" spans="1:11" x14ac:dyDescent="0.2">
      <c r="A626" s="1" t="d">
        <v>2021-09-14</v>
      </c>
      <c r="B626">
        <v>4443.05</v>
      </c>
      <c r="C626">
        <v>4479.33</v>
      </c>
      <c r="D626">
        <v>4485.68</v>
      </c>
      <c r="E626">
        <v>4435.46</v>
      </c>
      <c r="F626">
        <f t="shared" si="45"/>
        <v>-36.279999999999745</v>
      </c>
      <c r="G626">
        <f t="shared" si="46"/>
        <v>-8.0994255837367971E-3</v>
      </c>
      <c r="H626">
        <f t="shared" si="47"/>
        <v>-8.0000000000000002E-3</v>
      </c>
      <c r="J626">
        <f t="shared" si="49"/>
        <v>600.19201754386268</v>
      </c>
      <c r="K626">
        <f t="shared" si="48"/>
        <v>360230.45792337233</v>
      </c>
    </row>
    <row r="627" spans="1:11" x14ac:dyDescent="0.2">
      <c r="A627" s="1" t="d">
        <v>2021-09-13</v>
      </c>
      <c r="B627">
        <v>4468.7299999999996</v>
      </c>
      <c r="C627">
        <v>4474.8100000000004</v>
      </c>
      <c r="D627">
        <v>4492.99</v>
      </c>
      <c r="E627">
        <v>4445.7</v>
      </c>
      <c r="F627">
        <f t="shared" si="45"/>
        <v>-6.0800000000008367</v>
      </c>
      <c r="G627">
        <f t="shared" si="46"/>
        <v>-1.3587169064163253E-3</v>
      </c>
      <c r="H627">
        <f t="shared" si="47"/>
        <v>-1.2999999999999999E-3</v>
      </c>
      <c r="J627">
        <f t="shared" si="49"/>
        <v>625.87201754386206</v>
      </c>
      <c r="K627">
        <f t="shared" si="48"/>
        <v>391715.7823444244</v>
      </c>
    </row>
    <row r="628" spans="1:11" x14ac:dyDescent="0.2">
      <c r="A628" s="1" t="d">
        <v>2021-09-10</v>
      </c>
      <c r="B628">
        <v>4458.58</v>
      </c>
      <c r="C628">
        <v>4506.92</v>
      </c>
      <c r="D628">
        <v>4520.47</v>
      </c>
      <c r="E628">
        <v>4457.66</v>
      </c>
      <c r="F628">
        <f t="shared" si="45"/>
        <v>-48.340000000000146</v>
      </c>
      <c r="G628">
        <f t="shared" si="46"/>
        <v>-1.0725728435383842E-2</v>
      </c>
      <c r="H628">
        <f t="shared" si="47"/>
        <v>-1.0699999999999999E-2</v>
      </c>
      <c r="J628">
        <f t="shared" si="49"/>
        <v>615.72201754386242</v>
      </c>
      <c r="K628">
        <f t="shared" si="48"/>
        <v>379113.60288828443</v>
      </c>
    </row>
    <row r="629" spans="1:11" x14ac:dyDescent="0.2">
      <c r="A629" s="1" t="d">
        <v>2021-09-09</v>
      </c>
      <c r="B629">
        <v>4493.28</v>
      </c>
      <c r="C629">
        <v>4513.0200000000004</v>
      </c>
      <c r="D629">
        <v>4529.8999999999996</v>
      </c>
      <c r="E629">
        <v>4492.07</v>
      </c>
      <c r="F629">
        <f t="shared" si="45"/>
        <v>-19.740000000000691</v>
      </c>
      <c r="G629">
        <f t="shared" si="46"/>
        <v>-4.3740111942780421E-3</v>
      </c>
      <c r="H629">
        <f t="shared" si="47"/>
        <v>-4.3E-3</v>
      </c>
      <c r="J629">
        <f t="shared" si="49"/>
        <v>650.42201754386224</v>
      </c>
      <c r="K629">
        <f t="shared" si="48"/>
        <v>423048.80090582825</v>
      </c>
    </row>
    <row r="630" spans="1:11" x14ac:dyDescent="0.2">
      <c r="A630" s="1" t="d">
        <v>2021-09-08</v>
      </c>
      <c r="B630">
        <v>4514.07</v>
      </c>
      <c r="C630">
        <v>4518.09</v>
      </c>
      <c r="D630">
        <v>4521.79</v>
      </c>
      <c r="E630">
        <v>4493.95</v>
      </c>
      <c r="F630">
        <f t="shared" si="45"/>
        <v>-4.0200000000004366</v>
      </c>
      <c r="G630">
        <f t="shared" si="46"/>
        <v>-8.8975651215456898E-4</v>
      </c>
      <c r="H630">
        <f t="shared" si="47"/>
        <v>-8.0000000000000004E-4</v>
      </c>
      <c r="J630">
        <f t="shared" si="49"/>
        <v>671.2120175438622</v>
      </c>
      <c r="K630">
        <f t="shared" si="48"/>
        <v>450525.57249530195</v>
      </c>
    </row>
    <row r="631" spans="1:11" x14ac:dyDescent="0.2">
      <c r="A631" s="1" t="d">
        <v>2021-09-07</v>
      </c>
      <c r="B631">
        <v>4520.03</v>
      </c>
      <c r="C631">
        <v>4535.38</v>
      </c>
      <c r="D631">
        <v>4535.38</v>
      </c>
      <c r="E631">
        <v>4513</v>
      </c>
      <c r="F631">
        <f t="shared" si="45"/>
        <v>-15.350000000000364</v>
      </c>
      <c r="G631">
        <f t="shared" si="46"/>
        <v>-3.3845014089228164E-3</v>
      </c>
      <c r="H631">
        <f t="shared" si="47"/>
        <v>-3.3E-3</v>
      </c>
      <c r="J631">
        <f t="shared" si="49"/>
        <v>677.17201754386224</v>
      </c>
      <c r="K631">
        <f t="shared" si="48"/>
        <v>458561.94134442485</v>
      </c>
    </row>
    <row r="632" spans="1:11" x14ac:dyDescent="0.2">
      <c r="A632" s="1" t="d">
        <v>2021-09-03</v>
      </c>
      <c r="B632">
        <v>4535.43</v>
      </c>
      <c r="C632">
        <v>4532.42</v>
      </c>
      <c r="D632">
        <v>4541.45</v>
      </c>
      <c r="E632">
        <v>4521.3</v>
      </c>
      <c r="F632">
        <f t="shared" si="45"/>
        <v>3.0100000000002183</v>
      </c>
      <c r="G632">
        <f t="shared" si="46"/>
        <v>6.6410438573658622E-4</v>
      </c>
      <c r="H632">
        <f t="shared" si="47"/>
        <v>5.9999999999999995E-4</v>
      </c>
      <c r="J632">
        <f t="shared" si="49"/>
        <v>692.57201754386278</v>
      </c>
      <c r="K632">
        <f t="shared" si="48"/>
        <v>479655.99948477658</v>
      </c>
    </row>
    <row r="633" spans="1:11" x14ac:dyDescent="0.2">
      <c r="A633" s="1" t="d">
        <v>2021-09-02</v>
      </c>
      <c r="B633">
        <v>4536.95</v>
      </c>
      <c r="C633">
        <v>4534.4799999999996</v>
      </c>
      <c r="D633">
        <v>4545.8500000000004</v>
      </c>
      <c r="E633">
        <v>4524.66</v>
      </c>
      <c r="F633">
        <f t="shared" si="45"/>
        <v>2.4700000000002547</v>
      </c>
      <c r="G633">
        <f t="shared" si="46"/>
        <v>5.4471516028304343E-4</v>
      </c>
      <c r="H633">
        <f t="shared" si="47"/>
        <v>5.0000000000000001E-4</v>
      </c>
      <c r="J633">
        <f t="shared" si="49"/>
        <v>694.09201754386231</v>
      </c>
      <c r="K633">
        <f t="shared" si="48"/>
        <v>481763.72881810926</v>
      </c>
    </row>
    <row r="634" spans="1:11" x14ac:dyDescent="0.2">
      <c r="A634" s="1" t="d">
        <v>2021-09-01</v>
      </c>
      <c r="B634">
        <v>4524.09</v>
      </c>
      <c r="C634">
        <v>4528.8</v>
      </c>
      <c r="D634">
        <v>4537.1099999999997</v>
      </c>
      <c r="E634">
        <v>4522.0200000000004</v>
      </c>
      <c r="F634">
        <f t="shared" si="45"/>
        <v>-4.7100000000000364</v>
      </c>
      <c r="G634">
        <f t="shared" si="46"/>
        <v>-1.0400105988341362E-3</v>
      </c>
      <c r="H634">
        <f t="shared" si="47"/>
        <v>-1E-3</v>
      </c>
      <c r="J634">
        <f t="shared" si="49"/>
        <v>681.23201754386264</v>
      </c>
      <c r="K634">
        <f t="shared" si="48"/>
        <v>464077.0617268816</v>
      </c>
    </row>
    <row r="635" spans="1:11" x14ac:dyDescent="0.2">
      <c r="A635" s="1" t="d">
        <v>2021-08-31</v>
      </c>
      <c r="B635">
        <v>4522.68</v>
      </c>
      <c r="C635">
        <v>4529.75</v>
      </c>
      <c r="D635">
        <v>4531.3900000000003</v>
      </c>
      <c r="E635">
        <v>4515.8</v>
      </c>
      <c r="F635">
        <f t="shared" si="45"/>
        <v>-7.069999999999709</v>
      </c>
      <c r="G635">
        <f t="shared" si="46"/>
        <v>-1.5607925382194843E-3</v>
      </c>
      <c r="H635">
        <f t="shared" si="47"/>
        <v>-1.5E-3</v>
      </c>
      <c r="J635">
        <f t="shared" si="49"/>
        <v>679.82201754386278</v>
      </c>
      <c r="K635">
        <f t="shared" si="48"/>
        <v>462157.97553740809</v>
      </c>
    </row>
    <row r="636" spans="1:11" x14ac:dyDescent="0.2">
      <c r="A636" s="1" t="d">
        <v>2021-08-30</v>
      </c>
      <c r="B636">
        <v>4528.79</v>
      </c>
      <c r="C636">
        <v>4513.76</v>
      </c>
      <c r="D636">
        <v>4537.3599999999997</v>
      </c>
      <c r="E636">
        <v>4513.76</v>
      </c>
      <c r="F636">
        <f t="shared" si="45"/>
        <v>15.029999999999745</v>
      </c>
      <c r="G636">
        <f t="shared" si="46"/>
        <v>3.329818156038368E-3</v>
      </c>
      <c r="H636">
        <f t="shared" si="47"/>
        <v>3.3E-3</v>
      </c>
      <c r="J636">
        <f t="shared" si="49"/>
        <v>685.93201754386246</v>
      </c>
      <c r="K636">
        <f t="shared" si="48"/>
        <v>470502.73269179364</v>
      </c>
    </row>
    <row r="637" spans="1:11" x14ac:dyDescent="0.2">
      <c r="A637" s="1" t="d">
        <v>2021-08-27</v>
      </c>
      <c r="B637">
        <v>4509.37</v>
      </c>
      <c r="C637">
        <v>4474.1000000000004</v>
      </c>
      <c r="D637">
        <v>4513.33</v>
      </c>
      <c r="E637">
        <v>4474.1000000000004</v>
      </c>
      <c r="F637">
        <f t="shared" si="45"/>
        <v>35.269999999999527</v>
      </c>
      <c r="G637">
        <f t="shared" si="46"/>
        <v>7.8831496837351699E-3</v>
      </c>
      <c r="H637">
        <f t="shared" si="47"/>
        <v>7.7999999999999996E-3</v>
      </c>
      <c r="J637">
        <f t="shared" si="49"/>
        <v>666.51201754386238</v>
      </c>
      <c r="K637">
        <f t="shared" si="48"/>
        <v>444238.26953038992</v>
      </c>
    </row>
    <row r="638" spans="1:11" x14ac:dyDescent="0.2">
      <c r="A638" s="1" t="d">
        <v>2021-08-26</v>
      </c>
      <c r="B638">
        <v>4470</v>
      </c>
      <c r="C638">
        <v>4493.75</v>
      </c>
      <c r="D638">
        <v>4495.8999999999996</v>
      </c>
      <c r="E638">
        <v>4468.99</v>
      </c>
      <c r="F638">
        <f t="shared" si="45"/>
        <v>-23.75</v>
      </c>
      <c r="G638">
        <f t="shared" si="46"/>
        <v>-5.2851182197496526E-3</v>
      </c>
      <c r="H638">
        <f t="shared" si="47"/>
        <v>-5.1999999999999998E-3</v>
      </c>
      <c r="J638">
        <f t="shared" si="49"/>
        <v>627.14201754386249</v>
      </c>
      <c r="K638">
        <f t="shared" si="48"/>
        <v>393307.11016898631</v>
      </c>
    </row>
    <row r="639" spans="1:11" x14ac:dyDescent="0.2">
      <c r="A639" s="1" t="d">
        <v>2021-08-25</v>
      </c>
      <c r="B639">
        <v>4496.1899999999996</v>
      </c>
      <c r="C639">
        <v>4490.45</v>
      </c>
      <c r="D639">
        <v>4501.71</v>
      </c>
      <c r="E639">
        <v>4485.66</v>
      </c>
      <c r="F639">
        <f t="shared" si="45"/>
        <v>5.7399999999997817</v>
      </c>
      <c r="G639">
        <f t="shared" si="46"/>
        <v>1.2782683250007866E-3</v>
      </c>
      <c r="H639">
        <f t="shared" si="47"/>
        <v>1.1999999999999999E-3</v>
      </c>
      <c r="J639">
        <f t="shared" si="49"/>
        <v>653.33201754386209</v>
      </c>
      <c r="K639">
        <f t="shared" si="48"/>
        <v>426842.72514793335</v>
      </c>
    </row>
    <row r="640" spans="1:11" x14ac:dyDescent="0.2">
      <c r="A640" s="1" t="d">
        <v>2021-08-24</v>
      </c>
      <c r="B640">
        <v>4486.2299999999996</v>
      </c>
      <c r="C640">
        <v>4484.3999999999996</v>
      </c>
      <c r="D640">
        <v>4492.8100000000004</v>
      </c>
      <c r="E640">
        <v>4482.28</v>
      </c>
      <c r="F640">
        <f t="shared" si="45"/>
        <v>1.8299999999999272</v>
      </c>
      <c r="G640">
        <f t="shared" si="46"/>
        <v>4.0808134867539192E-4</v>
      </c>
      <c r="H640">
        <f t="shared" si="47"/>
        <v>4.0000000000000002E-4</v>
      </c>
      <c r="J640">
        <f t="shared" si="49"/>
        <v>643.37201754386206</v>
      </c>
      <c r="K640">
        <f t="shared" si="48"/>
        <v>413927.55295845954</v>
      </c>
    </row>
    <row r="641" spans="1:11" x14ac:dyDescent="0.2">
      <c r="A641" s="1" t="d">
        <v>2021-08-23</v>
      </c>
      <c r="B641">
        <v>4479.53</v>
      </c>
      <c r="C641">
        <v>4450.29</v>
      </c>
      <c r="D641">
        <v>4489.88</v>
      </c>
      <c r="E641">
        <v>4450.29</v>
      </c>
      <c r="F641">
        <f t="shared" si="45"/>
        <v>29.239999999999782</v>
      </c>
      <c r="G641">
        <f t="shared" si="46"/>
        <v>6.5703583361982664E-3</v>
      </c>
      <c r="H641">
        <f t="shared" si="47"/>
        <v>6.4999999999999997E-3</v>
      </c>
      <c r="J641">
        <f t="shared" si="49"/>
        <v>636.67201754386224</v>
      </c>
      <c r="K641">
        <f t="shared" si="48"/>
        <v>405351.25792337203</v>
      </c>
    </row>
    <row r="642" spans="1:11" x14ac:dyDescent="0.2">
      <c r="A642" s="1" t="d">
        <v>2021-08-20</v>
      </c>
      <c r="B642">
        <v>4441.67</v>
      </c>
      <c r="C642">
        <v>4410.5600000000004</v>
      </c>
      <c r="D642">
        <v>4444.3500000000004</v>
      </c>
      <c r="E642">
        <v>4406.8</v>
      </c>
      <c r="F642">
        <f t="shared" si="45"/>
        <v>31.109999999999673</v>
      </c>
      <c r="G642">
        <f t="shared" si="46"/>
        <v>7.0535260828556165E-3</v>
      </c>
      <c r="H642">
        <f t="shared" si="47"/>
        <v>7.0000000000000001E-3</v>
      </c>
      <c r="J642">
        <f t="shared" si="49"/>
        <v>598.81201754386257</v>
      </c>
      <c r="K642">
        <f t="shared" si="48"/>
        <v>358575.83235495118</v>
      </c>
    </row>
    <row r="643" spans="1:11" x14ac:dyDescent="0.2">
      <c r="A643" s="1" t="d">
        <v>2021-08-19</v>
      </c>
      <c r="B643">
        <v>4405.8</v>
      </c>
      <c r="C643">
        <v>4382.4399999999996</v>
      </c>
      <c r="D643">
        <v>4418.6099999999997</v>
      </c>
      <c r="E643">
        <v>4367.7299999999996</v>
      </c>
      <c r="F643">
        <f t="shared" ref="F643:F706" si="50">B643-C643</f>
        <v>23.360000000000582</v>
      </c>
      <c r="G643">
        <f t="shared" ref="G643:G706" si="51">(F643/C643)*100%</f>
        <v>5.3303639068648023E-3</v>
      </c>
      <c r="H643">
        <f t="shared" ref="H643:H706" si="52">ROUNDDOWN(G643,4)</f>
        <v>5.3E-3</v>
      </c>
      <c r="J643">
        <f t="shared" si="49"/>
        <v>562.94201754386268</v>
      </c>
      <c r="K643">
        <f t="shared" ref="K643:K706" si="53">J643^2</f>
        <v>316903.71511635458</v>
      </c>
    </row>
    <row r="644" spans="1:11" x14ac:dyDescent="0.2">
      <c r="A644" s="1" t="d">
        <v>2021-08-18</v>
      </c>
      <c r="B644">
        <v>4400.2700000000004</v>
      </c>
      <c r="C644">
        <v>4440.9399999999996</v>
      </c>
      <c r="D644">
        <v>4454.32</v>
      </c>
      <c r="E644">
        <v>4397.59</v>
      </c>
      <c r="F644">
        <f t="shared" si="50"/>
        <v>-40.669999999999163</v>
      </c>
      <c r="G644">
        <f t="shared" si="51"/>
        <v>-9.1579710601807657E-3</v>
      </c>
      <c r="H644">
        <f t="shared" si="52"/>
        <v>-9.1000000000000004E-3</v>
      </c>
      <c r="J644">
        <f t="shared" ref="J644:J707" si="54">B644-$I$2</f>
        <v>557.41201754386293</v>
      </c>
      <c r="K644">
        <f t="shared" si="53"/>
        <v>310708.15730231977</v>
      </c>
    </row>
    <row r="645" spans="1:11" x14ac:dyDescent="0.2">
      <c r="A645" s="1" t="d">
        <v>2021-08-17</v>
      </c>
      <c r="B645">
        <v>4448.08</v>
      </c>
      <c r="C645">
        <v>4462.12</v>
      </c>
      <c r="D645">
        <v>4462.12</v>
      </c>
      <c r="E645">
        <v>4417.83</v>
      </c>
      <c r="F645">
        <f t="shared" si="50"/>
        <v>-14.039999999999964</v>
      </c>
      <c r="G645">
        <f t="shared" si="51"/>
        <v>-3.1464864234937574E-3</v>
      </c>
      <c r="H645">
        <f t="shared" si="52"/>
        <v>-3.0999999999999999E-3</v>
      </c>
      <c r="J645">
        <f t="shared" si="54"/>
        <v>605.22201754386242</v>
      </c>
      <c r="K645">
        <f t="shared" si="53"/>
        <v>366293.69051986333</v>
      </c>
    </row>
    <row r="646" spans="1:11" x14ac:dyDescent="0.2">
      <c r="A646" s="1" t="d">
        <v>2021-08-16</v>
      </c>
      <c r="B646">
        <v>4479.71</v>
      </c>
      <c r="C646">
        <v>4461.6499999999996</v>
      </c>
      <c r="D646">
        <v>4480.26</v>
      </c>
      <c r="E646">
        <v>4437.66</v>
      </c>
      <c r="F646">
        <f t="shared" si="50"/>
        <v>18.0600000000004</v>
      </c>
      <c r="G646">
        <f t="shared" si="51"/>
        <v>4.0478298387368805E-3</v>
      </c>
      <c r="H646">
        <f t="shared" si="52"/>
        <v>4.0000000000000001E-3</v>
      </c>
      <c r="J646">
        <f t="shared" si="54"/>
        <v>636.85201754386253</v>
      </c>
      <c r="K646">
        <f t="shared" si="53"/>
        <v>405580.49224968819</v>
      </c>
    </row>
    <row r="647" spans="1:11" x14ac:dyDescent="0.2">
      <c r="A647" s="1" t="d">
        <v>2021-08-13</v>
      </c>
      <c r="B647">
        <v>4468</v>
      </c>
      <c r="C647">
        <v>4464.84</v>
      </c>
      <c r="D647">
        <v>4468.37</v>
      </c>
      <c r="E647">
        <v>4460.82</v>
      </c>
      <c r="F647">
        <f t="shared" si="50"/>
        <v>3.1599999999998545</v>
      </c>
      <c r="G647">
        <f t="shared" si="51"/>
        <v>7.0775212549606577E-4</v>
      </c>
      <c r="H647">
        <f t="shared" si="52"/>
        <v>6.9999999999999999E-4</v>
      </c>
      <c r="J647">
        <f t="shared" si="54"/>
        <v>625.14201754386249</v>
      </c>
      <c r="K647">
        <f t="shared" si="53"/>
        <v>390802.5420988109</v>
      </c>
    </row>
    <row r="648" spans="1:11" x14ac:dyDescent="0.2">
      <c r="A648" s="1" t="d">
        <v>2021-08-12</v>
      </c>
      <c r="B648">
        <v>4460.83</v>
      </c>
      <c r="C648">
        <v>4446.08</v>
      </c>
      <c r="D648">
        <v>4461.7700000000004</v>
      </c>
      <c r="E648">
        <v>4435.96</v>
      </c>
      <c r="F648">
        <f t="shared" si="50"/>
        <v>14.75</v>
      </c>
      <c r="G648">
        <f t="shared" si="51"/>
        <v>3.3175291492730675E-3</v>
      </c>
      <c r="H648">
        <f t="shared" si="52"/>
        <v>3.3E-3</v>
      </c>
      <c r="J648">
        <f t="shared" si="54"/>
        <v>617.97201754386242</v>
      </c>
      <c r="K648">
        <f t="shared" si="53"/>
        <v>381889.41446723178</v>
      </c>
    </row>
    <row r="649" spans="1:11" x14ac:dyDescent="0.2">
      <c r="A649" s="1" t="d">
        <v>2021-08-11</v>
      </c>
      <c r="B649">
        <v>4447.7</v>
      </c>
      <c r="C649">
        <v>4442.18</v>
      </c>
      <c r="D649">
        <v>4449.4399999999996</v>
      </c>
      <c r="E649">
        <v>4436.42</v>
      </c>
      <c r="F649">
        <f t="shared" si="50"/>
        <v>5.5199999999995271</v>
      </c>
      <c r="G649">
        <f t="shared" si="51"/>
        <v>1.2426331215753361E-3</v>
      </c>
      <c r="H649">
        <f t="shared" si="52"/>
        <v>1.1999999999999999E-3</v>
      </c>
      <c r="J649">
        <f t="shared" si="54"/>
        <v>604.84201754386231</v>
      </c>
      <c r="K649">
        <f t="shared" si="53"/>
        <v>365833.86618652986</v>
      </c>
    </row>
    <row r="650" spans="1:11" x14ac:dyDescent="0.2">
      <c r="A650" s="1" t="d">
        <v>2021-08-10</v>
      </c>
      <c r="B650">
        <v>4436.75</v>
      </c>
      <c r="C650">
        <v>4435.79</v>
      </c>
      <c r="D650">
        <v>4445.21</v>
      </c>
      <c r="E650">
        <v>4430.03</v>
      </c>
      <c r="F650">
        <f t="shared" si="50"/>
        <v>0.96000000000003638</v>
      </c>
      <c r="G650">
        <f t="shared" si="51"/>
        <v>2.1642142662299982E-4</v>
      </c>
      <c r="H650">
        <f t="shared" si="52"/>
        <v>2.0000000000000001E-4</v>
      </c>
      <c r="J650">
        <f t="shared" si="54"/>
        <v>593.89201754386249</v>
      </c>
      <c r="K650">
        <f t="shared" si="53"/>
        <v>352707.72850231949</v>
      </c>
    </row>
    <row r="651" spans="1:11" x14ac:dyDescent="0.2">
      <c r="A651" s="1" t="d">
        <v>2021-08-09</v>
      </c>
      <c r="B651">
        <v>4432.3500000000004</v>
      </c>
      <c r="C651">
        <v>4437.7700000000004</v>
      </c>
      <c r="D651">
        <v>4439.3900000000003</v>
      </c>
      <c r="E651">
        <v>4424.74</v>
      </c>
      <c r="F651">
        <f t="shared" si="50"/>
        <v>-5.4200000000000728</v>
      </c>
      <c r="G651">
        <f t="shared" si="51"/>
        <v>-1.2213341385425725E-3</v>
      </c>
      <c r="H651">
        <f t="shared" si="52"/>
        <v>-1.1999999999999999E-3</v>
      </c>
      <c r="J651">
        <f t="shared" si="54"/>
        <v>589.49201754386286</v>
      </c>
      <c r="K651">
        <f t="shared" si="53"/>
        <v>347500.83874793391</v>
      </c>
    </row>
    <row r="652" spans="1:11" x14ac:dyDescent="0.2">
      <c r="A652" s="1" t="d">
        <v>2021-08-06</v>
      </c>
      <c r="B652">
        <v>4436.5200000000004</v>
      </c>
      <c r="C652">
        <v>4429.07</v>
      </c>
      <c r="D652">
        <v>4440.82</v>
      </c>
      <c r="E652">
        <v>4429.07</v>
      </c>
      <c r="F652">
        <f t="shared" si="50"/>
        <v>7.4500000000007276</v>
      </c>
      <c r="G652">
        <f t="shared" si="51"/>
        <v>1.6820686961372766E-3</v>
      </c>
      <c r="H652">
        <f t="shared" si="52"/>
        <v>1.6000000000000001E-3</v>
      </c>
      <c r="J652">
        <f t="shared" si="54"/>
        <v>593.66201754386293</v>
      </c>
      <c r="K652">
        <f t="shared" si="53"/>
        <v>352434.59107424982</v>
      </c>
    </row>
    <row r="653" spans="1:11" x14ac:dyDescent="0.2">
      <c r="A653" s="1" t="d">
        <v>2021-08-05</v>
      </c>
      <c r="B653">
        <v>4429.1000000000004</v>
      </c>
      <c r="C653">
        <v>4408.8599999999997</v>
      </c>
      <c r="D653">
        <v>4429.76</v>
      </c>
      <c r="E653">
        <v>4408.8599999999997</v>
      </c>
      <c r="F653">
        <f t="shared" si="50"/>
        <v>20.240000000000691</v>
      </c>
      <c r="G653">
        <f t="shared" si="51"/>
        <v>4.5907558870094973E-3</v>
      </c>
      <c r="H653">
        <f t="shared" si="52"/>
        <v>4.4999999999999997E-3</v>
      </c>
      <c r="J653">
        <f t="shared" si="54"/>
        <v>586.24201754386286</v>
      </c>
      <c r="K653">
        <f t="shared" si="53"/>
        <v>343679.70313389879</v>
      </c>
    </row>
    <row r="654" spans="1:11" x14ac:dyDescent="0.2">
      <c r="A654" s="1" t="d">
        <v>2021-08-04</v>
      </c>
      <c r="B654">
        <v>4402.66</v>
      </c>
      <c r="C654">
        <v>4415.95</v>
      </c>
      <c r="D654">
        <v>4416.17</v>
      </c>
      <c r="E654">
        <v>4400.2299999999996</v>
      </c>
      <c r="F654">
        <f t="shared" si="50"/>
        <v>-13.289999999999964</v>
      </c>
      <c r="G654">
        <f t="shared" si="51"/>
        <v>-3.0095449450288081E-3</v>
      </c>
      <c r="H654">
        <f t="shared" si="52"/>
        <v>-3.0000000000000001E-3</v>
      </c>
      <c r="J654">
        <f t="shared" si="54"/>
        <v>559.80201754386235</v>
      </c>
      <c r="K654">
        <f t="shared" si="53"/>
        <v>313378.29884617875</v>
      </c>
    </row>
    <row r="655" spans="1:11" x14ac:dyDescent="0.2">
      <c r="A655" s="1" t="d">
        <v>2021-08-03</v>
      </c>
      <c r="B655">
        <v>4423.1499999999996</v>
      </c>
      <c r="C655">
        <v>4392.74</v>
      </c>
      <c r="D655">
        <v>4423.79</v>
      </c>
      <c r="E655">
        <v>4373</v>
      </c>
      <c r="F655">
        <f t="shared" si="50"/>
        <v>30.409999999999854</v>
      </c>
      <c r="G655">
        <f t="shared" si="51"/>
        <v>6.9227862336491246E-3</v>
      </c>
      <c r="H655">
        <f t="shared" si="52"/>
        <v>6.8999999999999999E-3</v>
      </c>
      <c r="J655">
        <f t="shared" si="54"/>
        <v>580.29201754386213</v>
      </c>
      <c r="K655">
        <f t="shared" si="53"/>
        <v>336738.82562512602</v>
      </c>
    </row>
    <row r="656" spans="1:11" x14ac:dyDescent="0.2">
      <c r="A656" s="1" t="d">
        <v>2021-08-02</v>
      </c>
      <c r="B656">
        <v>4387.16</v>
      </c>
      <c r="C656">
        <v>4406.8599999999997</v>
      </c>
      <c r="D656">
        <v>4422.18</v>
      </c>
      <c r="E656">
        <v>4384.8100000000004</v>
      </c>
      <c r="F656">
        <f t="shared" si="50"/>
        <v>-19.699999999999818</v>
      </c>
      <c r="G656">
        <f t="shared" si="51"/>
        <v>-4.4703031183200327E-3</v>
      </c>
      <c r="H656">
        <f t="shared" si="52"/>
        <v>-4.4000000000000003E-3</v>
      </c>
      <c r="J656">
        <f t="shared" si="54"/>
        <v>544.30201754386235</v>
      </c>
      <c r="K656">
        <f t="shared" si="53"/>
        <v>296264.68630231905</v>
      </c>
    </row>
    <row r="657" spans="1:11" x14ac:dyDescent="0.2">
      <c r="A657" s="1" t="d">
        <v>2021-07-30</v>
      </c>
      <c r="B657">
        <v>4395.26</v>
      </c>
      <c r="C657">
        <v>4395.12</v>
      </c>
      <c r="D657">
        <v>4412.25</v>
      </c>
      <c r="E657">
        <v>4389.6499999999996</v>
      </c>
      <c r="F657">
        <f t="shared" si="50"/>
        <v>0.14000000000032742</v>
      </c>
      <c r="G657">
        <f t="shared" si="51"/>
        <v>3.1853510256904798E-5</v>
      </c>
      <c r="H657">
        <f t="shared" si="52"/>
        <v>0</v>
      </c>
      <c r="J657">
        <f t="shared" si="54"/>
        <v>552.40201754386271</v>
      </c>
      <c r="K657">
        <f t="shared" si="53"/>
        <v>305147.98898652999</v>
      </c>
    </row>
    <row r="658" spans="1:11" x14ac:dyDescent="0.2">
      <c r="A658" s="1" t="d">
        <v>2021-07-29</v>
      </c>
      <c r="B658">
        <v>4419.1499999999996</v>
      </c>
      <c r="C658">
        <v>4403.59</v>
      </c>
      <c r="D658">
        <v>4429.97</v>
      </c>
      <c r="E658">
        <v>4403.59</v>
      </c>
      <c r="F658">
        <f t="shared" si="50"/>
        <v>15.559999999999491</v>
      </c>
      <c r="G658">
        <f t="shared" si="51"/>
        <v>3.5334806373889236E-3</v>
      </c>
      <c r="H658">
        <f t="shared" si="52"/>
        <v>3.5000000000000001E-3</v>
      </c>
      <c r="J658">
        <f t="shared" si="54"/>
        <v>576.29201754386213</v>
      </c>
      <c r="K658">
        <f t="shared" si="53"/>
        <v>332112.48948477511</v>
      </c>
    </row>
    <row r="659" spans="1:11" x14ac:dyDescent="0.2">
      <c r="A659" s="1" t="d">
        <v>2021-07-28</v>
      </c>
      <c r="B659">
        <v>4400.6400000000003</v>
      </c>
      <c r="C659">
        <v>4402.95</v>
      </c>
      <c r="D659">
        <v>4415.47</v>
      </c>
      <c r="E659">
        <v>4387.01</v>
      </c>
      <c r="F659">
        <f t="shared" si="50"/>
        <v>-2.3099999999994907</v>
      </c>
      <c r="G659">
        <f t="shared" si="51"/>
        <v>-5.2464824719778574E-4</v>
      </c>
      <c r="H659">
        <f t="shared" si="52"/>
        <v>-5.0000000000000001E-4</v>
      </c>
      <c r="J659">
        <f t="shared" si="54"/>
        <v>557.78201754386282</v>
      </c>
      <c r="K659">
        <f t="shared" si="53"/>
        <v>311120.7790953021</v>
      </c>
    </row>
    <row r="660" spans="1:11" x14ac:dyDescent="0.2">
      <c r="A660" s="1" t="d">
        <v>2021-07-27</v>
      </c>
      <c r="B660">
        <v>4401.46</v>
      </c>
      <c r="C660">
        <v>4416.38</v>
      </c>
      <c r="D660">
        <v>4416.38</v>
      </c>
      <c r="E660">
        <v>4372.51</v>
      </c>
      <c r="F660">
        <f t="shared" si="50"/>
        <v>-14.920000000000073</v>
      </c>
      <c r="G660">
        <f t="shared" si="51"/>
        <v>-3.3783324804478039E-3</v>
      </c>
      <c r="H660">
        <f t="shared" si="52"/>
        <v>-3.3E-3</v>
      </c>
      <c r="J660">
        <f t="shared" si="54"/>
        <v>558.60201754386253</v>
      </c>
      <c r="K660">
        <f t="shared" si="53"/>
        <v>312036.2140040737</v>
      </c>
    </row>
    <row r="661" spans="1:11" x14ac:dyDescent="0.2">
      <c r="A661" s="1" t="d">
        <v>2021-07-26</v>
      </c>
      <c r="B661">
        <v>4422.3</v>
      </c>
      <c r="C661">
        <v>4409.58</v>
      </c>
      <c r="D661">
        <v>4422.7299999999996</v>
      </c>
      <c r="E661">
        <v>4405.45</v>
      </c>
      <c r="F661">
        <f t="shared" si="50"/>
        <v>12.720000000000255</v>
      </c>
      <c r="G661">
        <f t="shared" si="51"/>
        <v>2.8846284680174201E-3</v>
      </c>
      <c r="H661">
        <f t="shared" si="52"/>
        <v>2.8E-3</v>
      </c>
      <c r="J661">
        <f t="shared" si="54"/>
        <v>579.44201754386268</v>
      </c>
      <c r="K661">
        <f t="shared" si="53"/>
        <v>335753.05169530207</v>
      </c>
    </row>
    <row r="662" spans="1:11" x14ac:dyDescent="0.2">
      <c r="A662" s="1" t="d">
        <v>2021-07-23</v>
      </c>
      <c r="B662">
        <v>4411.79</v>
      </c>
      <c r="C662">
        <v>4381.2</v>
      </c>
      <c r="D662">
        <v>4415.18</v>
      </c>
      <c r="E662">
        <v>4381.2</v>
      </c>
      <c r="F662">
        <f t="shared" si="50"/>
        <v>30.590000000000146</v>
      </c>
      <c r="G662">
        <f t="shared" si="51"/>
        <v>6.9821053592623358E-3</v>
      </c>
      <c r="H662">
        <f t="shared" si="52"/>
        <v>6.8999999999999999E-3</v>
      </c>
      <c r="J662">
        <f t="shared" si="54"/>
        <v>568.93201754386246</v>
      </c>
      <c r="K662">
        <f t="shared" si="53"/>
        <v>323683.6405865298</v>
      </c>
    </row>
    <row r="663" spans="1:11" x14ac:dyDescent="0.2">
      <c r="A663" s="1" t="d">
        <v>2021-07-22</v>
      </c>
      <c r="B663">
        <v>4367.4799999999996</v>
      </c>
      <c r="C663">
        <v>4361.2700000000004</v>
      </c>
      <c r="D663">
        <v>4369.87</v>
      </c>
      <c r="E663">
        <v>4350.0600000000004</v>
      </c>
      <c r="F663">
        <f t="shared" si="50"/>
        <v>6.2099999999991269</v>
      </c>
      <c r="G663">
        <f t="shared" si="51"/>
        <v>1.4238971675679623E-3</v>
      </c>
      <c r="H663">
        <f t="shared" si="52"/>
        <v>1.4E-3</v>
      </c>
      <c r="J663">
        <f t="shared" si="54"/>
        <v>524.62201754386206</v>
      </c>
      <c r="K663">
        <f t="shared" si="53"/>
        <v>275228.26129179233</v>
      </c>
    </row>
    <row r="664" spans="1:11" x14ac:dyDescent="0.2">
      <c r="A664" s="1" t="d">
        <v>2021-07-21</v>
      </c>
      <c r="B664">
        <v>4358.6899999999996</v>
      </c>
      <c r="C664">
        <v>4331.13</v>
      </c>
      <c r="D664">
        <v>4359.7</v>
      </c>
      <c r="E664">
        <v>4331.13</v>
      </c>
      <c r="F664">
        <f t="shared" si="50"/>
        <v>27.559999999999491</v>
      </c>
      <c r="G664">
        <f t="shared" si="51"/>
        <v>6.3632354604917169E-3</v>
      </c>
      <c r="H664">
        <f t="shared" si="52"/>
        <v>6.3E-3</v>
      </c>
      <c r="J664">
        <f t="shared" si="54"/>
        <v>515.83201754386209</v>
      </c>
      <c r="K664">
        <f t="shared" si="53"/>
        <v>266082.67032337125</v>
      </c>
    </row>
    <row r="665" spans="1:11" x14ac:dyDescent="0.2">
      <c r="A665" s="1" t="d">
        <v>2021-07-20</v>
      </c>
      <c r="B665">
        <v>4323.0600000000004</v>
      </c>
      <c r="C665">
        <v>4265.1099999999997</v>
      </c>
      <c r="D665">
        <v>4336.84</v>
      </c>
      <c r="E665">
        <v>4262.05</v>
      </c>
      <c r="F665">
        <f t="shared" si="50"/>
        <v>57.950000000000728</v>
      </c>
      <c r="G665">
        <f t="shared" si="51"/>
        <v>1.3586988377791131E-2</v>
      </c>
      <c r="H665">
        <f t="shared" si="52"/>
        <v>1.35E-2</v>
      </c>
      <c r="J665">
        <f t="shared" si="54"/>
        <v>480.20201754386289</v>
      </c>
      <c r="K665">
        <f t="shared" si="53"/>
        <v>230593.9776531964</v>
      </c>
    </row>
    <row r="666" spans="1:11" x14ac:dyDescent="0.2">
      <c r="A666" s="1" t="d">
        <v>2021-07-19</v>
      </c>
      <c r="B666">
        <v>4258.49</v>
      </c>
      <c r="C666">
        <v>4296.3999999999996</v>
      </c>
      <c r="D666">
        <v>4296.3999999999996</v>
      </c>
      <c r="E666">
        <v>4233.13</v>
      </c>
      <c r="F666">
        <f t="shared" si="50"/>
        <v>-37.909999999999854</v>
      </c>
      <c r="G666">
        <f t="shared" si="51"/>
        <v>-8.8236663252955639E-3</v>
      </c>
      <c r="H666">
        <f t="shared" si="52"/>
        <v>-8.8000000000000005E-3</v>
      </c>
      <c r="J666">
        <f t="shared" si="54"/>
        <v>415.63201754386228</v>
      </c>
      <c r="K666">
        <f t="shared" si="53"/>
        <v>172749.97400758145</v>
      </c>
    </row>
    <row r="667" spans="1:11" x14ac:dyDescent="0.2">
      <c r="A667" s="1" t="d">
        <v>2021-07-16</v>
      </c>
      <c r="B667">
        <v>4327.16</v>
      </c>
      <c r="C667">
        <v>4367.43</v>
      </c>
      <c r="D667">
        <v>4375.09</v>
      </c>
      <c r="E667">
        <v>4322.53</v>
      </c>
      <c r="F667">
        <f t="shared" si="50"/>
        <v>-40.270000000000437</v>
      </c>
      <c r="G667">
        <f t="shared" si="51"/>
        <v>-9.2205255722473938E-3</v>
      </c>
      <c r="H667">
        <f t="shared" si="52"/>
        <v>-9.1999999999999998E-3</v>
      </c>
      <c r="J667">
        <f t="shared" si="54"/>
        <v>484.30201754386235</v>
      </c>
      <c r="K667">
        <f t="shared" si="53"/>
        <v>234548.44419705556</v>
      </c>
    </row>
    <row r="668" spans="1:11" x14ac:dyDescent="0.2">
      <c r="A668" s="1" t="d">
        <v>2021-07-15</v>
      </c>
      <c r="B668">
        <v>4360.03</v>
      </c>
      <c r="C668">
        <v>4369.0200000000004</v>
      </c>
      <c r="D668">
        <v>4369.0200000000004</v>
      </c>
      <c r="E668">
        <v>4340.7</v>
      </c>
      <c r="F668">
        <f t="shared" si="50"/>
        <v>-8.9900000000006912</v>
      </c>
      <c r="G668">
        <f t="shared" si="51"/>
        <v>-2.057669683361644E-3</v>
      </c>
      <c r="H668">
        <f t="shared" si="52"/>
        <v>-2E-3</v>
      </c>
      <c r="J668">
        <f t="shared" si="54"/>
        <v>517.17201754386224</v>
      </c>
      <c r="K668">
        <f t="shared" si="53"/>
        <v>267466.89573038893</v>
      </c>
    </row>
    <row r="669" spans="1:11" x14ac:dyDescent="0.2">
      <c r="A669" s="1" t="d">
        <v>2021-07-14</v>
      </c>
      <c r="B669">
        <v>4374.3</v>
      </c>
      <c r="C669">
        <v>4380.1099999999997</v>
      </c>
      <c r="D669">
        <v>4393.68</v>
      </c>
      <c r="E669">
        <v>4362.3599999999997</v>
      </c>
      <c r="F669">
        <f t="shared" si="50"/>
        <v>-5.8099999999994907</v>
      </c>
      <c r="G669">
        <f t="shared" si="51"/>
        <v>-1.3264507055757713E-3</v>
      </c>
      <c r="H669">
        <f t="shared" si="52"/>
        <v>-1.2999999999999999E-3</v>
      </c>
      <c r="J669">
        <f t="shared" si="54"/>
        <v>531.44201754386268</v>
      </c>
      <c r="K669">
        <f t="shared" si="53"/>
        <v>282430.61801109125</v>
      </c>
    </row>
    <row r="670" spans="1:11" x14ac:dyDescent="0.2">
      <c r="A670" s="1" t="d">
        <v>2021-07-13</v>
      </c>
      <c r="B670">
        <v>4369.21</v>
      </c>
      <c r="C670">
        <v>4381.07</v>
      </c>
      <c r="D670">
        <v>4392.37</v>
      </c>
      <c r="E670">
        <v>4366.92</v>
      </c>
      <c r="F670">
        <f t="shared" si="50"/>
        <v>-11.859999999999673</v>
      </c>
      <c r="G670">
        <f t="shared" si="51"/>
        <v>-2.7071012332602934E-3</v>
      </c>
      <c r="H670">
        <f t="shared" si="52"/>
        <v>-2.7000000000000001E-3</v>
      </c>
      <c r="J670">
        <f t="shared" si="54"/>
        <v>526.35201754386253</v>
      </c>
      <c r="K670">
        <f t="shared" si="53"/>
        <v>277046.44637249457</v>
      </c>
    </row>
    <row r="671" spans="1:11" x14ac:dyDescent="0.2">
      <c r="A671" s="1" t="d">
        <v>2021-07-12</v>
      </c>
      <c r="B671">
        <v>4384.63</v>
      </c>
      <c r="C671">
        <v>4372.41</v>
      </c>
      <c r="D671">
        <v>4386.68</v>
      </c>
      <c r="E671">
        <v>4364.03</v>
      </c>
      <c r="F671">
        <f t="shared" si="50"/>
        <v>12.220000000000255</v>
      </c>
      <c r="G671">
        <f t="shared" si="51"/>
        <v>2.7947973771902121E-3</v>
      </c>
      <c r="H671">
        <f t="shared" si="52"/>
        <v>2.7000000000000001E-3</v>
      </c>
      <c r="J671">
        <f t="shared" si="54"/>
        <v>541.7720175438626</v>
      </c>
      <c r="K671">
        <f t="shared" si="53"/>
        <v>293516.91899354738</v>
      </c>
    </row>
    <row r="672" spans="1:11" x14ac:dyDescent="0.2">
      <c r="A672" s="1" t="d">
        <v>2021-07-09</v>
      </c>
      <c r="B672">
        <v>4369.55</v>
      </c>
      <c r="C672">
        <v>4329.38</v>
      </c>
      <c r="D672">
        <v>4371.6000000000004</v>
      </c>
      <c r="E672">
        <v>4329.38</v>
      </c>
      <c r="F672">
        <f t="shared" si="50"/>
        <v>40.170000000000073</v>
      </c>
      <c r="G672">
        <f t="shared" si="51"/>
        <v>9.278464814823386E-3</v>
      </c>
      <c r="H672">
        <f t="shared" si="52"/>
        <v>9.1999999999999998E-3</v>
      </c>
      <c r="J672">
        <f t="shared" si="54"/>
        <v>526.69201754386268</v>
      </c>
      <c r="K672">
        <f t="shared" si="53"/>
        <v>277404.48134442454</v>
      </c>
    </row>
    <row r="673" spans="1:11" x14ac:dyDescent="0.2">
      <c r="A673" s="1" t="d">
        <v>2021-07-08</v>
      </c>
      <c r="B673">
        <v>4320.82</v>
      </c>
      <c r="C673">
        <v>4321.07</v>
      </c>
      <c r="D673">
        <v>4330.88</v>
      </c>
      <c r="E673">
        <v>4289.37</v>
      </c>
      <c r="F673">
        <f t="shared" si="50"/>
        <v>-0.25</v>
      </c>
      <c r="G673">
        <f t="shared" si="51"/>
        <v>-5.7856040286317979E-5</v>
      </c>
      <c r="H673">
        <f t="shared" si="52"/>
        <v>0</v>
      </c>
      <c r="J673">
        <f t="shared" si="54"/>
        <v>477.9620175438622</v>
      </c>
      <c r="K673">
        <f t="shared" si="53"/>
        <v>228447.69021459925</v>
      </c>
    </row>
    <row r="674" spans="1:11" x14ac:dyDescent="0.2">
      <c r="A674" s="1" t="d">
        <v>2021-07-07</v>
      </c>
      <c r="B674">
        <v>4358.13</v>
      </c>
      <c r="C674">
        <v>4351.01</v>
      </c>
      <c r="D674">
        <v>4361.88</v>
      </c>
      <c r="E674">
        <v>4329.79</v>
      </c>
      <c r="F674">
        <f t="shared" si="50"/>
        <v>7.1199999999998909</v>
      </c>
      <c r="G674">
        <f t="shared" si="51"/>
        <v>1.6364016630621143E-3</v>
      </c>
      <c r="H674">
        <f t="shared" si="52"/>
        <v>1.6000000000000001E-3</v>
      </c>
      <c r="J674">
        <f t="shared" si="54"/>
        <v>515.2720175438626</v>
      </c>
      <c r="K674">
        <f t="shared" si="53"/>
        <v>265505.25206372264</v>
      </c>
    </row>
    <row r="675" spans="1:11" x14ac:dyDescent="0.2">
      <c r="A675" s="1" t="d">
        <v>2021-07-06</v>
      </c>
      <c r="B675">
        <v>4343.54</v>
      </c>
      <c r="C675">
        <v>4356.46</v>
      </c>
      <c r="D675">
        <v>4356.46</v>
      </c>
      <c r="E675">
        <v>4314.37</v>
      </c>
      <c r="F675">
        <f t="shared" si="50"/>
        <v>-12.920000000000073</v>
      </c>
      <c r="G675">
        <f t="shared" si="51"/>
        <v>-2.9657106917084222E-3</v>
      </c>
      <c r="H675">
        <f t="shared" si="52"/>
        <v>-2.8999999999999998E-3</v>
      </c>
      <c r="J675">
        <f t="shared" si="54"/>
        <v>500.68201754386246</v>
      </c>
      <c r="K675">
        <f t="shared" si="53"/>
        <v>250682.4826917926</v>
      </c>
    </row>
    <row r="676" spans="1:11" x14ac:dyDescent="0.2">
      <c r="A676" s="1" t="d">
        <v>2021-07-02</v>
      </c>
      <c r="B676">
        <v>4352.34</v>
      </c>
      <c r="C676">
        <v>4326.6000000000004</v>
      </c>
      <c r="D676">
        <v>4355.43</v>
      </c>
      <c r="E676">
        <v>4326.6000000000004</v>
      </c>
      <c r="F676">
        <f t="shared" si="50"/>
        <v>25.739999999999782</v>
      </c>
      <c r="G676">
        <f t="shared" si="51"/>
        <v>5.9492442102343128E-3</v>
      </c>
      <c r="H676">
        <f t="shared" si="52"/>
        <v>5.8999999999999999E-3</v>
      </c>
      <c r="J676">
        <f t="shared" si="54"/>
        <v>509.48201754386264</v>
      </c>
      <c r="K676">
        <f t="shared" si="53"/>
        <v>259571.92620056475</v>
      </c>
    </row>
    <row r="677" spans="1:11" x14ac:dyDescent="0.2">
      <c r="A677" s="1" t="d">
        <v>2021-07-01</v>
      </c>
      <c r="B677">
        <v>4319.9399999999996</v>
      </c>
      <c r="C677">
        <v>4300.7299999999996</v>
      </c>
      <c r="D677">
        <v>4320.66</v>
      </c>
      <c r="E677">
        <v>4300.7299999999996</v>
      </c>
      <c r="F677">
        <f t="shared" si="50"/>
        <v>19.210000000000036</v>
      </c>
      <c r="G677">
        <f t="shared" si="51"/>
        <v>4.4666835630230309E-3</v>
      </c>
      <c r="H677">
        <f t="shared" si="52"/>
        <v>4.4000000000000003E-3</v>
      </c>
      <c r="J677">
        <f t="shared" si="54"/>
        <v>477.08201754386209</v>
      </c>
      <c r="K677">
        <f t="shared" si="53"/>
        <v>227607.25146372194</v>
      </c>
    </row>
    <row r="678" spans="1:11" x14ac:dyDescent="0.2">
      <c r="A678" s="1" t="d">
        <v>2021-06-30</v>
      </c>
      <c r="B678">
        <v>4297.5</v>
      </c>
      <c r="C678">
        <v>4290.6499999999996</v>
      </c>
      <c r="D678">
        <v>4302.43</v>
      </c>
      <c r="E678">
        <v>4287.96</v>
      </c>
      <c r="F678">
        <f t="shared" si="50"/>
        <v>6.8500000000003638</v>
      </c>
      <c r="G678">
        <f t="shared" si="51"/>
        <v>1.5964947035997726E-3</v>
      </c>
      <c r="H678">
        <f t="shared" si="52"/>
        <v>1.5E-3</v>
      </c>
      <c r="J678">
        <f t="shared" si="54"/>
        <v>454.64201754386249</v>
      </c>
      <c r="K678">
        <f t="shared" si="53"/>
        <v>206699.36411635377</v>
      </c>
    </row>
    <row r="679" spans="1:11" x14ac:dyDescent="0.2">
      <c r="A679" s="1" t="d">
        <v>2021-06-29</v>
      </c>
      <c r="B679">
        <v>4291.8</v>
      </c>
      <c r="C679">
        <v>4293.21</v>
      </c>
      <c r="D679">
        <v>4300.5200000000004</v>
      </c>
      <c r="E679">
        <v>4287.04</v>
      </c>
      <c r="F679">
        <f t="shared" si="50"/>
        <v>-1.4099999999998545</v>
      </c>
      <c r="G679">
        <f t="shared" si="51"/>
        <v>-3.2842558365415493E-4</v>
      </c>
      <c r="H679">
        <f t="shared" si="52"/>
        <v>-2.9999999999999997E-4</v>
      </c>
      <c r="J679">
        <f t="shared" si="54"/>
        <v>448.94201754386268</v>
      </c>
      <c r="K679">
        <f t="shared" si="53"/>
        <v>201548.93511635391</v>
      </c>
    </row>
    <row r="680" spans="1:11" x14ac:dyDescent="0.2">
      <c r="A680" s="1" t="d">
        <v>2021-06-28</v>
      </c>
      <c r="B680">
        <v>4290.6099999999997</v>
      </c>
      <c r="C680">
        <v>4284.8999999999996</v>
      </c>
      <c r="D680">
        <v>4292.1400000000003</v>
      </c>
      <c r="E680">
        <v>4274.67</v>
      </c>
      <c r="F680">
        <f t="shared" si="50"/>
        <v>5.7100000000000364</v>
      </c>
      <c r="G680">
        <f t="shared" si="51"/>
        <v>1.3325865247730488E-3</v>
      </c>
      <c r="H680">
        <f t="shared" si="52"/>
        <v>1.2999999999999999E-3</v>
      </c>
      <c r="J680">
        <f t="shared" si="54"/>
        <v>447.75201754386217</v>
      </c>
      <c r="K680">
        <f t="shared" si="53"/>
        <v>200481.86921459905</v>
      </c>
    </row>
    <row r="681" spans="1:11" x14ac:dyDescent="0.2">
      <c r="A681" s="1" t="d">
        <v>2021-06-25</v>
      </c>
      <c r="B681">
        <v>4280.7</v>
      </c>
      <c r="C681">
        <v>4274.45</v>
      </c>
      <c r="D681">
        <v>4286.12</v>
      </c>
      <c r="E681">
        <v>4271.16</v>
      </c>
      <c r="F681">
        <f t="shared" si="50"/>
        <v>6.25</v>
      </c>
      <c r="G681">
        <f t="shared" si="51"/>
        <v>1.4621764203581748E-3</v>
      </c>
      <c r="H681">
        <f t="shared" si="52"/>
        <v>1.4E-3</v>
      </c>
      <c r="J681">
        <f t="shared" si="54"/>
        <v>437.84201754386231</v>
      </c>
      <c r="K681">
        <f t="shared" si="53"/>
        <v>191705.63232687983</v>
      </c>
    </row>
    <row r="682" spans="1:11" x14ac:dyDescent="0.2">
      <c r="A682" s="1" t="d">
        <v>2021-06-24</v>
      </c>
      <c r="B682">
        <v>4266.49</v>
      </c>
      <c r="C682">
        <v>4256.97</v>
      </c>
      <c r="D682">
        <v>4271.28</v>
      </c>
      <c r="E682">
        <v>4256.97</v>
      </c>
      <c r="F682">
        <f t="shared" si="50"/>
        <v>9.5199999999995271</v>
      </c>
      <c r="G682">
        <f t="shared" si="51"/>
        <v>2.2363324148395518E-3</v>
      </c>
      <c r="H682">
        <f t="shared" si="52"/>
        <v>2.2000000000000001E-3</v>
      </c>
      <c r="J682">
        <f t="shared" si="54"/>
        <v>423.63201754386228</v>
      </c>
      <c r="K682">
        <f t="shared" si="53"/>
        <v>179464.08628828323</v>
      </c>
    </row>
    <row r="683" spans="1:11" x14ac:dyDescent="0.2">
      <c r="A683" s="1" t="d">
        <v>2021-06-23</v>
      </c>
      <c r="B683">
        <v>4241.84</v>
      </c>
      <c r="C683">
        <v>4249.2700000000004</v>
      </c>
      <c r="D683">
        <v>4256.6000000000004</v>
      </c>
      <c r="E683">
        <v>4241.43</v>
      </c>
      <c r="F683">
        <f t="shared" si="50"/>
        <v>-7.430000000000291</v>
      </c>
      <c r="G683">
        <f t="shared" si="51"/>
        <v>-1.748535630826069E-3</v>
      </c>
      <c r="H683">
        <f t="shared" si="52"/>
        <v>-1.6999999999999999E-3</v>
      </c>
      <c r="J683">
        <f t="shared" si="54"/>
        <v>398.98201754386264</v>
      </c>
      <c r="K683">
        <f t="shared" si="53"/>
        <v>159186.65032337111</v>
      </c>
    </row>
    <row r="684" spans="1:11" x14ac:dyDescent="0.2">
      <c r="A684" s="1" t="d">
        <v>2021-06-22</v>
      </c>
      <c r="B684">
        <v>4246.4399999999996</v>
      </c>
      <c r="C684">
        <v>4224.6099999999997</v>
      </c>
      <c r="D684">
        <v>4255.84</v>
      </c>
      <c r="E684">
        <v>4217.2700000000004</v>
      </c>
      <c r="F684">
        <f t="shared" si="50"/>
        <v>21.829999999999927</v>
      </c>
      <c r="G684">
        <f t="shared" si="51"/>
        <v>5.1673408906384088E-3</v>
      </c>
      <c r="H684">
        <f t="shared" si="52"/>
        <v>5.1000000000000004E-3</v>
      </c>
      <c r="J684">
        <f t="shared" si="54"/>
        <v>403.58201754386209</v>
      </c>
      <c r="K684">
        <f t="shared" si="53"/>
        <v>162878.44488477422</v>
      </c>
    </row>
    <row r="685" spans="1:11" x14ac:dyDescent="0.2">
      <c r="A685" s="1" t="d">
        <v>2021-06-21</v>
      </c>
      <c r="B685">
        <v>4224.79</v>
      </c>
      <c r="C685">
        <v>4173.3999999999996</v>
      </c>
      <c r="D685">
        <v>4226.24</v>
      </c>
      <c r="E685">
        <v>4173.3999999999996</v>
      </c>
      <c r="F685">
        <f t="shared" si="50"/>
        <v>51.390000000000327</v>
      </c>
      <c r="G685">
        <f t="shared" si="51"/>
        <v>1.2313701059088593E-2</v>
      </c>
      <c r="H685">
        <f t="shared" si="52"/>
        <v>1.23E-2</v>
      </c>
      <c r="J685">
        <f t="shared" si="54"/>
        <v>381.93201754386246</v>
      </c>
      <c r="K685">
        <f t="shared" si="53"/>
        <v>145872.06602512527</v>
      </c>
    </row>
    <row r="686" spans="1:11" x14ac:dyDescent="0.2">
      <c r="A686" s="1" t="d">
        <v>2021-06-18</v>
      </c>
      <c r="B686">
        <v>4166.45</v>
      </c>
      <c r="C686">
        <v>4204.78</v>
      </c>
      <c r="D686">
        <v>4204.78</v>
      </c>
      <c r="E686">
        <v>4164.3999999999996</v>
      </c>
      <c r="F686">
        <f t="shared" si="50"/>
        <v>-38.329999999999927</v>
      </c>
      <c r="G686">
        <f t="shared" si="51"/>
        <v>-9.115815809626171E-3</v>
      </c>
      <c r="H686">
        <f t="shared" si="52"/>
        <v>-9.1000000000000004E-3</v>
      </c>
      <c r="J686">
        <f t="shared" si="54"/>
        <v>323.59201754386231</v>
      </c>
      <c r="K686">
        <f t="shared" si="53"/>
        <v>104711.7938181073</v>
      </c>
    </row>
    <row r="687" spans="1:11" x14ac:dyDescent="0.2">
      <c r="A687" s="1" t="d">
        <v>2021-06-17</v>
      </c>
      <c r="B687">
        <v>4221.8599999999997</v>
      </c>
      <c r="C687">
        <v>4220.37</v>
      </c>
      <c r="D687">
        <v>4232.29</v>
      </c>
      <c r="E687">
        <v>4196.05</v>
      </c>
      <c r="F687">
        <f t="shared" si="50"/>
        <v>1.4899999999997817</v>
      </c>
      <c r="G687">
        <f t="shared" si="51"/>
        <v>3.5304961413330625E-4</v>
      </c>
      <c r="H687">
        <f t="shared" si="52"/>
        <v>2.9999999999999997E-4</v>
      </c>
      <c r="J687">
        <f t="shared" si="54"/>
        <v>379.00201754386217</v>
      </c>
      <c r="K687">
        <f t="shared" si="53"/>
        <v>143642.529302318</v>
      </c>
    </row>
    <row r="688" spans="1:11" x14ac:dyDescent="0.2">
      <c r="A688" s="1" t="d">
        <v>2021-06-16</v>
      </c>
      <c r="B688">
        <v>4223.7</v>
      </c>
      <c r="C688">
        <v>4248.87</v>
      </c>
      <c r="D688">
        <v>4251.8900000000003</v>
      </c>
      <c r="E688">
        <v>4202.45</v>
      </c>
      <c r="F688">
        <f t="shared" si="50"/>
        <v>-25.170000000000073</v>
      </c>
      <c r="G688">
        <f t="shared" si="51"/>
        <v>-5.9239280090941995E-3</v>
      </c>
      <c r="H688">
        <f t="shared" si="52"/>
        <v>-5.8999999999999999E-3</v>
      </c>
      <c r="J688">
        <f t="shared" si="54"/>
        <v>380.84201754386231</v>
      </c>
      <c r="K688">
        <f t="shared" si="53"/>
        <v>145040.64232687952</v>
      </c>
    </row>
    <row r="689" spans="1:11" x14ac:dyDescent="0.2">
      <c r="A689" s="1" t="d">
        <v>2021-06-15</v>
      </c>
      <c r="B689">
        <v>4246.59</v>
      </c>
      <c r="C689">
        <v>4255.28</v>
      </c>
      <c r="D689">
        <v>4257.16</v>
      </c>
      <c r="E689">
        <v>4238.3500000000004</v>
      </c>
      <c r="F689">
        <f t="shared" si="50"/>
        <v>-8.6899999999995998</v>
      </c>
      <c r="G689">
        <f t="shared" si="51"/>
        <v>-2.0421687879527551E-3</v>
      </c>
      <c r="H689">
        <f t="shared" si="52"/>
        <v>-2E-3</v>
      </c>
      <c r="J689">
        <f t="shared" si="54"/>
        <v>403.73201754386264</v>
      </c>
      <c r="K689">
        <f t="shared" si="53"/>
        <v>162999.5419900378</v>
      </c>
    </row>
    <row r="690" spans="1:11" x14ac:dyDescent="0.2">
      <c r="A690" s="1" t="d">
        <v>2021-06-14</v>
      </c>
      <c r="B690">
        <v>4255.1499999999996</v>
      </c>
      <c r="C690">
        <v>4248.3100000000004</v>
      </c>
      <c r="D690">
        <v>4255.59</v>
      </c>
      <c r="E690">
        <v>4234.07</v>
      </c>
      <c r="F690">
        <f t="shared" si="50"/>
        <v>6.839999999999236</v>
      </c>
      <c r="G690">
        <f t="shared" si="51"/>
        <v>1.610051997146921E-3</v>
      </c>
      <c r="H690">
        <f t="shared" si="52"/>
        <v>1.6000000000000001E-3</v>
      </c>
      <c r="J690">
        <f t="shared" si="54"/>
        <v>412.29201754386213</v>
      </c>
      <c r="K690">
        <f t="shared" si="53"/>
        <v>169984.70773038833</v>
      </c>
    </row>
    <row r="691" spans="1:11" x14ac:dyDescent="0.2">
      <c r="A691" s="1" t="d">
        <v>2021-06-11</v>
      </c>
      <c r="B691">
        <v>4247.4399999999996</v>
      </c>
      <c r="C691">
        <v>4242.8999999999996</v>
      </c>
      <c r="D691">
        <v>4248.38</v>
      </c>
      <c r="E691">
        <v>4232.25</v>
      </c>
      <c r="F691">
        <f t="shared" si="50"/>
        <v>4.5399999999999636</v>
      </c>
      <c r="G691">
        <f t="shared" si="51"/>
        <v>1.070022861721927E-3</v>
      </c>
      <c r="H691">
        <f t="shared" si="52"/>
        <v>1E-3</v>
      </c>
      <c r="J691">
        <f t="shared" si="54"/>
        <v>404.58201754386209</v>
      </c>
      <c r="K691">
        <f t="shared" si="53"/>
        <v>163686.60891986193</v>
      </c>
    </row>
    <row r="692" spans="1:11" x14ac:dyDescent="0.2">
      <c r="A692" s="1" t="d">
        <v>2021-06-10</v>
      </c>
      <c r="B692">
        <v>4239.18</v>
      </c>
      <c r="C692">
        <v>4228.5600000000004</v>
      </c>
      <c r="D692">
        <v>4249.74</v>
      </c>
      <c r="E692">
        <v>4220.34</v>
      </c>
      <c r="F692">
        <f t="shared" si="50"/>
        <v>10.619999999999891</v>
      </c>
      <c r="G692">
        <f t="shared" si="51"/>
        <v>2.5114932743061208E-3</v>
      </c>
      <c r="H692">
        <f t="shared" si="52"/>
        <v>2.5000000000000001E-3</v>
      </c>
      <c r="J692">
        <f t="shared" si="54"/>
        <v>396.32201754386278</v>
      </c>
      <c r="K692">
        <f t="shared" si="53"/>
        <v>157071.14159003788</v>
      </c>
    </row>
    <row r="693" spans="1:11" x14ac:dyDescent="0.2">
      <c r="A693" s="1" t="d">
        <v>2021-06-09</v>
      </c>
      <c r="B693">
        <v>4219.55</v>
      </c>
      <c r="C693">
        <v>4232.99</v>
      </c>
      <c r="D693">
        <v>4237.09</v>
      </c>
      <c r="E693">
        <v>4218.74</v>
      </c>
      <c r="F693">
        <f t="shared" si="50"/>
        <v>-13.4399999999996</v>
      </c>
      <c r="G693">
        <f t="shared" si="51"/>
        <v>-3.1750606545254303E-3</v>
      </c>
      <c r="H693">
        <f t="shared" si="52"/>
        <v>-3.0999999999999999E-3</v>
      </c>
      <c r="J693">
        <f t="shared" si="54"/>
        <v>376.69201754386268</v>
      </c>
      <c r="K693">
        <f t="shared" si="53"/>
        <v>141896.87608126574</v>
      </c>
    </row>
    <row r="694" spans="1:11" x14ac:dyDescent="0.2">
      <c r="A694" s="1" t="d">
        <v>2021-06-08</v>
      </c>
      <c r="B694">
        <v>4227.26</v>
      </c>
      <c r="C694">
        <v>4233.8100000000004</v>
      </c>
      <c r="D694">
        <v>4236.74</v>
      </c>
      <c r="E694">
        <v>4208.41</v>
      </c>
      <c r="F694">
        <f t="shared" si="50"/>
        <v>-6.5500000000001819</v>
      </c>
      <c r="G694">
        <f t="shared" si="51"/>
        <v>-1.5470698968541765E-3</v>
      </c>
      <c r="H694">
        <f t="shared" si="52"/>
        <v>-1.5E-3</v>
      </c>
      <c r="J694">
        <f t="shared" si="54"/>
        <v>384.40201754386271</v>
      </c>
      <c r="K694">
        <f t="shared" si="53"/>
        <v>147764.91109179214</v>
      </c>
    </row>
    <row r="695" spans="1:11" x14ac:dyDescent="0.2">
      <c r="A695" s="1" t="d">
        <v>2021-06-07</v>
      </c>
      <c r="B695">
        <v>4226.5200000000004</v>
      </c>
      <c r="C695">
        <v>4229.34</v>
      </c>
      <c r="D695">
        <v>4232.34</v>
      </c>
      <c r="E695">
        <v>4215.66</v>
      </c>
      <c r="F695">
        <f t="shared" si="50"/>
        <v>-2.819999999999709</v>
      </c>
      <c r="G695">
        <f t="shared" si="51"/>
        <v>-6.6677070181156135E-4</v>
      </c>
      <c r="H695">
        <f t="shared" si="52"/>
        <v>-5.9999999999999995E-4</v>
      </c>
      <c r="J695">
        <f t="shared" si="54"/>
        <v>383.66201754386293</v>
      </c>
      <c r="K695">
        <f t="shared" si="53"/>
        <v>147196.54370582738</v>
      </c>
    </row>
    <row r="696" spans="1:11" x14ac:dyDescent="0.2">
      <c r="A696" s="1" t="d">
        <v>2021-06-04</v>
      </c>
      <c r="B696">
        <v>4229.8900000000003</v>
      </c>
      <c r="C696">
        <v>4206.05</v>
      </c>
      <c r="D696">
        <v>4233.45</v>
      </c>
      <c r="E696">
        <v>4206.05</v>
      </c>
      <c r="F696">
        <f t="shared" si="50"/>
        <v>23.840000000000146</v>
      </c>
      <c r="G696">
        <f t="shared" si="51"/>
        <v>5.6680258199498686E-3</v>
      </c>
      <c r="H696">
        <f t="shared" si="52"/>
        <v>5.5999999999999999E-3</v>
      </c>
      <c r="J696">
        <f t="shared" si="54"/>
        <v>387.03201754386282</v>
      </c>
      <c r="K696">
        <f t="shared" si="53"/>
        <v>149793.78260407294</v>
      </c>
    </row>
    <row r="697" spans="1:11" x14ac:dyDescent="0.2">
      <c r="A697" s="1" t="d">
        <v>2021-06-03</v>
      </c>
      <c r="B697">
        <v>4192.8500000000004</v>
      </c>
      <c r="C697">
        <v>4191.43</v>
      </c>
      <c r="D697">
        <v>4204.3900000000003</v>
      </c>
      <c r="E697">
        <v>4167.93</v>
      </c>
      <c r="F697">
        <f t="shared" si="50"/>
        <v>1.4200000000000728</v>
      </c>
      <c r="G697">
        <f t="shared" si="51"/>
        <v>3.3878652393099076E-4</v>
      </c>
      <c r="H697">
        <f t="shared" si="52"/>
        <v>2.9999999999999997E-4</v>
      </c>
      <c r="J697">
        <f t="shared" si="54"/>
        <v>349.99201754386286</v>
      </c>
      <c r="K697">
        <f t="shared" si="53"/>
        <v>122494.4123444236</v>
      </c>
    </row>
    <row r="698" spans="1:11" x14ac:dyDescent="0.2">
      <c r="A698" s="1" t="d">
        <v>2021-06-02</v>
      </c>
      <c r="B698">
        <v>4208.12</v>
      </c>
      <c r="C698">
        <v>4206.82</v>
      </c>
      <c r="D698">
        <v>4217.37</v>
      </c>
      <c r="E698">
        <v>4198.2700000000004</v>
      </c>
      <c r="F698">
        <f t="shared" si="50"/>
        <v>1.3000000000001819</v>
      </c>
      <c r="G698">
        <f t="shared" si="51"/>
        <v>3.0902201663018193E-4</v>
      </c>
      <c r="H698">
        <f t="shared" si="52"/>
        <v>2.9999999999999997E-4</v>
      </c>
      <c r="J698">
        <f t="shared" si="54"/>
        <v>365.26201754386238</v>
      </c>
      <c r="K698">
        <f t="shared" si="53"/>
        <v>133416.34146021283</v>
      </c>
    </row>
    <row r="699" spans="1:11" x14ac:dyDescent="0.2">
      <c r="A699" s="1" t="d">
        <v>2021-06-01</v>
      </c>
      <c r="B699">
        <v>4202.04</v>
      </c>
      <c r="C699">
        <v>4216.5200000000004</v>
      </c>
      <c r="D699">
        <v>4234.12</v>
      </c>
      <c r="E699">
        <v>4197.59</v>
      </c>
      <c r="F699">
        <f t="shared" si="50"/>
        <v>-14.480000000000473</v>
      </c>
      <c r="G699">
        <f t="shared" si="51"/>
        <v>-3.4341115422197623E-3</v>
      </c>
      <c r="H699">
        <f t="shared" si="52"/>
        <v>-3.3999999999999998E-3</v>
      </c>
      <c r="J699">
        <f t="shared" si="54"/>
        <v>359.18201754386246</v>
      </c>
      <c r="K699">
        <f t="shared" si="53"/>
        <v>129011.72172687952</v>
      </c>
    </row>
    <row r="700" spans="1:11" x14ac:dyDescent="0.2">
      <c r="A700" s="1" t="d">
        <v>2021-05-28</v>
      </c>
      <c r="B700">
        <v>4204.1099999999997</v>
      </c>
      <c r="C700">
        <v>4210.7700000000004</v>
      </c>
      <c r="D700">
        <v>4218.3599999999997</v>
      </c>
      <c r="E700">
        <v>4203.57</v>
      </c>
      <c r="F700">
        <f t="shared" si="50"/>
        <v>-6.660000000000764</v>
      </c>
      <c r="G700">
        <f t="shared" si="51"/>
        <v>-1.581658461516721E-3</v>
      </c>
      <c r="H700">
        <f t="shared" si="52"/>
        <v>-1.5E-3</v>
      </c>
      <c r="J700">
        <f t="shared" si="54"/>
        <v>361.25201754386217</v>
      </c>
      <c r="K700">
        <f t="shared" si="53"/>
        <v>130503.0201795109</v>
      </c>
    </row>
    <row r="701" spans="1:11" x14ac:dyDescent="0.2">
      <c r="A701" s="1" t="d">
        <v>2021-05-27</v>
      </c>
      <c r="B701">
        <v>4200.88</v>
      </c>
      <c r="C701">
        <v>4201.9399999999996</v>
      </c>
      <c r="D701">
        <v>4213.38</v>
      </c>
      <c r="E701">
        <v>4197.78</v>
      </c>
      <c r="F701">
        <f t="shared" si="50"/>
        <v>-1.0599999999994907</v>
      </c>
      <c r="G701">
        <f t="shared" si="51"/>
        <v>-2.5226443023924444E-4</v>
      </c>
      <c r="H701">
        <f t="shared" si="52"/>
        <v>-2.0000000000000001E-4</v>
      </c>
      <c r="J701">
        <f t="shared" si="54"/>
        <v>358.0220175438626</v>
      </c>
      <c r="K701">
        <f t="shared" si="53"/>
        <v>128179.76504617787</v>
      </c>
    </row>
    <row r="702" spans="1:11" x14ac:dyDescent="0.2">
      <c r="A702" s="1" t="d">
        <v>2021-05-26</v>
      </c>
      <c r="B702">
        <v>4195.99</v>
      </c>
      <c r="C702">
        <v>4191.59</v>
      </c>
      <c r="D702">
        <v>4202.6099999999997</v>
      </c>
      <c r="E702">
        <v>4184.1099999999997</v>
      </c>
      <c r="F702">
        <f t="shared" si="50"/>
        <v>4.3999999999996362</v>
      </c>
      <c r="G702">
        <f t="shared" si="51"/>
        <v>1.0497209889325139E-3</v>
      </c>
      <c r="H702">
        <f t="shared" si="52"/>
        <v>1E-3</v>
      </c>
      <c r="J702">
        <f t="shared" si="54"/>
        <v>353.13201754386228</v>
      </c>
      <c r="K702">
        <f t="shared" si="53"/>
        <v>124702.22181459866</v>
      </c>
    </row>
    <row r="703" spans="1:11" x14ac:dyDescent="0.2">
      <c r="A703" s="1" t="d">
        <v>2021-05-25</v>
      </c>
      <c r="B703">
        <v>4188.13</v>
      </c>
      <c r="C703">
        <v>4205.9399999999996</v>
      </c>
      <c r="D703">
        <v>4213.42</v>
      </c>
      <c r="E703">
        <v>4182.5200000000004</v>
      </c>
      <c r="F703">
        <f t="shared" si="50"/>
        <v>-17.809999999999491</v>
      </c>
      <c r="G703">
        <f t="shared" si="51"/>
        <v>-4.2344874154171229E-3</v>
      </c>
      <c r="H703">
        <f t="shared" si="52"/>
        <v>-4.1999999999999997E-3</v>
      </c>
      <c r="J703">
        <f t="shared" si="54"/>
        <v>345.2720175438626</v>
      </c>
      <c r="K703">
        <f t="shared" si="53"/>
        <v>119212.76609880937</v>
      </c>
    </row>
    <row r="704" spans="1:11" x14ac:dyDescent="0.2">
      <c r="A704" s="1" t="d">
        <v>2021-05-24</v>
      </c>
      <c r="B704">
        <v>4197.05</v>
      </c>
      <c r="C704">
        <v>4170.16</v>
      </c>
      <c r="D704">
        <v>4209.5200000000004</v>
      </c>
      <c r="E704">
        <v>4170.16</v>
      </c>
      <c r="F704">
        <f t="shared" si="50"/>
        <v>26.890000000000327</v>
      </c>
      <c r="G704">
        <f t="shared" si="51"/>
        <v>6.4481938342894106E-3</v>
      </c>
      <c r="H704">
        <f t="shared" si="52"/>
        <v>6.4000000000000003E-3</v>
      </c>
      <c r="J704">
        <f t="shared" si="54"/>
        <v>354.19201754386268</v>
      </c>
      <c r="K704">
        <f t="shared" si="53"/>
        <v>125451.98529179192</v>
      </c>
    </row>
    <row r="705" spans="1:11" x14ac:dyDescent="0.2">
      <c r="A705" s="1" t="d">
        <v>2021-05-21</v>
      </c>
      <c r="B705">
        <v>4155.8599999999997</v>
      </c>
      <c r="C705">
        <v>4168.6099999999997</v>
      </c>
      <c r="D705">
        <v>4188.72</v>
      </c>
      <c r="E705">
        <v>4151.72</v>
      </c>
      <c r="F705">
        <f t="shared" si="50"/>
        <v>-12.75</v>
      </c>
      <c r="G705">
        <f t="shared" si="51"/>
        <v>-3.0585734813283086E-3</v>
      </c>
      <c r="H705">
        <f t="shared" si="52"/>
        <v>-3.0000000000000001E-3</v>
      </c>
      <c r="J705">
        <f t="shared" si="54"/>
        <v>313.00201754386217</v>
      </c>
      <c r="K705">
        <f t="shared" si="53"/>
        <v>97970.262986528192</v>
      </c>
    </row>
    <row r="706" spans="1:11" x14ac:dyDescent="0.2">
      <c r="A706" s="1" t="d">
        <v>2021-05-20</v>
      </c>
      <c r="B706">
        <v>4159.12</v>
      </c>
      <c r="C706">
        <v>4121.97</v>
      </c>
      <c r="D706">
        <v>4172.8</v>
      </c>
      <c r="E706">
        <v>4121.97</v>
      </c>
      <c r="F706">
        <f t="shared" si="50"/>
        <v>37.149999999999636</v>
      </c>
      <c r="G706">
        <f t="shared" si="51"/>
        <v>9.0126808297973145E-3</v>
      </c>
      <c r="H706">
        <f t="shared" si="52"/>
        <v>8.9999999999999993E-3</v>
      </c>
      <c r="J706">
        <f t="shared" si="54"/>
        <v>316.26201754386238</v>
      </c>
      <c r="K706">
        <f t="shared" si="53"/>
        <v>100021.66374091431</v>
      </c>
    </row>
    <row r="707" spans="1:11" x14ac:dyDescent="0.2">
      <c r="A707" s="1" t="d">
        <v>2021-05-19</v>
      </c>
      <c r="B707">
        <v>4115.68</v>
      </c>
      <c r="C707">
        <v>4098.45</v>
      </c>
      <c r="D707">
        <v>4116.93</v>
      </c>
      <c r="E707">
        <v>4061.41</v>
      </c>
      <c r="F707">
        <f t="shared" ref="F707:F770" si="55">B707-C707</f>
        <v>17.230000000000473</v>
      </c>
      <c r="G707">
        <f t="shared" ref="G707:G770" si="56">(F707/C707)*100%</f>
        <v>4.2040283521820382E-3</v>
      </c>
      <c r="H707">
        <f t="shared" ref="H707:H770" si="57">ROUNDDOWN(G707,4)</f>
        <v>4.1999999999999997E-3</v>
      </c>
      <c r="J707">
        <f t="shared" si="54"/>
        <v>272.82201754386278</v>
      </c>
      <c r="K707">
        <f t="shared" ref="K707:K770" si="58">J707^2</f>
        <v>74431.853256703776</v>
      </c>
    </row>
    <row r="708" spans="1:11" x14ac:dyDescent="0.2">
      <c r="A708" s="1" t="d">
        <v>2021-05-18</v>
      </c>
      <c r="B708">
        <v>4127.83</v>
      </c>
      <c r="C708">
        <v>4165.9399999999996</v>
      </c>
      <c r="D708">
        <v>4169.1499999999996</v>
      </c>
      <c r="E708">
        <v>4125.99</v>
      </c>
      <c r="F708">
        <f t="shared" si="55"/>
        <v>-38.109999999999673</v>
      </c>
      <c r="G708">
        <f t="shared" si="56"/>
        <v>-9.1479954103994964E-3</v>
      </c>
      <c r="H708">
        <f t="shared" si="57"/>
        <v>-9.1000000000000004E-3</v>
      </c>
      <c r="J708">
        <f t="shared" ref="J708:J771" si="59">B708-$I$2</f>
        <v>284.97201754386242</v>
      </c>
      <c r="K708">
        <f t="shared" si="58"/>
        <v>81209.050783019426</v>
      </c>
    </row>
    <row r="709" spans="1:11" x14ac:dyDescent="0.2">
      <c r="A709" s="1" t="d">
        <v>2021-05-17</v>
      </c>
      <c r="B709">
        <v>4163.29</v>
      </c>
      <c r="C709">
        <v>4169.92</v>
      </c>
      <c r="D709">
        <v>4171.92</v>
      </c>
      <c r="E709">
        <v>4142.6899999999996</v>
      </c>
      <c r="F709">
        <f t="shared" si="55"/>
        <v>-6.6300000000001091</v>
      </c>
      <c r="G709">
        <f t="shared" si="56"/>
        <v>-1.5899585603561001E-3</v>
      </c>
      <c r="H709">
        <f t="shared" si="57"/>
        <v>-1.5E-3</v>
      </c>
      <c r="J709">
        <f t="shared" si="59"/>
        <v>320.43201754386246</v>
      </c>
      <c r="K709">
        <f t="shared" si="58"/>
        <v>102676.67786723017</v>
      </c>
    </row>
    <row r="710" spans="1:11" x14ac:dyDescent="0.2">
      <c r="A710" s="1" t="d">
        <v>2021-05-14</v>
      </c>
      <c r="B710">
        <v>4173.8500000000004</v>
      </c>
      <c r="C710">
        <v>4129.58</v>
      </c>
      <c r="D710">
        <v>4183.13</v>
      </c>
      <c r="E710">
        <v>4129.58</v>
      </c>
      <c r="F710">
        <f t="shared" si="55"/>
        <v>44.270000000000437</v>
      </c>
      <c r="G710">
        <f t="shared" si="56"/>
        <v>1.0720218521011928E-2</v>
      </c>
      <c r="H710">
        <f t="shared" si="57"/>
        <v>1.0699999999999999E-2</v>
      </c>
      <c r="J710">
        <f t="shared" si="59"/>
        <v>330.99201754386286</v>
      </c>
      <c r="K710">
        <f t="shared" si="58"/>
        <v>109555.71567775682</v>
      </c>
    </row>
    <row r="711" spans="1:11" x14ac:dyDescent="0.2">
      <c r="A711" s="1" t="d">
        <v>2021-05-13</v>
      </c>
      <c r="B711">
        <v>4112.5</v>
      </c>
      <c r="C711">
        <v>4074.99</v>
      </c>
      <c r="D711">
        <v>4131.58</v>
      </c>
      <c r="E711">
        <v>4074.99</v>
      </c>
      <c r="F711">
        <f t="shared" si="55"/>
        <v>37.510000000000218</v>
      </c>
      <c r="G711">
        <f t="shared" si="56"/>
        <v>9.2049305642468368E-3</v>
      </c>
      <c r="H711">
        <f t="shared" si="57"/>
        <v>9.1999999999999998E-3</v>
      </c>
      <c r="J711">
        <f t="shared" si="59"/>
        <v>269.64201754386249</v>
      </c>
      <c r="K711">
        <f t="shared" si="58"/>
        <v>72706.817625124648</v>
      </c>
    </row>
    <row r="712" spans="1:11" x14ac:dyDescent="0.2">
      <c r="A712" s="1" t="d">
        <v>2021-05-12</v>
      </c>
      <c r="B712">
        <v>4063.04</v>
      </c>
      <c r="C712">
        <v>4130.55</v>
      </c>
      <c r="D712">
        <v>4134.7299999999996</v>
      </c>
      <c r="E712">
        <v>4056.88</v>
      </c>
      <c r="F712">
        <f t="shared" si="55"/>
        <v>-67.510000000000218</v>
      </c>
      <c r="G712">
        <f t="shared" si="56"/>
        <v>-1.6344070402246728E-2</v>
      </c>
      <c r="H712">
        <f t="shared" si="57"/>
        <v>-1.6299999999999999E-2</v>
      </c>
      <c r="J712">
        <f t="shared" si="59"/>
        <v>220.18201754386246</v>
      </c>
      <c r="K712">
        <f t="shared" si="58"/>
        <v>48480.120849685758</v>
      </c>
    </row>
    <row r="713" spans="1:11" x14ac:dyDescent="0.2">
      <c r="A713" s="1" t="d">
        <v>2021-05-11</v>
      </c>
      <c r="B713">
        <v>4152.1000000000004</v>
      </c>
      <c r="C713">
        <v>4150.34</v>
      </c>
      <c r="D713">
        <v>4162.04</v>
      </c>
      <c r="E713">
        <v>4111.53</v>
      </c>
      <c r="F713">
        <f t="shared" si="55"/>
        <v>1.7600000000002183</v>
      </c>
      <c r="G713">
        <f t="shared" si="56"/>
        <v>4.2406164314254209E-4</v>
      </c>
      <c r="H713">
        <f t="shared" si="57"/>
        <v>4.0000000000000002E-4</v>
      </c>
      <c r="J713">
        <f t="shared" si="59"/>
        <v>309.24201754386286</v>
      </c>
      <c r="K713">
        <f t="shared" si="58"/>
        <v>95630.625414598777</v>
      </c>
    </row>
    <row r="714" spans="1:11" x14ac:dyDescent="0.2">
      <c r="A714" s="1" t="d">
        <v>2021-05-10</v>
      </c>
      <c r="B714">
        <v>4188.43</v>
      </c>
      <c r="C714">
        <v>4228.29</v>
      </c>
      <c r="D714">
        <v>4236.3900000000003</v>
      </c>
      <c r="E714">
        <v>4188.13</v>
      </c>
      <c r="F714">
        <f t="shared" si="55"/>
        <v>-39.859999999999673</v>
      </c>
      <c r="G714">
        <f t="shared" si="56"/>
        <v>-9.4269787550049014E-3</v>
      </c>
      <c r="H714">
        <f t="shared" si="57"/>
        <v>-9.4000000000000004E-3</v>
      </c>
      <c r="J714">
        <f t="shared" si="59"/>
        <v>345.57201754386278</v>
      </c>
      <c r="K714">
        <f t="shared" si="58"/>
        <v>119420.01930933581</v>
      </c>
    </row>
    <row r="715" spans="1:11" x14ac:dyDescent="0.2">
      <c r="A715" s="1" t="d">
        <v>2021-05-07</v>
      </c>
      <c r="B715">
        <v>4232.6000000000004</v>
      </c>
      <c r="C715">
        <v>4210.34</v>
      </c>
      <c r="D715">
        <v>4238.04</v>
      </c>
      <c r="E715">
        <v>4201.6400000000003</v>
      </c>
      <c r="F715">
        <f t="shared" si="55"/>
        <v>22.260000000000218</v>
      </c>
      <c r="G715">
        <f t="shared" si="56"/>
        <v>5.2869839490397967E-3</v>
      </c>
      <c r="H715">
        <f t="shared" si="57"/>
        <v>5.1999999999999998E-3</v>
      </c>
      <c r="J715">
        <f t="shared" si="59"/>
        <v>389.74201754386286</v>
      </c>
      <c r="K715">
        <f t="shared" si="58"/>
        <v>151898.84023916069</v>
      </c>
    </row>
    <row r="716" spans="1:11" x14ac:dyDescent="0.2">
      <c r="A716" s="1" t="d">
        <v>2021-05-06</v>
      </c>
      <c r="B716">
        <v>4201.62</v>
      </c>
      <c r="C716">
        <v>4169.1400000000003</v>
      </c>
      <c r="D716">
        <v>4202.7</v>
      </c>
      <c r="E716">
        <v>4147.33</v>
      </c>
      <c r="F716">
        <f t="shared" si="55"/>
        <v>32.479999999999563</v>
      </c>
      <c r="G716">
        <f t="shared" si="56"/>
        <v>7.7905755143745621E-3</v>
      </c>
      <c r="H716">
        <f t="shared" si="57"/>
        <v>7.7000000000000002E-3</v>
      </c>
      <c r="J716">
        <f t="shared" si="59"/>
        <v>358.76201754386238</v>
      </c>
      <c r="K716">
        <f t="shared" si="58"/>
        <v>128710.18523214263</v>
      </c>
    </row>
    <row r="717" spans="1:11" x14ac:dyDescent="0.2">
      <c r="A717" s="1" t="d">
        <v>2021-05-05</v>
      </c>
      <c r="B717">
        <v>4167.59</v>
      </c>
      <c r="C717">
        <v>4177.0600000000004</v>
      </c>
      <c r="D717">
        <v>4187.72</v>
      </c>
      <c r="E717">
        <v>4160.9399999999996</v>
      </c>
      <c r="F717">
        <f t="shared" si="55"/>
        <v>-9.4700000000002547</v>
      </c>
      <c r="G717">
        <f t="shared" si="56"/>
        <v>-2.2671448339263152E-3</v>
      </c>
      <c r="H717">
        <f t="shared" si="57"/>
        <v>-2.2000000000000001E-3</v>
      </c>
      <c r="J717">
        <f t="shared" si="59"/>
        <v>324.73201754386264</v>
      </c>
      <c r="K717">
        <f t="shared" si="58"/>
        <v>105450.88321810751</v>
      </c>
    </row>
    <row r="718" spans="1:11" x14ac:dyDescent="0.2">
      <c r="A718" s="1" t="d">
        <v>2021-05-04</v>
      </c>
      <c r="B718">
        <v>4164.66</v>
      </c>
      <c r="C718">
        <v>4179.04</v>
      </c>
      <c r="D718">
        <v>4179.04</v>
      </c>
      <c r="E718">
        <v>4128.59</v>
      </c>
      <c r="F718">
        <f t="shared" si="55"/>
        <v>-14.380000000000109</v>
      </c>
      <c r="G718">
        <f t="shared" si="56"/>
        <v>-3.4409816608599367E-3</v>
      </c>
      <c r="H718">
        <f t="shared" si="57"/>
        <v>-3.3999999999999998E-3</v>
      </c>
      <c r="J718">
        <f t="shared" si="59"/>
        <v>321.80201754386235</v>
      </c>
      <c r="K718">
        <f t="shared" si="58"/>
        <v>103556.53849530029</v>
      </c>
    </row>
    <row r="719" spans="1:11" x14ac:dyDescent="0.2">
      <c r="A719" s="1" t="d">
        <v>2021-05-03</v>
      </c>
      <c r="B719">
        <v>4192.66</v>
      </c>
      <c r="C719">
        <v>4191.9799999999996</v>
      </c>
      <c r="D719">
        <v>4209.3900000000003</v>
      </c>
      <c r="E719">
        <v>4188.03</v>
      </c>
      <c r="F719">
        <f t="shared" si="55"/>
        <v>0.68000000000029104</v>
      </c>
      <c r="G719">
        <f t="shared" si="56"/>
        <v>1.6221451438229456E-4</v>
      </c>
      <c r="H719">
        <f t="shared" si="57"/>
        <v>1E-4</v>
      </c>
      <c r="J719">
        <f t="shared" si="59"/>
        <v>349.80201754386235</v>
      </c>
      <c r="K719">
        <f t="shared" si="58"/>
        <v>122361.45147775658</v>
      </c>
    </row>
    <row r="720" spans="1:11" x14ac:dyDescent="0.2">
      <c r="A720" s="1" t="d">
        <v>2021-04-30</v>
      </c>
      <c r="B720">
        <v>4181.17</v>
      </c>
      <c r="C720">
        <v>4198.1000000000004</v>
      </c>
      <c r="D720">
        <v>4198.1000000000004</v>
      </c>
      <c r="E720">
        <v>4174.8500000000004</v>
      </c>
      <c r="F720">
        <f t="shared" si="55"/>
        <v>-16.930000000000291</v>
      </c>
      <c r="G720">
        <f t="shared" si="56"/>
        <v>-4.0327767323313614E-3</v>
      </c>
      <c r="H720">
        <f t="shared" si="57"/>
        <v>-4.0000000000000001E-3</v>
      </c>
      <c r="J720">
        <f t="shared" si="59"/>
        <v>338.31201754386257</v>
      </c>
      <c r="K720">
        <f t="shared" si="58"/>
        <v>114455.02121459878</v>
      </c>
    </row>
    <row r="721" spans="1:11" x14ac:dyDescent="0.2">
      <c r="A721" s="1" t="d">
        <v>2021-04-29</v>
      </c>
      <c r="B721">
        <v>4211.47</v>
      </c>
      <c r="C721">
        <v>4206.1400000000003</v>
      </c>
      <c r="D721">
        <v>4218.78</v>
      </c>
      <c r="E721">
        <v>4176.8100000000004</v>
      </c>
      <c r="F721">
        <f t="shared" si="55"/>
        <v>5.3299999999999272</v>
      </c>
      <c r="G721">
        <f t="shared" si="56"/>
        <v>1.2671951004959243E-3</v>
      </c>
      <c r="H721">
        <f t="shared" si="57"/>
        <v>1.1999999999999999E-3</v>
      </c>
      <c r="J721">
        <f t="shared" si="59"/>
        <v>368.61201754386275</v>
      </c>
      <c r="K721">
        <f t="shared" si="58"/>
        <v>135874.81947775697</v>
      </c>
    </row>
    <row r="722" spans="1:11" x14ac:dyDescent="0.2">
      <c r="A722" s="1" t="d">
        <v>2021-04-28</v>
      </c>
      <c r="B722">
        <v>4183.18</v>
      </c>
      <c r="C722">
        <v>4185.1400000000003</v>
      </c>
      <c r="D722">
        <v>4201.53</v>
      </c>
      <c r="E722">
        <v>4181.78</v>
      </c>
      <c r="F722">
        <f t="shared" si="55"/>
        <v>-1.9600000000000364</v>
      </c>
      <c r="G722">
        <f t="shared" si="56"/>
        <v>-4.6832364030833764E-4</v>
      </c>
      <c r="H722">
        <f t="shared" si="57"/>
        <v>-4.0000000000000002E-4</v>
      </c>
      <c r="J722">
        <f t="shared" si="59"/>
        <v>340.32201754386278</v>
      </c>
      <c r="K722">
        <f t="shared" si="58"/>
        <v>115819.07562512525</v>
      </c>
    </row>
    <row r="723" spans="1:11" x14ac:dyDescent="0.2">
      <c r="A723" s="1" t="d">
        <v>2021-04-27</v>
      </c>
      <c r="B723">
        <v>4186.72</v>
      </c>
      <c r="C723">
        <v>4188.25</v>
      </c>
      <c r="D723">
        <v>4193.3500000000004</v>
      </c>
      <c r="E723">
        <v>4176.22</v>
      </c>
      <c r="F723">
        <f t="shared" si="55"/>
        <v>-1.5299999999997453</v>
      </c>
      <c r="G723">
        <f t="shared" si="56"/>
        <v>-3.6530770608243188E-4</v>
      </c>
      <c r="H723">
        <f t="shared" si="57"/>
        <v>-2.9999999999999997E-4</v>
      </c>
      <c r="J723">
        <f t="shared" si="59"/>
        <v>343.86201754386275</v>
      </c>
      <c r="K723">
        <f t="shared" si="58"/>
        <v>118241.08710933577</v>
      </c>
    </row>
    <row r="724" spans="1:11" x14ac:dyDescent="0.2">
      <c r="A724" s="1" t="d">
        <v>2021-04-26</v>
      </c>
      <c r="B724">
        <v>4187.62</v>
      </c>
      <c r="C724">
        <v>4185.03</v>
      </c>
      <c r="D724">
        <v>4194.1899999999996</v>
      </c>
      <c r="E724">
        <v>4182.3599999999997</v>
      </c>
      <c r="F724">
        <f t="shared" si="55"/>
        <v>2.5900000000001455</v>
      </c>
      <c r="G724">
        <f t="shared" si="56"/>
        <v>6.1887250509557769E-4</v>
      </c>
      <c r="H724">
        <f t="shared" si="57"/>
        <v>5.9999999999999995E-4</v>
      </c>
      <c r="J724">
        <f t="shared" si="59"/>
        <v>344.76201754386238</v>
      </c>
      <c r="K724">
        <f t="shared" si="58"/>
        <v>118860.84874091447</v>
      </c>
    </row>
    <row r="725" spans="1:11" x14ac:dyDescent="0.2">
      <c r="A725" s="1" t="d">
        <v>2021-04-23</v>
      </c>
      <c r="B725">
        <v>4180.17</v>
      </c>
      <c r="C725">
        <v>4138.78</v>
      </c>
      <c r="D725">
        <v>4194.17</v>
      </c>
      <c r="E725">
        <v>4138.78</v>
      </c>
      <c r="F725">
        <f t="shared" si="55"/>
        <v>41.390000000000327</v>
      </c>
      <c r="G725">
        <f t="shared" si="56"/>
        <v>1.0000531557608845E-2</v>
      </c>
      <c r="H725">
        <f t="shared" si="57"/>
        <v>0.01</v>
      </c>
      <c r="J725">
        <f t="shared" si="59"/>
        <v>337.31201754386257</v>
      </c>
      <c r="K725">
        <f t="shared" si="58"/>
        <v>113779.39717951104</v>
      </c>
    </row>
    <row r="726" spans="1:11" x14ac:dyDescent="0.2">
      <c r="A726" s="1" t="d">
        <v>2021-04-22</v>
      </c>
      <c r="B726">
        <v>4134.9799999999996</v>
      </c>
      <c r="C726">
        <v>4170.46</v>
      </c>
      <c r="D726">
        <v>4179.57</v>
      </c>
      <c r="E726">
        <v>4123.6899999999996</v>
      </c>
      <c r="F726">
        <f t="shared" si="55"/>
        <v>-35.480000000000473</v>
      </c>
      <c r="G726">
        <f t="shared" si="56"/>
        <v>-8.5074548131382332E-3</v>
      </c>
      <c r="H726">
        <f t="shared" si="57"/>
        <v>-8.5000000000000006E-3</v>
      </c>
      <c r="J726">
        <f t="shared" si="59"/>
        <v>292.12201754386206</v>
      </c>
      <c r="K726">
        <f t="shared" si="58"/>
        <v>85335.273133896451</v>
      </c>
    </row>
    <row r="727" spans="1:11" x14ac:dyDescent="0.2">
      <c r="A727" s="1" t="d">
        <v>2021-04-21</v>
      </c>
      <c r="B727">
        <v>4173.42</v>
      </c>
      <c r="C727">
        <v>4128.42</v>
      </c>
      <c r="D727">
        <v>4175.0200000000004</v>
      </c>
      <c r="E727">
        <v>4126.3500000000004</v>
      </c>
      <c r="F727">
        <f t="shared" si="55"/>
        <v>45</v>
      </c>
      <c r="G727">
        <f t="shared" si="56"/>
        <v>1.0900053773598616E-2</v>
      </c>
      <c r="H727">
        <f t="shared" si="57"/>
        <v>1.09E-2</v>
      </c>
      <c r="J727">
        <f t="shared" si="59"/>
        <v>330.56201754386257</v>
      </c>
      <c r="K727">
        <f t="shared" si="58"/>
        <v>109271.2474426689</v>
      </c>
    </row>
    <row r="728" spans="1:11" x14ac:dyDescent="0.2">
      <c r="A728" s="1" t="d">
        <v>2021-04-20</v>
      </c>
      <c r="B728">
        <v>4134.9399999999996</v>
      </c>
      <c r="C728">
        <v>4159.18</v>
      </c>
      <c r="D728">
        <v>4159.18</v>
      </c>
      <c r="E728">
        <v>4118.38</v>
      </c>
      <c r="F728">
        <f t="shared" si="55"/>
        <v>-24.240000000000691</v>
      </c>
      <c r="G728">
        <f t="shared" si="56"/>
        <v>-5.8280718795533466E-3</v>
      </c>
      <c r="H728">
        <f t="shared" si="57"/>
        <v>-5.7999999999999996E-3</v>
      </c>
      <c r="J728">
        <f t="shared" si="59"/>
        <v>292.08201754386209</v>
      </c>
      <c r="K728">
        <f t="shared" si="58"/>
        <v>85311.904972492965</v>
      </c>
    </row>
    <row r="729" spans="1:11" x14ac:dyDescent="0.2">
      <c r="A729" s="1" t="d">
        <v>2021-04-19</v>
      </c>
      <c r="B729">
        <v>4163.26</v>
      </c>
      <c r="C729">
        <v>4179.8</v>
      </c>
      <c r="D729">
        <v>4180.8100000000004</v>
      </c>
      <c r="E729">
        <v>4150.47</v>
      </c>
      <c r="F729">
        <f t="shared" si="55"/>
        <v>-16.539999999999964</v>
      </c>
      <c r="G729">
        <f t="shared" si="56"/>
        <v>-3.9571271352696214E-3</v>
      </c>
      <c r="H729">
        <f t="shared" si="57"/>
        <v>-3.8999999999999998E-3</v>
      </c>
      <c r="J729">
        <f t="shared" si="59"/>
        <v>320.40201754386271</v>
      </c>
      <c r="K729">
        <f t="shared" si="58"/>
        <v>102657.45284617771</v>
      </c>
    </row>
    <row r="730" spans="1:11" x14ac:dyDescent="0.2">
      <c r="A730" s="1" t="d">
        <v>2021-04-16</v>
      </c>
      <c r="B730">
        <v>4185.47</v>
      </c>
      <c r="C730">
        <v>4174.1400000000003</v>
      </c>
      <c r="D730">
        <v>4191.3100000000004</v>
      </c>
      <c r="E730">
        <v>4170.75</v>
      </c>
      <c r="F730">
        <f t="shared" si="55"/>
        <v>11.329999999999927</v>
      </c>
      <c r="G730">
        <f t="shared" si="56"/>
        <v>2.7143315748872645E-3</v>
      </c>
      <c r="H730">
        <f t="shared" si="57"/>
        <v>2.7000000000000001E-3</v>
      </c>
      <c r="J730">
        <f t="shared" si="59"/>
        <v>342.61201754386275</v>
      </c>
      <c r="K730">
        <f t="shared" si="58"/>
        <v>117382.99456547611</v>
      </c>
    </row>
    <row r="731" spans="1:11" x14ac:dyDescent="0.2">
      <c r="A731" s="1" t="d">
        <v>2021-04-15</v>
      </c>
      <c r="B731">
        <v>4170.42</v>
      </c>
      <c r="C731">
        <v>4139.76</v>
      </c>
      <c r="D731">
        <v>4173.49</v>
      </c>
      <c r="E731">
        <v>4139.76</v>
      </c>
      <c r="F731">
        <f t="shared" si="55"/>
        <v>30.659999999999854</v>
      </c>
      <c r="G731">
        <f t="shared" si="56"/>
        <v>7.4062264479099879E-3</v>
      </c>
      <c r="H731">
        <f t="shared" si="57"/>
        <v>7.4000000000000003E-3</v>
      </c>
      <c r="J731">
        <f t="shared" si="59"/>
        <v>327.56201754386257</v>
      </c>
      <c r="K731">
        <f t="shared" si="58"/>
        <v>107296.87533740573</v>
      </c>
    </row>
    <row r="732" spans="1:11" x14ac:dyDescent="0.2">
      <c r="A732" s="1" t="d">
        <v>2021-04-14</v>
      </c>
      <c r="B732">
        <v>4124.66</v>
      </c>
      <c r="C732">
        <v>4143.25</v>
      </c>
      <c r="D732">
        <v>4151.6899999999996</v>
      </c>
      <c r="E732">
        <v>4120.87</v>
      </c>
      <c r="F732">
        <f t="shared" si="55"/>
        <v>-18.590000000000146</v>
      </c>
      <c r="G732">
        <f t="shared" si="56"/>
        <v>-4.4868159053883172E-3</v>
      </c>
      <c r="H732">
        <f t="shared" si="57"/>
        <v>-4.4000000000000003E-3</v>
      </c>
      <c r="J732">
        <f t="shared" si="59"/>
        <v>281.80201754386235</v>
      </c>
      <c r="K732">
        <f t="shared" si="58"/>
        <v>79412.377091791306</v>
      </c>
    </row>
    <row r="733" spans="1:11" x14ac:dyDescent="0.2">
      <c r="A733" s="1" t="d">
        <v>2021-04-13</v>
      </c>
      <c r="B733">
        <v>4141.59</v>
      </c>
      <c r="C733">
        <v>4130.1000000000004</v>
      </c>
      <c r="D733">
        <v>4148</v>
      </c>
      <c r="E733">
        <v>4124.43</v>
      </c>
      <c r="F733">
        <f t="shared" si="55"/>
        <v>11.489999999999782</v>
      </c>
      <c r="G733">
        <f t="shared" si="56"/>
        <v>2.7820149633180262E-3</v>
      </c>
      <c r="H733">
        <f t="shared" si="57"/>
        <v>2.7000000000000001E-3</v>
      </c>
      <c r="J733">
        <f t="shared" si="59"/>
        <v>298.73201754386264</v>
      </c>
      <c r="K733">
        <f t="shared" si="58"/>
        <v>89240.818305826659</v>
      </c>
    </row>
    <row r="734" spans="1:11" x14ac:dyDescent="0.2">
      <c r="A734" s="1" t="d">
        <v>2021-04-12</v>
      </c>
      <c r="B734">
        <v>4127.99</v>
      </c>
      <c r="C734">
        <v>4124.71</v>
      </c>
      <c r="D734">
        <v>4131.76</v>
      </c>
      <c r="E734">
        <v>4114.82</v>
      </c>
      <c r="F734">
        <f t="shared" si="55"/>
        <v>3.2799999999997453</v>
      </c>
      <c r="G734">
        <f t="shared" si="56"/>
        <v>7.9520742064284405E-4</v>
      </c>
      <c r="H734">
        <f t="shared" si="57"/>
        <v>6.9999999999999999E-4</v>
      </c>
      <c r="J734">
        <f t="shared" si="59"/>
        <v>285.13201754386228</v>
      </c>
      <c r="K734">
        <f t="shared" si="58"/>
        <v>81300.267428633379</v>
      </c>
    </row>
    <row r="735" spans="1:11" x14ac:dyDescent="0.2">
      <c r="A735" s="1" t="d">
        <v>2021-04-09</v>
      </c>
      <c r="B735">
        <v>4128.8</v>
      </c>
      <c r="C735">
        <v>4096.1099999999997</v>
      </c>
      <c r="D735">
        <v>4129.4799999999996</v>
      </c>
      <c r="E735">
        <v>4095.51</v>
      </c>
      <c r="F735">
        <f t="shared" si="55"/>
        <v>32.690000000000509</v>
      </c>
      <c r="G735">
        <f t="shared" si="56"/>
        <v>7.9807427046638176E-3</v>
      </c>
      <c r="H735">
        <f t="shared" si="57"/>
        <v>7.9000000000000008E-3</v>
      </c>
      <c r="J735">
        <f t="shared" si="59"/>
        <v>285.94201754386268</v>
      </c>
      <c r="K735">
        <f t="shared" si="58"/>
        <v>81762.837397054667</v>
      </c>
    </row>
    <row r="736" spans="1:11" x14ac:dyDescent="0.2">
      <c r="A736" s="1" t="d">
        <v>2021-04-08</v>
      </c>
      <c r="B736">
        <v>4097.17</v>
      </c>
      <c r="C736">
        <v>4089.95</v>
      </c>
      <c r="D736">
        <v>4098.1899999999996</v>
      </c>
      <c r="E736">
        <v>4082.54</v>
      </c>
      <c r="F736">
        <f t="shared" si="55"/>
        <v>7.2200000000002547</v>
      </c>
      <c r="G736">
        <f t="shared" si="56"/>
        <v>1.7653027543124622E-3</v>
      </c>
      <c r="H736">
        <f t="shared" si="57"/>
        <v>1.6999999999999999E-3</v>
      </c>
      <c r="J736">
        <f t="shared" si="59"/>
        <v>254.31201754386257</v>
      </c>
      <c r="K736">
        <f t="shared" si="58"/>
        <v>64674.602267229864</v>
      </c>
    </row>
    <row r="737" spans="1:11" x14ac:dyDescent="0.2">
      <c r="A737" s="1" t="d">
        <v>2021-04-07</v>
      </c>
      <c r="B737">
        <v>4079.95</v>
      </c>
      <c r="C737">
        <v>4074.29</v>
      </c>
      <c r="D737">
        <v>4083.13</v>
      </c>
      <c r="E737">
        <v>4068.31</v>
      </c>
      <c r="F737">
        <f t="shared" si="55"/>
        <v>5.6599999999998545</v>
      </c>
      <c r="G737">
        <f t="shared" si="56"/>
        <v>1.3891990997204064E-3</v>
      </c>
      <c r="H737">
        <f t="shared" si="57"/>
        <v>1.2999999999999999E-3</v>
      </c>
      <c r="J737">
        <f t="shared" si="59"/>
        <v>237.09201754386231</v>
      </c>
      <c r="K737">
        <f t="shared" si="58"/>
        <v>56212.624783019113</v>
      </c>
    </row>
    <row r="738" spans="1:11" x14ac:dyDescent="0.2">
      <c r="A738" s="1" t="d">
        <v>2021-04-06</v>
      </c>
      <c r="B738">
        <v>4073.94</v>
      </c>
      <c r="C738">
        <v>4075.57</v>
      </c>
      <c r="D738">
        <v>4086.23</v>
      </c>
      <c r="E738">
        <v>4068.14</v>
      </c>
      <c r="F738">
        <f t="shared" si="55"/>
        <v>-1.6300000000001091</v>
      </c>
      <c r="G738">
        <f t="shared" si="56"/>
        <v>-3.9994405690495048E-4</v>
      </c>
      <c r="H738">
        <f t="shared" si="57"/>
        <v>-2.9999999999999997E-4</v>
      </c>
      <c r="J738">
        <f t="shared" si="59"/>
        <v>231.08201754386255</v>
      </c>
      <c r="K738">
        <f t="shared" si="58"/>
        <v>53398.898832141997</v>
      </c>
    </row>
    <row r="739" spans="1:11" x14ac:dyDescent="0.2">
      <c r="A739" s="1" t="d">
        <v>2021-04-05</v>
      </c>
      <c r="B739">
        <v>4077.91</v>
      </c>
      <c r="C739">
        <v>4034.44</v>
      </c>
      <c r="D739">
        <v>4083.42</v>
      </c>
      <c r="E739">
        <v>4034.44</v>
      </c>
      <c r="F739">
        <f t="shared" si="55"/>
        <v>43.4699999999998</v>
      </c>
      <c r="G739">
        <f t="shared" si="56"/>
        <v>1.0774729578330524E-2</v>
      </c>
      <c r="H739">
        <f t="shared" si="57"/>
        <v>1.0699999999999999E-2</v>
      </c>
      <c r="J739">
        <f t="shared" si="59"/>
        <v>235.05201754386235</v>
      </c>
      <c r="K739">
        <f t="shared" si="58"/>
        <v>55249.450951440173</v>
      </c>
    </row>
    <row r="740" spans="1:11" x14ac:dyDescent="0.2">
      <c r="A740" s="1" t="d">
        <v>2021-04-01</v>
      </c>
      <c r="B740">
        <v>4019.87</v>
      </c>
      <c r="C740">
        <v>3992.78</v>
      </c>
      <c r="D740">
        <v>4020.63</v>
      </c>
      <c r="E740">
        <v>3992.78</v>
      </c>
      <c r="F740">
        <f t="shared" si="55"/>
        <v>27.089999999999691</v>
      </c>
      <c r="G740">
        <f t="shared" si="56"/>
        <v>6.7847464673735317E-3</v>
      </c>
      <c r="H740">
        <f t="shared" si="57"/>
        <v>6.7000000000000002E-3</v>
      </c>
      <c r="J740">
        <f t="shared" si="59"/>
        <v>177.01201754386238</v>
      </c>
      <c r="K740">
        <f t="shared" si="58"/>
        <v>31333.254354948644</v>
      </c>
    </row>
    <row r="741" spans="1:11" x14ac:dyDescent="0.2">
      <c r="A741" s="1" t="d">
        <v>2021-03-31</v>
      </c>
      <c r="B741">
        <v>3972.89</v>
      </c>
      <c r="C741">
        <v>3967.25</v>
      </c>
      <c r="D741">
        <v>3994.41</v>
      </c>
      <c r="E741">
        <v>3966.98</v>
      </c>
      <c r="F741">
        <f t="shared" si="55"/>
        <v>5.6399999999998727</v>
      </c>
      <c r="G741">
        <f t="shared" si="56"/>
        <v>1.4216396748377019E-3</v>
      </c>
      <c r="H741">
        <f t="shared" si="57"/>
        <v>1.4E-3</v>
      </c>
      <c r="J741">
        <f t="shared" si="59"/>
        <v>130.03201754386237</v>
      </c>
      <c r="K741">
        <f t="shared" si="58"/>
        <v>16908.325586527331</v>
      </c>
    </row>
    <row r="742" spans="1:11" x14ac:dyDescent="0.2">
      <c r="A742" s="1" t="d">
        <v>2021-03-30</v>
      </c>
      <c r="B742">
        <v>3958.55</v>
      </c>
      <c r="C742">
        <v>3963.34</v>
      </c>
      <c r="D742">
        <v>3968.01</v>
      </c>
      <c r="E742">
        <v>3944.35</v>
      </c>
      <c r="F742">
        <f t="shared" si="55"/>
        <v>-4.7899999999999636</v>
      </c>
      <c r="G742">
        <f t="shared" si="56"/>
        <v>-1.2085766045809754E-3</v>
      </c>
      <c r="H742">
        <f t="shared" si="57"/>
        <v>-1.1999999999999999E-3</v>
      </c>
      <c r="J742">
        <f t="shared" si="59"/>
        <v>115.69201754386268</v>
      </c>
      <c r="K742">
        <f t="shared" si="58"/>
        <v>13384.642923369429</v>
      </c>
    </row>
    <row r="743" spans="1:11" x14ac:dyDescent="0.2">
      <c r="A743" s="1" t="d">
        <v>2021-03-29</v>
      </c>
      <c r="B743">
        <v>3971.09</v>
      </c>
      <c r="C743">
        <v>3969.31</v>
      </c>
      <c r="D743">
        <v>3981.83</v>
      </c>
      <c r="E743">
        <v>3943.25</v>
      </c>
      <c r="F743">
        <f t="shared" si="55"/>
        <v>1.7800000000002001</v>
      </c>
      <c r="G743">
        <f t="shared" si="56"/>
        <v>4.4844066097135272E-4</v>
      </c>
      <c r="H743">
        <f t="shared" si="57"/>
        <v>4.0000000000000002E-4</v>
      </c>
      <c r="J743">
        <f t="shared" si="59"/>
        <v>128.23201754386264</v>
      </c>
      <c r="K743">
        <f t="shared" si="58"/>
        <v>16443.450323369496</v>
      </c>
    </row>
    <row r="744" spans="1:11" x14ac:dyDescent="0.2">
      <c r="A744" s="1" t="d">
        <v>2021-03-26</v>
      </c>
      <c r="B744">
        <v>3974.54</v>
      </c>
      <c r="C744">
        <v>3917.12</v>
      </c>
      <c r="D744">
        <v>3978.19</v>
      </c>
      <c r="E744">
        <v>3917.12</v>
      </c>
      <c r="F744">
        <f t="shared" si="55"/>
        <v>57.420000000000073</v>
      </c>
      <c r="G744">
        <f t="shared" si="56"/>
        <v>1.4658728862021096E-2</v>
      </c>
      <c r="H744">
        <f t="shared" si="57"/>
        <v>1.46E-2</v>
      </c>
      <c r="J744">
        <f t="shared" si="59"/>
        <v>131.68201754386246</v>
      </c>
      <c r="K744">
        <f t="shared" si="58"/>
        <v>17340.153744422099</v>
      </c>
    </row>
    <row r="745" spans="1:11" x14ac:dyDescent="0.2">
      <c r="A745" s="1" t="d">
        <v>2021-03-25</v>
      </c>
      <c r="B745">
        <v>3909.52</v>
      </c>
      <c r="C745">
        <v>3879.34</v>
      </c>
      <c r="D745">
        <v>3919.54</v>
      </c>
      <c r="E745">
        <v>3853.5</v>
      </c>
      <c r="F745">
        <f t="shared" si="55"/>
        <v>30.179999999999836</v>
      </c>
      <c r="G745">
        <f t="shared" si="56"/>
        <v>7.7796738620486564E-3</v>
      </c>
      <c r="H745">
        <f t="shared" si="57"/>
        <v>7.7000000000000002E-3</v>
      </c>
      <c r="J745">
        <f t="shared" si="59"/>
        <v>66.662017543862476</v>
      </c>
      <c r="K745">
        <f t="shared" si="58"/>
        <v>4443.8245830182286</v>
      </c>
    </row>
    <row r="746" spans="1:11" x14ac:dyDescent="0.2">
      <c r="A746" s="1" t="d">
        <v>2021-03-24</v>
      </c>
      <c r="B746">
        <v>3889.14</v>
      </c>
      <c r="C746">
        <v>3919.93</v>
      </c>
      <c r="D746">
        <v>3942.08</v>
      </c>
      <c r="E746">
        <v>3889.07</v>
      </c>
      <c r="F746">
        <f t="shared" si="55"/>
        <v>-30.789999999999964</v>
      </c>
      <c r="G746">
        <f t="shared" si="56"/>
        <v>-7.854732099807896E-3</v>
      </c>
      <c r="H746">
        <f t="shared" si="57"/>
        <v>-7.7999999999999996E-3</v>
      </c>
      <c r="J746">
        <f t="shared" si="59"/>
        <v>46.282017543862366</v>
      </c>
      <c r="K746">
        <f t="shared" si="58"/>
        <v>2142.0251479303838</v>
      </c>
    </row>
    <row r="747" spans="1:11" x14ac:dyDescent="0.2">
      <c r="A747" s="1" t="d">
        <v>2021-03-23</v>
      </c>
      <c r="B747">
        <v>3910.52</v>
      </c>
      <c r="C747">
        <v>3937.6</v>
      </c>
      <c r="D747">
        <v>3949.13</v>
      </c>
      <c r="E747">
        <v>3901.57</v>
      </c>
      <c r="F747">
        <f t="shared" si="55"/>
        <v>-27.079999999999927</v>
      </c>
      <c r="G747">
        <f t="shared" si="56"/>
        <v>-6.8772856562372836E-3</v>
      </c>
      <c r="H747">
        <f t="shared" si="57"/>
        <v>-6.7999999999999996E-3</v>
      </c>
      <c r="J747">
        <f t="shared" si="59"/>
        <v>67.662017543862476</v>
      </c>
      <c r="K747">
        <f t="shared" si="58"/>
        <v>4578.1486181059536</v>
      </c>
    </row>
    <row r="748" spans="1:11" x14ac:dyDescent="0.2">
      <c r="A748" s="1" t="d">
        <v>2021-03-22</v>
      </c>
      <c r="B748">
        <v>3940.59</v>
      </c>
      <c r="C748">
        <v>3916.48</v>
      </c>
      <c r="D748">
        <v>3955.31</v>
      </c>
      <c r="E748">
        <v>3914.16</v>
      </c>
      <c r="F748">
        <f t="shared" si="55"/>
        <v>24.110000000000127</v>
      </c>
      <c r="G748">
        <f t="shared" si="56"/>
        <v>6.1560380750061601E-3</v>
      </c>
      <c r="H748">
        <f t="shared" si="57"/>
        <v>6.1000000000000004E-3</v>
      </c>
      <c r="J748">
        <f t="shared" si="59"/>
        <v>97.732017543862639</v>
      </c>
      <c r="K748">
        <f t="shared" si="58"/>
        <v>9551.547253193874</v>
      </c>
    </row>
    <row r="749" spans="1:11" x14ac:dyDescent="0.2">
      <c r="A749" s="1" t="d">
        <v>2021-03-19</v>
      </c>
      <c r="B749">
        <v>3913.1</v>
      </c>
      <c r="C749">
        <v>3913.14</v>
      </c>
      <c r="D749">
        <v>3930.12</v>
      </c>
      <c r="E749">
        <v>3886.75</v>
      </c>
      <c r="F749">
        <f t="shared" si="55"/>
        <v>-3.999999999996362E-2</v>
      </c>
      <c r="G749">
        <f t="shared" si="56"/>
        <v>-1.0221970080284279E-5</v>
      </c>
      <c r="H749">
        <f t="shared" si="57"/>
        <v>0</v>
      </c>
      <c r="J749">
        <f t="shared" si="59"/>
        <v>70.242017543862403</v>
      </c>
      <c r="K749">
        <f t="shared" si="58"/>
        <v>4933.9410286322736</v>
      </c>
    </row>
    <row r="750" spans="1:11" x14ac:dyDescent="0.2">
      <c r="A750" s="1" t="d">
        <v>2021-03-18</v>
      </c>
      <c r="B750">
        <v>3915.46</v>
      </c>
      <c r="C750">
        <v>3953.5</v>
      </c>
      <c r="D750">
        <v>3969.62</v>
      </c>
      <c r="E750">
        <v>3910.86</v>
      </c>
      <c r="F750">
        <f t="shared" si="55"/>
        <v>-38.039999999999964</v>
      </c>
      <c r="G750">
        <f t="shared" si="56"/>
        <v>-9.6218540533704218E-3</v>
      </c>
      <c r="H750">
        <f t="shared" si="57"/>
        <v>-9.5999999999999992E-3</v>
      </c>
      <c r="J750">
        <f t="shared" si="59"/>
        <v>72.60201754386253</v>
      </c>
      <c r="K750">
        <f t="shared" si="58"/>
        <v>5271.0529514393229</v>
      </c>
    </row>
    <row r="751" spans="1:11" x14ac:dyDescent="0.2">
      <c r="A751" s="1" t="d">
        <v>2021-03-17</v>
      </c>
      <c r="B751">
        <v>3974.12</v>
      </c>
      <c r="C751">
        <v>3949.57</v>
      </c>
      <c r="D751">
        <v>3983.87</v>
      </c>
      <c r="E751">
        <v>3935.74</v>
      </c>
      <c r="F751">
        <f t="shared" si="55"/>
        <v>24.549999999999727</v>
      </c>
      <c r="G751">
        <f t="shared" si="56"/>
        <v>6.2158665373698218E-3</v>
      </c>
      <c r="H751">
        <f t="shared" si="57"/>
        <v>6.1999999999999998E-3</v>
      </c>
      <c r="J751">
        <f t="shared" si="59"/>
        <v>131.26201754386238</v>
      </c>
      <c r="K751">
        <f t="shared" si="58"/>
        <v>17229.717249685236</v>
      </c>
    </row>
    <row r="752" spans="1:11" x14ac:dyDescent="0.2">
      <c r="A752" s="1" t="d">
        <v>2021-03-16</v>
      </c>
      <c r="B752">
        <v>3962.71</v>
      </c>
      <c r="C752">
        <v>3973.59</v>
      </c>
      <c r="D752">
        <v>3981.04</v>
      </c>
      <c r="E752">
        <v>3953.44</v>
      </c>
      <c r="F752">
        <f t="shared" si="55"/>
        <v>-10.880000000000109</v>
      </c>
      <c r="G752">
        <f t="shared" si="56"/>
        <v>-2.7380781610584154E-3</v>
      </c>
      <c r="H752">
        <f t="shared" si="57"/>
        <v>-2.7000000000000001E-3</v>
      </c>
      <c r="J752">
        <f t="shared" si="59"/>
        <v>119.85201754386253</v>
      </c>
      <c r="K752">
        <f t="shared" si="58"/>
        <v>14364.506109334332</v>
      </c>
    </row>
    <row r="753" spans="1:11" x14ac:dyDescent="0.2">
      <c r="A753" s="1" t="d">
        <v>2021-03-15</v>
      </c>
      <c r="B753">
        <v>3968.94</v>
      </c>
      <c r="C753">
        <v>3942.96</v>
      </c>
      <c r="D753">
        <v>3970.08</v>
      </c>
      <c r="E753">
        <v>3923.54</v>
      </c>
      <c r="F753">
        <f t="shared" si="55"/>
        <v>25.980000000000018</v>
      </c>
      <c r="G753">
        <f t="shared" si="56"/>
        <v>6.5889585489074245E-3</v>
      </c>
      <c r="H753">
        <f t="shared" si="57"/>
        <v>6.4999999999999997E-3</v>
      </c>
      <c r="J753">
        <f t="shared" si="59"/>
        <v>126.08201754386255</v>
      </c>
      <c r="K753">
        <f t="shared" si="58"/>
        <v>15896.675147930864</v>
      </c>
    </row>
    <row r="754" spans="1:11" x14ac:dyDescent="0.2">
      <c r="A754" s="1" t="d">
        <v>2021-03-12</v>
      </c>
      <c r="B754">
        <v>3943.34</v>
      </c>
      <c r="C754">
        <v>3924.52</v>
      </c>
      <c r="D754">
        <v>3944.99</v>
      </c>
      <c r="E754">
        <v>3915.21</v>
      </c>
      <c r="F754">
        <f t="shared" si="55"/>
        <v>18.820000000000164</v>
      </c>
      <c r="G754">
        <f t="shared" si="56"/>
        <v>4.7954909135385125E-3</v>
      </c>
      <c r="H754">
        <f t="shared" si="57"/>
        <v>4.7000000000000002E-3</v>
      </c>
      <c r="J754">
        <f t="shared" si="59"/>
        <v>100.48201754386264</v>
      </c>
      <c r="K754">
        <f t="shared" si="58"/>
        <v>10096.635849685119</v>
      </c>
    </row>
    <row r="755" spans="1:11" x14ac:dyDescent="0.2">
      <c r="A755" s="1" t="d">
        <v>2021-03-11</v>
      </c>
      <c r="B755">
        <v>3939.34</v>
      </c>
      <c r="C755">
        <v>3915.54</v>
      </c>
      <c r="D755">
        <v>3960.27</v>
      </c>
      <c r="E755">
        <v>3915.54</v>
      </c>
      <c r="F755">
        <f t="shared" si="55"/>
        <v>23.800000000000182</v>
      </c>
      <c r="G755">
        <f t="shared" si="56"/>
        <v>6.0783442385980435E-3</v>
      </c>
      <c r="H755">
        <f t="shared" si="57"/>
        <v>6.0000000000000001E-3</v>
      </c>
      <c r="J755">
        <f t="shared" si="59"/>
        <v>96.482017543862639</v>
      </c>
      <c r="K755">
        <f t="shared" si="58"/>
        <v>9308.7797093342178</v>
      </c>
    </row>
    <row r="756" spans="1:11" x14ac:dyDescent="0.2">
      <c r="A756" s="1" t="d">
        <v>2021-03-10</v>
      </c>
      <c r="B756">
        <v>3898.81</v>
      </c>
      <c r="C756">
        <v>3891.99</v>
      </c>
      <c r="D756">
        <v>3917.35</v>
      </c>
      <c r="E756">
        <v>3885.73</v>
      </c>
      <c r="F756">
        <f t="shared" si="55"/>
        <v>6.8200000000001637</v>
      </c>
      <c r="G756">
        <f t="shared" si="56"/>
        <v>1.7523169381216716E-3</v>
      </c>
      <c r="H756">
        <f t="shared" si="57"/>
        <v>1.6999999999999999E-3</v>
      </c>
      <c r="J756">
        <f t="shared" si="59"/>
        <v>55.952017543862439</v>
      </c>
      <c r="K756">
        <f t="shared" si="58"/>
        <v>3130.6282672286902</v>
      </c>
    </row>
    <row r="757" spans="1:11" x14ac:dyDescent="0.2">
      <c r="A757" s="1" t="d">
        <v>2021-03-09</v>
      </c>
      <c r="B757">
        <v>3875.44</v>
      </c>
      <c r="C757">
        <v>3851.93</v>
      </c>
      <c r="D757">
        <v>3903.76</v>
      </c>
      <c r="E757">
        <v>3851.93</v>
      </c>
      <c r="F757">
        <f t="shared" si="55"/>
        <v>23.510000000000218</v>
      </c>
      <c r="G757">
        <f t="shared" si="56"/>
        <v>6.1034338630245669E-3</v>
      </c>
      <c r="H757">
        <f t="shared" si="57"/>
        <v>6.1000000000000004E-3</v>
      </c>
      <c r="J757">
        <f t="shared" si="59"/>
        <v>32.582017543862548</v>
      </c>
      <c r="K757">
        <f t="shared" si="58"/>
        <v>1061.5878672285669</v>
      </c>
    </row>
    <row r="758" spans="1:11" x14ac:dyDescent="0.2">
      <c r="A758" s="1" t="d">
        <v>2021-03-08</v>
      </c>
      <c r="B758">
        <v>3821.35</v>
      </c>
      <c r="C758">
        <v>3844.39</v>
      </c>
      <c r="D758">
        <v>3881.06</v>
      </c>
      <c r="E758">
        <v>3819.25</v>
      </c>
      <c r="F758">
        <f t="shared" si="55"/>
        <v>-23.039999999999964</v>
      </c>
      <c r="G758">
        <f t="shared" si="56"/>
        <v>-5.9931484578827762E-3</v>
      </c>
      <c r="H758">
        <f t="shared" si="57"/>
        <v>-5.8999999999999999E-3</v>
      </c>
      <c r="J758">
        <f t="shared" si="59"/>
        <v>-21.507982456137597</v>
      </c>
      <c r="K758">
        <f t="shared" si="58"/>
        <v>462.59330933352265</v>
      </c>
    </row>
    <row r="759" spans="1:11" x14ac:dyDescent="0.2">
      <c r="A759" s="1" t="d">
        <v>2021-03-05</v>
      </c>
      <c r="B759">
        <v>3841.94</v>
      </c>
      <c r="C759">
        <v>3793.58</v>
      </c>
      <c r="D759">
        <v>3851.69</v>
      </c>
      <c r="E759">
        <v>3730.19</v>
      </c>
      <c r="F759">
        <f t="shared" si="55"/>
        <v>48.360000000000127</v>
      </c>
      <c r="G759">
        <f t="shared" si="56"/>
        <v>1.2747852951565573E-2</v>
      </c>
      <c r="H759">
        <f t="shared" si="57"/>
        <v>1.2699999999999999E-2</v>
      </c>
      <c r="J759">
        <f t="shared" si="59"/>
        <v>-0.91798245613745166</v>
      </c>
      <c r="K759">
        <f t="shared" si="58"/>
        <v>0.84269178977614834</v>
      </c>
    </row>
    <row r="760" spans="1:11" x14ac:dyDescent="0.2">
      <c r="A760" s="1" t="d">
        <v>2021-03-04</v>
      </c>
      <c r="B760">
        <v>3768.47</v>
      </c>
      <c r="C760">
        <v>3818.53</v>
      </c>
      <c r="D760">
        <v>3843.67</v>
      </c>
      <c r="E760">
        <v>3723.34</v>
      </c>
      <c r="F760">
        <f t="shared" si="55"/>
        <v>-50.0600000000004</v>
      </c>
      <c r="G760">
        <f t="shared" si="56"/>
        <v>-1.3109756895978399E-2</v>
      </c>
      <c r="H760">
        <f t="shared" si="57"/>
        <v>-1.3100000000000001E-2</v>
      </c>
      <c r="J760">
        <f t="shared" si="59"/>
        <v>-74.387982456137706</v>
      </c>
      <c r="K760">
        <f t="shared" si="58"/>
        <v>5533.571933894651</v>
      </c>
    </row>
    <row r="761" spans="1:11" x14ac:dyDescent="0.2">
      <c r="A761" s="1" t="d">
        <v>2021-03-03</v>
      </c>
      <c r="B761">
        <v>3819.72</v>
      </c>
      <c r="C761">
        <v>3863.99</v>
      </c>
      <c r="D761">
        <v>3874.47</v>
      </c>
      <c r="E761">
        <v>3818.86</v>
      </c>
      <c r="F761">
        <f t="shared" si="55"/>
        <v>-44.269999999999982</v>
      </c>
      <c r="G761">
        <f t="shared" si="56"/>
        <v>-1.1457068988273774E-2</v>
      </c>
      <c r="H761">
        <f t="shared" si="57"/>
        <v>-1.14E-2</v>
      </c>
      <c r="J761">
        <f t="shared" si="59"/>
        <v>-23.137982456137706</v>
      </c>
      <c r="K761">
        <f t="shared" si="58"/>
        <v>535.36623214053634</v>
      </c>
    </row>
    <row r="762" spans="1:11" x14ac:dyDescent="0.2">
      <c r="A762" s="1" t="d">
        <v>2021-03-02</v>
      </c>
      <c r="B762">
        <v>3870.29</v>
      </c>
      <c r="C762">
        <v>3903.64</v>
      </c>
      <c r="D762">
        <v>3906.41</v>
      </c>
      <c r="E762">
        <v>3868.57</v>
      </c>
      <c r="F762">
        <f t="shared" si="55"/>
        <v>-33.349999999999909</v>
      </c>
      <c r="G762">
        <f t="shared" si="56"/>
        <v>-8.5433082968716153E-3</v>
      </c>
      <c r="H762">
        <f t="shared" si="57"/>
        <v>-8.5000000000000006E-3</v>
      </c>
      <c r="J762">
        <f t="shared" si="59"/>
        <v>27.432017543862457</v>
      </c>
      <c r="K762">
        <f t="shared" si="58"/>
        <v>752.51558652677761</v>
      </c>
    </row>
    <row r="763" spans="1:11" x14ac:dyDescent="0.2">
      <c r="A763" s="1" t="d">
        <v>2021-03-01</v>
      </c>
      <c r="B763">
        <v>3901.82</v>
      </c>
      <c r="C763">
        <v>3842.51</v>
      </c>
      <c r="D763">
        <v>3914.5</v>
      </c>
      <c r="E763">
        <v>3842.51</v>
      </c>
      <c r="F763">
        <f t="shared" si="55"/>
        <v>59.309999999999945</v>
      </c>
      <c r="G763">
        <f t="shared" si="56"/>
        <v>1.543522333058338E-2</v>
      </c>
      <c r="H763">
        <f t="shared" si="57"/>
        <v>1.54E-2</v>
      </c>
      <c r="J763">
        <f t="shared" si="59"/>
        <v>58.962017543862657</v>
      </c>
      <c r="K763">
        <f t="shared" si="58"/>
        <v>3476.5195128427677</v>
      </c>
    </row>
    <row r="764" spans="1:11" x14ac:dyDescent="0.2">
      <c r="A764" s="1" t="d">
        <v>2021-02-26</v>
      </c>
      <c r="B764">
        <v>3811.15</v>
      </c>
      <c r="C764">
        <v>3839.66</v>
      </c>
      <c r="D764">
        <v>3861.08</v>
      </c>
      <c r="E764">
        <v>3789.54</v>
      </c>
      <c r="F764">
        <f t="shared" si="55"/>
        <v>-28.509999999999764</v>
      </c>
      <c r="G764">
        <f t="shared" si="56"/>
        <v>-7.4251366006364535E-3</v>
      </c>
      <c r="H764">
        <f t="shared" si="57"/>
        <v>-7.4000000000000003E-3</v>
      </c>
      <c r="J764">
        <f t="shared" si="59"/>
        <v>-31.707982456137415</v>
      </c>
      <c r="K764">
        <f t="shared" si="58"/>
        <v>1005.3961514387181</v>
      </c>
    </row>
    <row r="765" spans="1:11" x14ac:dyDescent="0.2">
      <c r="A765" s="1" t="d">
        <v>2021-02-25</v>
      </c>
      <c r="B765">
        <v>3829.34</v>
      </c>
      <c r="C765">
        <v>3915.8</v>
      </c>
      <c r="D765">
        <v>3925.02</v>
      </c>
      <c r="E765">
        <v>3814.04</v>
      </c>
      <c r="F765">
        <f t="shared" si="55"/>
        <v>-86.460000000000036</v>
      </c>
      <c r="G765">
        <f t="shared" si="56"/>
        <v>-2.2079779355431848E-2</v>
      </c>
      <c r="H765">
        <f t="shared" si="57"/>
        <v>-2.1999999999999999E-2</v>
      </c>
      <c r="J765">
        <f t="shared" si="59"/>
        <v>-13.517982456137361</v>
      </c>
      <c r="K765">
        <f t="shared" si="58"/>
        <v>182.73584968443748</v>
      </c>
    </row>
    <row r="766" spans="1:11" x14ac:dyDescent="0.2">
      <c r="A766" s="1" t="d">
        <v>2021-02-24</v>
      </c>
      <c r="B766">
        <v>3925.43</v>
      </c>
      <c r="C766">
        <v>3873.71</v>
      </c>
      <c r="D766">
        <v>3928.65</v>
      </c>
      <c r="E766">
        <v>3859.6</v>
      </c>
      <c r="F766">
        <f t="shared" si="55"/>
        <v>51.7199999999998</v>
      </c>
      <c r="G766">
        <f t="shared" si="56"/>
        <v>1.3351541545443464E-2</v>
      </c>
      <c r="H766">
        <f t="shared" si="57"/>
        <v>1.3299999999999999E-2</v>
      </c>
      <c r="J766">
        <f t="shared" si="59"/>
        <v>82.57201754386233</v>
      </c>
      <c r="K766">
        <f t="shared" si="58"/>
        <v>6818.1380812639081</v>
      </c>
    </row>
    <row r="767" spans="1:11" x14ac:dyDescent="0.2">
      <c r="A767" s="1" t="d">
        <v>2021-02-23</v>
      </c>
      <c r="B767">
        <v>3881.37</v>
      </c>
      <c r="C767">
        <v>3857.07</v>
      </c>
      <c r="D767">
        <v>3895.98</v>
      </c>
      <c r="E767">
        <v>3805.59</v>
      </c>
      <c r="F767">
        <f t="shared" si="55"/>
        <v>24.299999999999727</v>
      </c>
      <c r="G767">
        <f t="shared" si="56"/>
        <v>6.3001190022477496E-3</v>
      </c>
      <c r="H767">
        <f t="shared" si="57"/>
        <v>6.3E-3</v>
      </c>
      <c r="J767">
        <f t="shared" si="59"/>
        <v>38.512017543862385</v>
      </c>
      <c r="K767">
        <f t="shared" si="58"/>
        <v>1483.1754952987642</v>
      </c>
    </row>
    <row r="768" spans="1:11" x14ac:dyDescent="0.2">
      <c r="A768" s="1" t="d">
        <v>2021-02-22</v>
      </c>
      <c r="B768">
        <v>3876.5</v>
      </c>
      <c r="C768">
        <v>3885.55</v>
      </c>
      <c r="D768">
        <v>3902.92</v>
      </c>
      <c r="E768">
        <v>3874.71</v>
      </c>
      <c r="F768">
        <f t="shared" si="55"/>
        <v>-9.0500000000001819</v>
      </c>
      <c r="G768">
        <f t="shared" si="56"/>
        <v>-2.3291425924258295E-3</v>
      </c>
      <c r="H768">
        <f t="shared" si="57"/>
        <v>-2.3E-3</v>
      </c>
      <c r="J768">
        <f t="shared" si="59"/>
        <v>33.642017543862494</v>
      </c>
      <c r="K768">
        <f t="shared" si="58"/>
        <v>1131.7853444215518</v>
      </c>
    </row>
    <row r="769" spans="1:11" x14ac:dyDescent="0.2">
      <c r="A769" s="1" t="d">
        <v>2021-02-19</v>
      </c>
      <c r="B769">
        <v>3906.71</v>
      </c>
      <c r="C769">
        <v>3921.16</v>
      </c>
      <c r="D769">
        <v>3930.41</v>
      </c>
      <c r="E769">
        <v>3903.07</v>
      </c>
      <c r="F769">
        <f t="shared" si="55"/>
        <v>-14.449999999999818</v>
      </c>
      <c r="G769">
        <f t="shared" si="56"/>
        <v>-3.6851339909618119E-3</v>
      </c>
      <c r="H769">
        <f t="shared" si="57"/>
        <v>-3.5999999999999999E-3</v>
      </c>
      <c r="J769">
        <f t="shared" si="59"/>
        <v>63.85201754386253</v>
      </c>
      <c r="K769">
        <f t="shared" si="58"/>
        <v>4077.0801444217282</v>
      </c>
    </row>
    <row r="770" spans="1:11" x14ac:dyDescent="0.2">
      <c r="A770" s="1" t="d">
        <v>2021-02-18</v>
      </c>
      <c r="B770">
        <v>3913.97</v>
      </c>
      <c r="C770">
        <v>3915.86</v>
      </c>
      <c r="D770">
        <v>3921.98</v>
      </c>
      <c r="E770">
        <v>3885.03</v>
      </c>
      <c r="F770">
        <f t="shared" si="55"/>
        <v>-1.8900000000003274</v>
      </c>
      <c r="G770">
        <f t="shared" si="56"/>
        <v>-4.8265259738609841E-4</v>
      </c>
      <c r="H770">
        <f t="shared" si="57"/>
        <v>-4.0000000000000002E-4</v>
      </c>
      <c r="J770">
        <f t="shared" si="59"/>
        <v>71.112017543862294</v>
      </c>
      <c r="K770">
        <f t="shared" si="58"/>
        <v>5056.9190391585789</v>
      </c>
    </row>
    <row r="771" spans="1:11" x14ac:dyDescent="0.2">
      <c r="A771" s="1" t="d">
        <v>2021-02-17</v>
      </c>
      <c r="B771">
        <v>3931.33</v>
      </c>
      <c r="C771">
        <v>3918.5</v>
      </c>
      <c r="D771">
        <v>3933.61</v>
      </c>
      <c r="E771">
        <v>3900.43</v>
      </c>
      <c r="F771">
        <f t="shared" ref="F771:F834" si="60">B771-C771</f>
        <v>12.829999999999927</v>
      </c>
      <c r="G771">
        <f t="shared" ref="G771:G834" si="61">(F771/C771)*100%</f>
        <v>3.2742120709454963E-3</v>
      </c>
      <c r="H771">
        <f t="shared" ref="H771:H834" si="62">ROUNDDOWN(G771,4)</f>
        <v>3.2000000000000002E-3</v>
      </c>
      <c r="J771">
        <f t="shared" si="59"/>
        <v>88.472017543862421</v>
      </c>
      <c r="K771">
        <f t="shared" ref="K771:K834" si="63">J771^2</f>
        <v>7827.2978882814996</v>
      </c>
    </row>
    <row r="772" spans="1:11" x14ac:dyDescent="0.2">
      <c r="A772" s="1" t="d">
        <v>2021-02-16</v>
      </c>
      <c r="B772">
        <v>3932.59</v>
      </c>
      <c r="C772">
        <v>3939.61</v>
      </c>
      <c r="D772">
        <v>3950.43</v>
      </c>
      <c r="E772">
        <v>3923.85</v>
      </c>
      <c r="F772">
        <f t="shared" si="60"/>
        <v>-7.0199999999999818</v>
      </c>
      <c r="G772">
        <f t="shared" si="61"/>
        <v>-1.7819022695139827E-3</v>
      </c>
      <c r="H772">
        <f t="shared" si="62"/>
        <v>-1.6999999999999999E-3</v>
      </c>
      <c r="J772">
        <f t="shared" ref="J772:J835" si="64">B772-$I$2</f>
        <v>89.732017543862639</v>
      </c>
      <c r="K772">
        <f t="shared" si="63"/>
        <v>8051.8349724920727</v>
      </c>
    </row>
    <row r="773" spans="1:11" x14ac:dyDescent="0.2">
      <c r="A773" s="1" t="d">
        <v>2021-02-12</v>
      </c>
      <c r="B773">
        <v>3934.83</v>
      </c>
      <c r="C773">
        <v>3911.65</v>
      </c>
      <c r="D773">
        <v>3937.23</v>
      </c>
      <c r="E773">
        <v>3905.78</v>
      </c>
      <c r="F773">
        <f t="shared" si="60"/>
        <v>23.179999999999836</v>
      </c>
      <c r="G773">
        <f t="shared" si="61"/>
        <v>5.9258880523563803E-3</v>
      </c>
      <c r="H773">
        <f t="shared" si="62"/>
        <v>5.8999999999999999E-3</v>
      </c>
      <c r="J773">
        <f t="shared" si="64"/>
        <v>91.972017543862421</v>
      </c>
      <c r="K773">
        <f t="shared" si="63"/>
        <v>8458.8520110885365</v>
      </c>
    </row>
    <row r="774" spans="1:11" x14ac:dyDescent="0.2">
      <c r="A774" s="1" t="d">
        <v>2021-02-11</v>
      </c>
      <c r="B774">
        <v>3916.38</v>
      </c>
      <c r="C774">
        <v>3916.4</v>
      </c>
      <c r="D774">
        <v>3925.99</v>
      </c>
      <c r="E774">
        <v>3890.39</v>
      </c>
      <c r="F774">
        <f t="shared" si="60"/>
        <v>-1.999999999998181E-2</v>
      </c>
      <c r="G774">
        <f t="shared" si="61"/>
        <v>-5.1067306710197652E-6</v>
      </c>
      <c r="H774">
        <f t="shared" si="62"/>
        <v>0</v>
      </c>
      <c r="J774">
        <f t="shared" si="64"/>
        <v>73.522017543862603</v>
      </c>
      <c r="K774">
        <f t="shared" si="63"/>
        <v>5405.4870637200402</v>
      </c>
    </row>
    <row r="775" spans="1:11" x14ac:dyDescent="0.2">
      <c r="A775" s="1" t="d">
        <v>2021-02-10</v>
      </c>
      <c r="B775">
        <v>3909.88</v>
      </c>
      <c r="C775">
        <v>3920.78</v>
      </c>
      <c r="D775">
        <v>3931.5</v>
      </c>
      <c r="E775">
        <v>3884.94</v>
      </c>
      <c r="F775">
        <f t="shared" si="60"/>
        <v>-10.900000000000091</v>
      </c>
      <c r="G775">
        <f t="shared" si="61"/>
        <v>-2.7800590698789755E-3</v>
      </c>
      <c r="H775">
        <f t="shared" si="62"/>
        <v>-2.7000000000000001E-3</v>
      </c>
      <c r="J775">
        <f t="shared" si="64"/>
        <v>67.022017543862603</v>
      </c>
      <c r="K775">
        <f t="shared" si="63"/>
        <v>4491.9508356498263</v>
      </c>
    </row>
    <row r="776" spans="1:11" x14ac:dyDescent="0.2">
      <c r="A776" s="1" t="d">
        <v>2021-02-09</v>
      </c>
      <c r="B776">
        <v>3911.23</v>
      </c>
      <c r="C776">
        <v>3910.49</v>
      </c>
      <c r="D776">
        <v>3918.35</v>
      </c>
      <c r="E776">
        <v>3902.64</v>
      </c>
      <c r="F776">
        <f t="shared" si="60"/>
        <v>0.74000000000023647</v>
      </c>
      <c r="G776">
        <f t="shared" si="61"/>
        <v>1.89234597198877E-4</v>
      </c>
      <c r="H776">
        <f t="shared" si="62"/>
        <v>1E-4</v>
      </c>
      <c r="J776">
        <f t="shared" si="64"/>
        <v>68.372017543862512</v>
      </c>
      <c r="K776">
        <f t="shared" si="63"/>
        <v>4674.732783018243</v>
      </c>
    </row>
    <row r="777" spans="1:11" x14ac:dyDescent="0.2">
      <c r="A777" s="1" t="d">
        <v>2021-02-08</v>
      </c>
      <c r="B777">
        <v>3915.59</v>
      </c>
      <c r="C777">
        <v>3892.59</v>
      </c>
      <c r="D777">
        <v>3915.77</v>
      </c>
      <c r="E777">
        <v>3892.59</v>
      </c>
      <c r="F777">
        <f t="shared" si="60"/>
        <v>23</v>
      </c>
      <c r="G777">
        <f t="shared" si="61"/>
        <v>5.9086623559121299E-3</v>
      </c>
      <c r="H777">
        <f t="shared" si="62"/>
        <v>5.8999999999999999E-3</v>
      </c>
      <c r="J777">
        <f t="shared" si="64"/>
        <v>72.732017543862639</v>
      </c>
      <c r="K777">
        <f t="shared" si="63"/>
        <v>5289.9463760007429</v>
      </c>
    </row>
    <row r="778" spans="1:11" x14ac:dyDescent="0.2">
      <c r="A778" s="1" t="d">
        <v>2021-02-05</v>
      </c>
      <c r="B778">
        <v>3886.83</v>
      </c>
      <c r="C778">
        <v>3878.3</v>
      </c>
      <c r="D778">
        <v>3894.56</v>
      </c>
      <c r="E778">
        <v>3874.93</v>
      </c>
      <c r="F778">
        <f t="shared" si="60"/>
        <v>8.5299999999997453</v>
      </c>
      <c r="G778">
        <f t="shared" si="61"/>
        <v>2.1994172704534833E-3</v>
      </c>
      <c r="H778">
        <f t="shared" si="62"/>
        <v>2.0999999999999999E-3</v>
      </c>
      <c r="J778">
        <f t="shared" si="64"/>
        <v>43.972017543862421</v>
      </c>
      <c r="K778">
        <f t="shared" si="63"/>
        <v>1933.5383268777446</v>
      </c>
    </row>
    <row r="779" spans="1:11" x14ac:dyDescent="0.2">
      <c r="A779" s="1" t="d">
        <v>2021-02-04</v>
      </c>
      <c r="B779">
        <v>3871.74</v>
      </c>
      <c r="C779">
        <v>3836.66</v>
      </c>
      <c r="D779">
        <v>3872.42</v>
      </c>
      <c r="E779">
        <v>3836.66</v>
      </c>
      <c r="F779">
        <f t="shared" si="60"/>
        <v>35.079999999999927</v>
      </c>
      <c r="G779">
        <f t="shared" si="61"/>
        <v>9.1433694932571367E-3</v>
      </c>
      <c r="H779">
        <f t="shared" si="62"/>
        <v>9.1000000000000004E-3</v>
      </c>
      <c r="J779">
        <f t="shared" si="64"/>
        <v>28.882017543862275</v>
      </c>
      <c r="K779">
        <f t="shared" si="63"/>
        <v>834.17093740396831</v>
      </c>
    </row>
    <row r="780" spans="1:11" x14ac:dyDescent="0.2">
      <c r="A780" s="1" t="d">
        <v>2021-02-03</v>
      </c>
      <c r="B780">
        <v>3830.17</v>
      </c>
      <c r="C780">
        <v>3840.27</v>
      </c>
      <c r="D780">
        <v>3847.51</v>
      </c>
      <c r="E780">
        <v>3816.68</v>
      </c>
      <c r="F780">
        <f t="shared" si="60"/>
        <v>-10.099999999999909</v>
      </c>
      <c r="G780">
        <f t="shared" si="61"/>
        <v>-2.6300234098123073E-3</v>
      </c>
      <c r="H780">
        <f t="shared" si="62"/>
        <v>-2.5999999999999999E-3</v>
      </c>
      <c r="J780">
        <f t="shared" si="64"/>
        <v>-12.687982456137433</v>
      </c>
      <c r="K780">
        <f t="shared" si="63"/>
        <v>160.98489880725131</v>
      </c>
    </row>
    <row r="781" spans="1:11" x14ac:dyDescent="0.2">
      <c r="A781" s="1" t="d">
        <v>2021-02-02</v>
      </c>
      <c r="B781">
        <v>3826.31</v>
      </c>
      <c r="C781">
        <v>3791.84</v>
      </c>
      <c r="D781">
        <v>3843.09</v>
      </c>
      <c r="E781">
        <v>3791.84</v>
      </c>
      <c r="F781">
        <f t="shared" si="60"/>
        <v>34.4699999999998</v>
      </c>
      <c r="G781">
        <f t="shared" si="61"/>
        <v>9.0905734419173267E-3</v>
      </c>
      <c r="H781">
        <f t="shared" si="62"/>
        <v>8.9999999999999993E-3</v>
      </c>
      <c r="J781">
        <f t="shared" si="64"/>
        <v>-16.547982456137561</v>
      </c>
      <c r="K781">
        <f t="shared" si="63"/>
        <v>273.83572336863648</v>
      </c>
    </row>
    <row r="782" spans="1:11" x14ac:dyDescent="0.2">
      <c r="A782" s="1" t="d">
        <v>2021-02-01</v>
      </c>
      <c r="B782">
        <v>3773.86</v>
      </c>
      <c r="C782">
        <v>3731.17</v>
      </c>
      <c r="D782">
        <v>3784.32</v>
      </c>
      <c r="E782">
        <v>3725.62</v>
      </c>
      <c r="F782">
        <f t="shared" si="60"/>
        <v>42.690000000000055</v>
      </c>
      <c r="G782">
        <f t="shared" si="61"/>
        <v>1.1441451341000291E-2</v>
      </c>
      <c r="H782">
        <f t="shared" si="62"/>
        <v>1.14E-2</v>
      </c>
      <c r="J782">
        <f t="shared" si="64"/>
        <v>-68.997982456137379</v>
      </c>
      <c r="K782">
        <f t="shared" si="63"/>
        <v>4760.7215830174418</v>
      </c>
    </row>
    <row r="783" spans="1:11" x14ac:dyDescent="0.2">
      <c r="A783" s="1" t="d">
        <v>2021-01-29</v>
      </c>
      <c r="B783">
        <v>3714.24</v>
      </c>
      <c r="C783">
        <v>3778.05</v>
      </c>
      <c r="D783">
        <v>3778.05</v>
      </c>
      <c r="E783">
        <v>3694.12</v>
      </c>
      <c r="F783">
        <f t="shared" si="60"/>
        <v>-63.8100000000004</v>
      </c>
      <c r="G783">
        <f t="shared" si="61"/>
        <v>-1.6889665303529703E-2</v>
      </c>
      <c r="H783">
        <f t="shared" si="62"/>
        <v>-1.6799999999999999E-2</v>
      </c>
      <c r="J783">
        <f t="shared" si="64"/>
        <v>-128.61798245613772</v>
      </c>
      <c r="K783">
        <f t="shared" si="63"/>
        <v>16542.585411087352</v>
      </c>
    </row>
    <row r="784" spans="1:11" x14ac:dyDescent="0.2">
      <c r="A784" s="1" t="d">
        <v>2021-01-28</v>
      </c>
      <c r="B784">
        <v>3787.38</v>
      </c>
      <c r="C784">
        <v>3755.75</v>
      </c>
      <c r="D784">
        <v>3830.5</v>
      </c>
      <c r="E784">
        <v>3755.75</v>
      </c>
      <c r="F784">
        <f t="shared" si="60"/>
        <v>31.630000000000109</v>
      </c>
      <c r="G784">
        <f t="shared" si="61"/>
        <v>8.4217533115889254E-3</v>
      </c>
      <c r="H784">
        <f t="shared" si="62"/>
        <v>8.3999999999999995E-3</v>
      </c>
      <c r="J784">
        <f t="shared" si="64"/>
        <v>-55.477982456137397</v>
      </c>
      <c r="K784">
        <f t="shared" si="63"/>
        <v>3077.8065374034886</v>
      </c>
    </row>
    <row r="785" spans="1:11" x14ac:dyDescent="0.2">
      <c r="A785" s="1" t="d">
        <v>2021-01-27</v>
      </c>
      <c r="B785">
        <v>3750.77</v>
      </c>
      <c r="C785">
        <v>3836.83</v>
      </c>
      <c r="D785">
        <v>3836.83</v>
      </c>
      <c r="E785">
        <v>3732.48</v>
      </c>
      <c r="F785">
        <f t="shared" si="60"/>
        <v>-86.059999999999945</v>
      </c>
      <c r="G785">
        <f t="shared" si="61"/>
        <v>-2.2429974744776274E-2</v>
      </c>
      <c r="H785">
        <f t="shared" si="62"/>
        <v>-2.24E-2</v>
      </c>
      <c r="J785">
        <f t="shared" si="64"/>
        <v>-92.087982456137524</v>
      </c>
      <c r="K785">
        <f t="shared" si="63"/>
        <v>8480.1965128418924</v>
      </c>
    </row>
    <row r="786" spans="1:11" x14ac:dyDescent="0.2">
      <c r="A786" s="1" t="d">
        <v>2021-01-26</v>
      </c>
      <c r="B786">
        <v>3849.62</v>
      </c>
      <c r="C786">
        <v>3862.96</v>
      </c>
      <c r="D786">
        <v>3870.9</v>
      </c>
      <c r="E786">
        <v>3847.78</v>
      </c>
      <c r="F786">
        <f t="shared" si="60"/>
        <v>-13.340000000000146</v>
      </c>
      <c r="G786">
        <f t="shared" si="61"/>
        <v>-3.4533104148114775E-3</v>
      </c>
      <c r="H786">
        <f t="shared" si="62"/>
        <v>-3.3999999999999998E-3</v>
      </c>
      <c r="J786">
        <f t="shared" si="64"/>
        <v>6.7620175438623846</v>
      </c>
      <c r="K786">
        <f t="shared" si="63"/>
        <v>45.724881263502674</v>
      </c>
    </row>
    <row r="787" spans="1:11" x14ac:dyDescent="0.2">
      <c r="A787" s="1" t="d">
        <v>2021-01-25</v>
      </c>
      <c r="B787">
        <v>3855.36</v>
      </c>
      <c r="C787">
        <v>3851.68</v>
      </c>
      <c r="D787">
        <v>3859.23</v>
      </c>
      <c r="E787">
        <v>3797.16</v>
      </c>
      <c r="F787">
        <f t="shared" si="60"/>
        <v>3.680000000000291</v>
      </c>
      <c r="G787">
        <f t="shared" si="61"/>
        <v>9.5542724213857103E-4</v>
      </c>
      <c r="H787">
        <f t="shared" si="62"/>
        <v>8.9999999999999998E-4</v>
      </c>
      <c r="J787">
        <f t="shared" si="64"/>
        <v>12.502017543862621</v>
      </c>
      <c r="K787">
        <f t="shared" si="63"/>
        <v>156.30044266704877</v>
      </c>
    </row>
    <row r="788" spans="1:11" x14ac:dyDescent="0.2">
      <c r="A788" s="1" t="d">
        <v>2021-01-22</v>
      </c>
      <c r="B788">
        <v>3841.47</v>
      </c>
      <c r="C788">
        <v>3844.24</v>
      </c>
      <c r="D788">
        <v>3852.31</v>
      </c>
      <c r="E788">
        <v>3830.41</v>
      </c>
      <c r="F788">
        <f t="shared" si="60"/>
        <v>-2.7699999999999818</v>
      </c>
      <c r="G788">
        <f t="shared" si="61"/>
        <v>-7.2055854993444265E-4</v>
      </c>
      <c r="H788">
        <f t="shared" si="62"/>
        <v>-6.9999999999999999E-4</v>
      </c>
      <c r="J788">
        <f t="shared" si="64"/>
        <v>-1.3879824561377063</v>
      </c>
      <c r="K788">
        <f t="shared" si="63"/>
        <v>1.9264952985460599</v>
      </c>
    </row>
    <row r="789" spans="1:11" x14ac:dyDescent="0.2">
      <c r="A789" s="1" t="d">
        <v>2021-01-21</v>
      </c>
      <c r="B789">
        <v>3853.07</v>
      </c>
      <c r="C789">
        <v>3857.46</v>
      </c>
      <c r="D789">
        <v>3861.45</v>
      </c>
      <c r="E789">
        <v>3845.05</v>
      </c>
      <c r="F789">
        <f t="shared" si="60"/>
        <v>-4.3899999999998727</v>
      </c>
      <c r="G789">
        <f t="shared" si="61"/>
        <v>-1.1380545747719671E-3</v>
      </c>
      <c r="H789">
        <f t="shared" si="62"/>
        <v>-1.1000000000000001E-3</v>
      </c>
      <c r="J789">
        <f t="shared" si="64"/>
        <v>10.212017543862657</v>
      </c>
      <c r="K789">
        <f t="shared" si="63"/>
        <v>104.28530231615871</v>
      </c>
    </row>
    <row r="790" spans="1:11" x14ac:dyDescent="0.2">
      <c r="A790" s="1" t="d">
        <v>2021-01-20</v>
      </c>
      <c r="B790">
        <v>3851.85</v>
      </c>
      <c r="C790">
        <v>3816.22</v>
      </c>
      <c r="D790">
        <v>3859.75</v>
      </c>
      <c r="E790">
        <v>3816.22</v>
      </c>
      <c r="F790">
        <f t="shared" si="60"/>
        <v>35.630000000000109</v>
      </c>
      <c r="G790">
        <f t="shared" si="61"/>
        <v>9.3364638307016131E-3</v>
      </c>
      <c r="H790">
        <f t="shared" si="62"/>
        <v>9.2999999999999992E-3</v>
      </c>
      <c r="J790">
        <f t="shared" si="64"/>
        <v>8.9920175438624028</v>
      </c>
      <c r="K790">
        <f t="shared" si="63"/>
        <v>80.856379509129241</v>
      </c>
    </row>
    <row r="791" spans="1:11" x14ac:dyDescent="0.2">
      <c r="A791" s="1" t="d">
        <v>2021-01-19</v>
      </c>
      <c r="B791">
        <v>3798.91</v>
      </c>
      <c r="C791">
        <v>3781.88</v>
      </c>
      <c r="D791">
        <v>3804.53</v>
      </c>
      <c r="E791">
        <v>3780.37</v>
      </c>
      <c r="F791">
        <f t="shared" si="60"/>
        <v>17.029999999999745</v>
      </c>
      <c r="G791">
        <f t="shared" si="61"/>
        <v>4.5030513924290945E-3</v>
      </c>
      <c r="H791">
        <f t="shared" si="62"/>
        <v>4.4999999999999997E-3</v>
      </c>
      <c r="J791">
        <f t="shared" si="64"/>
        <v>-43.947982456137652</v>
      </c>
      <c r="K791">
        <f t="shared" si="63"/>
        <v>1931.4251619649829</v>
      </c>
    </row>
    <row r="792" spans="1:11" x14ac:dyDescent="0.2">
      <c r="A792" s="1" t="d">
        <v>2021-01-15</v>
      </c>
      <c r="B792">
        <v>3768.25</v>
      </c>
      <c r="C792">
        <v>3788.73</v>
      </c>
      <c r="D792">
        <v>3788.73</v>
      </c>
      <c r="E792">
        <v>3749.62</v>
      </c>
      <c r="F792">
        <f t="shared" si="60"/>
        <v>-20.480000000000018</v>
      </c>
      <c r="G792">
        <f t="shared" si="61"/>
        <v>-5.4055052748546396E-3</v>
      </c>
      <c r="H792">
        <f t="shared" si="62"/>
        <v>-5.4000000000000003E-3</v>
      </c>
      <c r="J792">
        <f t="shared" si="64"/>
        <v>-74.607982456137506</v>
      </c>
      <c r="K792">
        <f t="shared" si="63"/>
        <v>5566.3510461753222</v>
      </c>
    </row>
    <row r="793" spans="1:11" x14ac:dyDescent="0.2">
      <c r="A793" s="1" t="d">
        <v>2021-01-14</v>
      </c>
      <c r="B793">
        <v>3795.54</v>
      </c>
      <c r="C793">
        <v>3814.98</v>
      </c>
      <c r="D793">
        <v>3823.6</v>
      </c>
      <c r="E793">
        <v>3792.86</v>
      </c>
      <c r="F793">
        <f t="shared" si="60"/>
        <v>-19.440000000000055</v>
      </c>
      <c r="G793">
        <f t="shared" si="61"/>
        <v>-5.0957016812670196E-3</v>
      </c>
      <c r="H793">
        <f t="shared" si="62"/>
        <v>-5.0000000000000001E-3</v>
      </c>
      <c r="J793">
        <f t="shared" si="64"/>
        <v>-47.317982456137543</v>
      </c>
      <c r="K793">
        <f t="shared" si="63"/>
        <v>2238.9914637193401</v>
      </c>
    </row>
    <row r="794" spans="1:11" x14ac:dyDescent="0.2">
      <c r="A794" s="1" t="d">
        <v>2021-01-13</v>
      </c>
      <c r="B794">
        <v>3809.84</v>
      </c>
      <c r="C794">
        <v>3802.23</v>
      </c>
      <c r="D794">
        <v>3820.96</v>
      </c>
      <c r="E794">
        <v>3791.5</v>
      </c>
      <c r="F794">
        <f t="shared" si="60"/>
        <v>7.6100000000001273</v>
      </c>
      <c r="G794">
        <f t="shared" si="61"/>
        <v>2.0014570396846396E-3</v>
      </c>
      <c r="H794">
        <f t="shared" si="62"/>
        <v>2E-3</v>
      </c>
      <c r="J794">
        <f t="shared" si="64"/>
        <v>-33.017982456137361</v>
      </c>
      <c r="K794">
        <f t="shared" si="63"/>
        <v>1090.1871654737945</v>
      </c>
    </row>
    <row r="795" spans="1:11" x14ac:dyDescent="0.2">
      <c r="A795" s="1" t="d">
        <v>2021-01-12</v>
      </c>
      <c r="B795">
        <v>3801.19</v>
      </c>
      <c r="C795">
        <v>3801.62</v>
      </c>
      <c r="D795">
        <v>3810.78</v>
      </c>
      <c r="E795">
        <v>3776.51</v>
      </c>
      <c r="F795">
        <f t="shared" si="60"/>
        <v>-0.42999999999983629</v>
      </c>
      <c r="G795">
        <f t="shared" si="61"/>
        <v>-1.1310967429670412E-4</v>
      </c>
      <c r="H795">
        <f t="shared" si="62"/>
        <v>-1E-4</v>
      </c>
      <c r="J795">
        <f t="shared" si="64"/>
        <v>-41.667982456137452</v>
      </c>
      <c r="K795">
        <f t="shared" si="63"/>
        <v>1736.2207619649785</v>
      </c>
    </row>
    <row r="796" spans="1:11" x14ac:dyDescent="0.2">
      <c r="A796" s="1" t="d">
        <v>2021-01-11</v>
      </c>
      <c r="B796">
        <v>3799.61</v>
      </c>
      <c r="C796">
        <v>3803.14</v>
      </c>
      <c r="D796">
        <v>3817.86</v>
      </c>
      <c r="E796">
        <v>3789.02</v>
      </c>
      <c r="F796">
        <f t="shared" si="60"/>
        <v>-3.5299999999997453</v>
      </c>
      <c r="G796">
        <f t="shared" si="61"/>
        <v>-9.2818039830238838E-4</v>
      </c>
      <c r="H796">
        <f t="shared" si="62"/>
        <v>-8.9999999999999998E-4</v>
      </c>
      <c r="J796">
        <f t="shared" si="64"/>
        <v>-43.247982456137379</v>
      </c>
      <c r="K796">
        <f t="shared" si="63"/>
        <v>1870.3879865263666</v>
      </c>
    </row>
    <row r="797" spans="1:11" x14ac:dyDescent="0.2">
      <c r="A797" s="1" t="d">
        <v>2021-01-08</v>
      </c>
      <c r="B797">
        <v>3824.68</v>
      </c>
      <c r="C797">
        <v>3815.05</v>
      </c>
      <c r="D797">
        <v>3826.69</v>
      </c>
      <c r="E797">
        <v>3783.6</v>
      </c>
      <c r="F797">
        <f t="shared" si="60"/>
        <v>9.6299999999996544</v>
      </c>
      <c r="G797">
        <f t="shared" si="61"/>
        <v>2.5242133130626478E-3</v>
      </c>
      <c r="H797">
        <f t="shared" si="62"/>
        <v>2.5000000000000001E-3</v>
      </c>
      <c r="J797">
        <f t="shared" si="64"/>
        <v>-18.17798245613767</v>
      </c>
      <c r="K797">
        <f t="shared" si="63"/>
        <v>330.43904617564891</v>
      </c>
    </row>
    <row r="798" spans="1:11" x14ac:dyDescent="0.2">
      <c r="A798" s="1" t="d">
        <v>2021-01-07</v>
      </c>
      <c r="B798">
        <v>3803.79</v>
      </c>
      <c r="C798">
        <v>3764.71</v>
      </c>
      <c r="D798">
        <v>3811.55</v>
      </c>
      <c r="E798">
        <v>3764.71</v>
      </c>
      <c r="F798">
        <f t="shared" si="60"/>
        <v>39.079999999999927</v>
      </c>
      <c r="G798">
        <f t="shared" si="61"/>
        <v>1.0380613646203804E-2</v>
      </c>
      <c r="H798">
        <f t="shared" si="62"/>
        <v>1.03E-2</v>
      </c>
      <c r="J798">
        <f t="shared" si="64"/>
        <v>-39.067982456137543</v>
      </c>
      <c r="K798">
        <f t="shared" si="63"/>
        <v>1526.3072531930709</v>
      </c>
    </row>
    <row r="799" spans="1:11" x14ac:dyDescent="0.2">
      <c r="A799" s="1" t="d">
        <v>2021-01-06</v>
      </c>
      <c r="B799">
        <v>3748.14</v>
      </c>
      <c r="C799">
        <v>3712.2</v>
      </c>
      <c r="D799">
        <v>3783.04</v>
      </c>
      <c r="E799">
        <v>3705.34</v>
      </c>
      <c r="F799">
        <f t="shared" si="60"/>
        <v>35.940000000000055</v>
      </c>
      <c r="G799">
        <f t="shared" si="61"/>
        <v>9.6815904315500391E-3</v>
      </c>
      <c r="H799">
        <f t="shared" si="62"/>
        <v>9.5999999999999992E-3</v>
      </c>
      <c r="J799">
        <f t="shared" si="64"/>
        <v>-94.717982456137634</v>
      </c>
      <c r="K799">
        <f t="shared" si="63"/>
        <v>8971.496200561196</v>
      </c>
    </row>
    <row r="800" spans="1:11" x14ac:dyDescent="0.2">
      <c r="A800" s="1" t="d">
        <v>2021-01-05</v>
      </c>
      <c r="B800">
        <v>3726.86</v>
      </c>
      <c r="C800">
        <v>3698.02</v>
      </c>
      <c r="D800">
        <v>3737.83</v>
      </c>
      <c r="E800">
        <v>3695.07</v>
      </c>
      <c r="F800">
        <f t="shared" si="60"/>
        <v>28.840000000000146</v>
      </c>
      <c r="G800">
        <f t="shared" si="61"/>
        <v>7.7987679893565054E-3</v>
      </c>
      <c r="H800">
        <f t="shared" si="62"/>
        <v>7.7000000000000002E-3</v>
      </c>
      <c r="J800">
        <f t="shared" si="64"/>
        <v>-115.99798245613738</v>
      </c>
      <c r="K800">
        <f t="shared" si="63"/>
        <v>13455.531933894355</v>
      </c>
    </row>
    <row r="801" spans="1:11" x14ac:dyDescent="0.2">
      <c r="A801" s="1" t="d">
        <v>2021-01-04</v>
      </c>
      <c r="B801">
        <v>3700.65</v>
      </c>
      <c r="C801">
        <v>3764.61</v>
      </c>
      <c r="D801">
        <v>3769.99</v>
      </c>
      <c r="E801">
        <v>3662.71</v>
      </c>
      <c r="F801">
        <f t="shared" si="60"/>
        <v>-63.960000000000036</v>
      </c>
      <c r="G801">
        <f t="shared" si="61"/>
        <v>-1.6989807709165101E-2</v>
      </c>
      <c r="H801">
        <f t="shared" si="62"/>
        <v>-1.6899999999999998E-2</v>
      </c>
      <c r="J801">
        <f t="shared" si="64"/>
        <v>-142.20798245613742</v>
      </c>
      <c r="K801">
        <f t="shared" si="63"/>
        <v>20223.110274245086</v>
      </c>
    </row>
    <row r="802" spans="1:11" x14ac:dyDescent="0.2">
      <c r="A802" s="1" t="d">
        <v>2020-12-31</v>
      </c>
      <c r="B802">
        <v>3756.07</v>
      </c>
      <c r="C802">
        <v>3733.27</v>
      </c>
      <c r="D802">
        <v>3760.2</v>
      </c>
      <c r="E802">
        <v>3726.88</v>
      </c>
      <c r="F802">
        <f t="shared" si="60"/>
        <v>22.800000000000182</v>
      </c>
      <c r="G802">
        <f t="shared" si="61"/>
        <v>6.1072464622168188E-3</v>
      </c>
      <c r="H802">
        <f t="shared" si="62"/>
        <v>6.1000000000000004E-3</v>
      </c>
      <c r="J802">
        <f t="shared" si="64"/>
        <v>-86.787982456137343</v>
      </c>
      <c r="K802">
        <f t="shared" si="63"/>
        <v>7532.1538988068032</v>
      </c>
    </row>
    <row r="803" spans="1:11" x14ac:dyDescent="0.2">
      <c r="A803" s="1" t="d">
        <v>2020-12-30</v>
      </c>
      <c r="B803">
        <v>3732.04</v>
      </c>
      <c r="C803">
        <v>3736.19</v>
      </c>
      <c r="D803">
        <v>3744.63</v>
      </c>
      <c r="E803">
        <v>3730.21</v>
      </c>
      <c r="F803">
        <f t="shared" si="60"/>
        <v>-4.1500000000000909</v>
      </c>
      <c r="G803">
        <f t="shared" si="61"/>
        <v>-1.1107572152380073E-3</v>
      </c>
      <c r="H803">
        <f t="shared" si="62"/>
        <v>-1.1000000000000001E-3</v>
      </c>
      <c r="J803">
        <f t="shared" si="64"/>
        <v>-110.81798245613754</v>
      </c>
      <c r="K803">
        <f t="shared" si="63"/>
        <v>12280.625235648808</v>
      </c>
    </row>
    <row r="804" spans="1:11" x14ac:dyDescent="0.2">
      <c r="A804" s="1" t="d">
        <v>2020-12-29</v>
      </c>
      <c r="B804">
        <v>3727.04</v>
      </c>
      <c r="C804">
        <v>3750.01</v>
      </c>
      <c r="D804">
        <v>3756.12</v>
      </c>
      <c r="E804">
        <v>3723.31</v>
      </c>
      <c r="F804">
        <f t="shared" si="60"/>
        <v>-22.970000000000255</v>
      </c>
      <c r="G804">
        <f t="shared" si="61"/>
        <v>-6.1253169991547368E-3</v>
      </c>
      <c r="H804">
        <f t="shared" si="62"/>
        <v>-6.1000000000000004E-3</v>
      </c>
      <c r="J804">
        <f t="shared" si="64"/>
        <v>-115.81798245613754</v>
      </c>
      <c r="K804">
        <f t="shared" si="63"/>
        <v>13413.805060210183</v>
      </c>
    </row>
    <row r="805" spans="1:11" x14ac:dyDescent="0.2">
      <c r="A805" s="1" t="d">
        <v>2020-12-28</v>
      </c>
      <c r="B805">
        <v>3735.36</v>
      </c>
      <c r="C805">
        <v>3723.03</v>
      </c>
      <c r="D805">
        <v>3740.51</v>
      </c>
      <c r="E805">
        <v>3723.03</v>
      </c>
      <c r="F805">
        <f t="shared" si="60"/>
        <v>12.329999999999927</v>
      </c>
      <c r="G805">
        <f t="shared" si="61"/>
        <v>3.3118185993666251E-3</v>
      </c>
      <c r="H805">
        <f t="shared" si="62"/>
        <v>3.3E-3</v>
      </c>
      <c r="J805">
        <f t="shared" si="64"/>
        <v>-107.49798245613738</v>
      </c>
      <c r="K805">
        <f t="shared" si="63"/>
        <v>11555.81623214002</v>
      </c>
    </row>
    <row r="806" spans="1:11" x14ac:dyDescent="0.2">
      <c r="A806" s="1" t="d">
        <v>2020-12-24</v>
      </c>
      <c r="B806">
        <v>3703.06</v>
      </c>
      <c r="C806">
        <v>3694.03</v>
      </c>
      <c r="D806">
        <v>3703.82</v>
      </c>
      <c r="E806">
        <v>3689.32</v>
      </c>
      <c r="F806">
        <f t="shared" si="60"/>
        <v>9.0299999999997453</v>
      </c>
      <c r="G806">
        <f t="shared" si="61"/>
        <v>2.4444847497177187E-3</v>
      </c>
      <c r="H806">
        <f t="shared" si="62"/>
        <v>2.3999999999999998E-3</v>
      </c>
      <c r="J806">
        <f t="shared" si="64"/>
        <v>-139.79798245613756</v>
      </c>
      <c r="K806">
        <f t="shared" si="63"/>
        <v>19543.475898806544</v>
      </c>
    </row>
    <row r="807" spans="1:11" x14ac:dyDescent="0.2">
      <c r="A807" s="1" t="d">
        <v>2020-12-23</v>
      </c>
      <c r="B807">
        <v>3690.01</v>
      </c>
      <c r="C807">
        <v>3693.42</v>
      </c>
      <c r="D807">
        <v>3711.24</v>
      </c>
      <c r="E807">
        <v>3689.28</v>
      </c>
      <c r="F807">
        <f t="shared" si="60"/>
        <v>-3.4099999999998545</v>
      </c>
      <c r="G807">
        <f t="shared" si="61"/>
        <v>-9.2326353352715216E-4</v>
      </c>
      <c r="H807">
        <f t="shared" si="62"/>
        <v>-8.9999999999999998E-4</v>
      </c>
      <c r="J807">
        <f t="shared" si="64"/>
        <v>-152.84798245613729</v>
      </c>
      <c r="K807">
        <f t="shared" si="63"/>
        <v>23362.505740911653</v>
      </c>
    </row>
    <row r="808" spans="1:11" x14ac:dyDescent="0.2">
      <c r="A808" s="1" t="d">
        <v>2020-12-22</v>
      </c>
      <c r="B808">
        <v>3687.26</v>
      </c>
      <c r="C808">
        <v>3698.08</v>
      </c>
      <c r="D808">
        <v>3698.26</v>
      </c>
      <c r="E808">
        <v>3676.16</v>
      </c>
      <c r="F808">
        <f t="shared" si="60"/>
        <v>-10.819999999999709</v>
      </c>
      <c r="G808">
        <f t="shared" si="61"/>
        <v>-2.9258425994028547E-3</v>
      </c>
      <c r="H808">
        <f t="shared" si="62"/>
        <v>-2.8999999999999998E-3</v>
      </c>
      <c r="J808">
        <f t="shared" si="64"/>
        <v>-155.59798245613729</v>
      </c>
      <c r="K808">
        <f t="shared" si="63"/>
        <v>24210.732144420406</v>
      </c>
    </row>
    <row r="809" spans="1:11" x14ac:dyDescent="0.2">
      <c r="A809" s="1" t="d">
        <v>2020-12-21</v>
      </c>
      <c r="B809">
        <v>3694.92</v>
      </c>
      <c r="C809">
        <v>3684.28</v>
      </c>
      <c r="D809">
        <v>3702.9</v>
      </c>
      <c r="E809">
        <v>3636.48</v>
      </c>
      <c r="F809">
        <f t="shared" si="60"/>
        <v>10.639999999999873</v>
      </c>
      <c r="G809">
        <f t="shared" si="61"/>
        <v>2.8879455415983237E-3</v>
      </c>
      <c r="H809">
        <f t="shared" si="62"/>
        <v>2.8E-3</v>
      </c>
      <c r="J809">
        <f t="shared" si="64"/>
        <v>-147.93798245613743</v>
      </c>
      <c r="K809">
        <f t="shared" si="63"/>
        <v>21885.646653192427</v>
      </c>
    </row>
    <row r="810" spans="1:11" x14ac:dyDescent="0.2">
      <c r="A810" s="1" t="d">
        <v>2020-12-18</v>
      </c>
      <c r="B810">
        <v>3709.41</v>
      </c>
      <c r="C810">
        <v>3722.39</v>
      </c>
      <c r="D810">
        <v>3726.7</v>
      </c>
      <c r="E810">
        <v>3685.84</v>
      </c>
      <c r="F810">
        <f t="shared" si="60"/>
        <v>-12.980000000000018</v>
      </c>
      <c r="G810">
        <f t="shared" si="61"/>
        <v>-3.4870070035649191E-3</v>
      </c>
      <c r="H810">
        <f t="shared" si="62"/>
        <v>-3.3999999999999998E-3</v>
      </c>
      <c r="J810">
        <f t="shared" si="64"/>
        <v>-133.44798245613765</v>
      </c>
      <c r="K810">
        <f t="shared" si="63"/>
        <v>17808.364021613623</v>
      </c>
    </row>
    <row r="811" spans="1:11" x14ac:dyDescent="0.2">
      <c r="A811" s="1" t="d">
        <v>2020-12-17</v>
      </c>
      <c r="B811">
        <v>3722.48</v>
      </c>
      <c r="C811">
        <v>3713.65</v>
      </c>
      <c r="D811">
        <v>3725.12</v>
      </c>
      <c r="E811">
        <v>3710.87</v>
      </c>
      <c r="F811">
        <f t="shared" si="60"/>
        <v>8.8299999999999272</v>
      </c>
      <c r="G811">
        <f t="shared" si="61"/>
        <v>2.3777146473146168E-3</v>
      </c>
      <c r="H811">
        <f t="shared" si="62"/>
        <v>2.3E-3</v>
      </c>
      <c r="J811">
        <f t="shared" si="64"/>
        <v>-120.37798245613749</v>
      </c>
      <c r="K811">
        <f t="shared" si="63"/>
        <v>14490.858660210144</v>
      </c>
    </row>
    <row r="812" spans="1:11" x14ac:dyDescent="0.2">
      <c r="A812" s="1" t="d">
        <v>2020-12-16</v>
      </c>
      <c r="B812">
        <v>3701.17</v>
      </c>
      <c r="C812">
        <v>3696.25</v>
      </c>
      <c r="D812">
        <v>3711.27</v>
      </c>
      <c r="E812">
        <v>3688.57</v>
      </c>
      <c r="F812">
        <f t="shared" si="60"/>
        <v>4.9200000000000728</v>
      </c>
      <c r="G812">
        <f t="shared" si="61"/>
        <v>1.3310787960771249E-3</v>
      </c>
      <c r="H812">
        <f t="shared" si="62"/>
        <v>1.2999999999999999E-3</v>
      </c>
      <c r="J812">
        <f t="shared" si="64"/>
        <v>-141.68798245613743</v>
      </c>
      <c r="K812">
        <f t="shared" si="63"/>
        <v>20075.484372490708</v>
      </c>
    </row>
    <row r="813" spans="1:11" x14ac:dyDescent="0.2">
      <c r="A813" s="1" t="d">
        <v>2020-12-15</v>
      </c>
      <c r="B813">
        <v>3694.62</v>
      </c>
      <c r="C813">
        <v>3666.41</v>
      </c>
      <c r="D813">
        <v>3695.29</v>
      </c>
      <c r="E813">
        <v>3659.62</v>
      </c>
      <c r="F813">
        <f t="shared" si="60"/>
        <v>28.210000000000036</v>
      </c>
      <c r="G813">
        <f t="shared" si="61"/>
        <v>7.6941749558832855E-3</v>
      </c>
      <c r="H813">
        <f t="shared" si="62"/>
        <v>7.6E-3</v>
      </c>
      <c r="J813">
        <f t="shared" si="64"/>
        <v>-148.23798245613762</v>
      </c>
      <c r="K813">
        <f t="shared" si="63"/>
        <v>21974.499442666165</v>
      </c>
    </row>
    <row r="814" spans="1:11" x14ac:dyDescent="0.2">
      <c r="A814" s="1" t="d">
        <v>2020-12-14</v>
      </c>
      <c r="B814">
        <v>3647.49</v>
      </c>
      <c r="C814">
        <v>3675.27</v>
      </c>
      <c r="D814">
        <v>3697.61</v>
      </c>
      <c r="E814">
        <v>3645.84</v>
      </c>
      <c r="F814">
        <f t="shared" si="60"/>
        <v>-27.7800000000002</v>
      </c>
      <c r="G814">
        <f t="shared" si="61"/>
        <v>-7.5586283456726177E-3</v>
      </c>
      <c r="H814">
        <f t="shared" si="62"/>
        <v>-7.4999999999999997E-3</v>
      </c>
      <c r="J814">
        <f t="shared" si="64"/>
        <v>-195.36798245613772</v>
      </c>
      <c r="K814">
        <f t="shared" si="63"/>
        <v>38168.648568981735</v>
      </c>
    </row>
    <row r="815" spans="1:11" x14ac:dyDescent="0.2">
      <c r="A815" s="1" t="d">
        <v>2020-12-11</v>
      </c>
      <c r="B815">
        <v>3663.46</v>
      </c>
      <c r="C815">
        <v>3656.08</v>
      </c>
      <c r="D815">
        <v>3665.91</v>
      </c>
      <c r="E815">
        <v>3633.4</v>
      </c>
      <c r="F815">
        <f t="shared" si="60"/>
        <v>7.3800000000001091</v>
      </c>
      <c r="G815">
        <f t="shared" si="61"/>
        <v>2.0185553926610222E-3</v>
      </c>
      <c r="H815">
        <f t="shared" si="62"/>
        <v>2E-3</v>
      </c>
      <c r="J815">
        <f t="shared" si="64"/>
        <v>-179.39798245613747</v>
      </c>
      <c r="K815">
        <f t="shared" si="63"/>
        <v>32183.636109332609</v>
      </c>
    </row>
    <row r="816" spans="1:11" x14ac:dyDescent="0.2">
      <c r="A816" s="1" t="d">
        <v>2020-12-10</v>
      </c>
      <c r="B816">
        <v>3668.1</v>
      </c>
      <c r="C816">
        <v>3659.13</v>
      </c>
      <c r="D816">
        <v>3678.49</v>
      </c>
      <c r="E816">
        <v>3645.18</v>
      </c>
      <c r="F816">
        <f t="shared" si="60"/>
        <v>8.9699999999997999</v>
      </c>
      <c r="G816">
        <f t="shared" si="61"/>
        <v>2.4514023825334985E-3</v>
      </c>
      <c r="H816">
        <f t="shared" si="62"/>
        <v>2.3999999999999998E-3</v>
      </c>
      <c r="J816">
        <f t="shared" si="64"/>
        <v>-174.7579824561376</v>
      </c>
      <c r="K816">
        <f t="shared" si="63"/>
        <v>30540.352432139694</v>
      </c>
    </row>
    <row r="817" spans="1:11" x14ac:dyDescent="0.2">
      <c r="A817" s="1" t="d">
        <v>2020-12-09</v>
      </c>
      <c r="B817">
        <v>3672.82</v>
      </c>
      <c r="C817">
        <v>3705.98</v>
      </c>
      <c r="D817">
        <v>3712.39</v>
      </c>
      <c r="E817">
        <v>3660.54</v>
      </c>
      <c r="F817">
        <f t="shared" si="60"/>
        <v>-33.159999999999854</v>
      </c>
      <c r="G817">
        <f t="shared" si="61"/>
        <v>-8.9477007431232377E-3</v>
      </c>
      <c r="H817">
        <f t="shared" si="62"/>
        <v>-8.8999999999999999E-3</v>
      </c>
      <c r="J817">
        <f t="shared" si="64"/>
        <v>-170.03798245613734</v>
      </c>
      <c r="K817">
        <f t="shared" si="63"/>
        <v>28912.915477753671</v>
      </c>
    </row>
    <row r="818" spans="1:11" x14ac:dyDescent="0.2">
      <c r="A818" s="1" t="d">
        <v>2020-12-08</v>
      </c>
      <c r="B818">
        <v>3702.25</v>
      </c>
      <c r="C818">
        <v>3683.05</v>
      </c>
      <c r="D818">
        <v>3708.45</v>
      </c>
      <c r="E818">
        <v>3678.83</v>
      </c>
      <c r="F818">
        <f t="shared" si="60"/>
        <v>19.199999999999818</v>
      </c>
      <c r="G818">
        <f t="shared" si="61"/>
        <v>5.2130706886954611E-3</v>
      </c>
      <c r="H818">
        <f t="shared" si="62"/>
        <v>5.1999999999999998E-3</v>
      </c>
      <c r="J818">
        <f t="shared" si="64"/>
        <v>-140.60798245613751</v>
      </c>
      <c r="K818">
        <f t="shared" si="63"/>
        <v>19770.604730385472</v>
      </c>
    </row>
    <row r="819" spans="1:11" x14ac:dyDescent="0.2">
      <c r="A819" s="1" t="d">
        <v>2020-12-07</v>
      </c>
      <c r="B819">
        <v>3691.96</v>
      </c>
      <c r="C819">
        <v>3694.73</v>
      </c>
      <c r="D819">
        <v>3697.41</v>
      </c>
      <c r="E819">
        <v>3678.88</v>
      </c>
      <c r="F819">
        <f t="shared" si="60"/>
        <v>-2.7699999999999818</v>
      </c>
      <c r="G819">
        <f t="shared" si="61"/>
        <v>-7.4971648807896157E-4</v>
      </c>
      <c r="H819">
        <f t="shared" si="62"/>
        <v>-6.9999999999999999E-4</v>
      </c>
      <c r="J819">
        <f t="shared" si="64"/>
        <v>-150.89798245613747</v>
      </c>
      <c r="K819">
        <f t="shared" si="63"/>
        <v>22770.201109332771</v>
      </c>
    </row>
    <row r="820" spans="1:11" x14ac:dyDescent="0.2">
      <c r="A820" s="1" t="d">
        <v>2020-12-04</v>
      </c>
      <c r="B820">
        <v>3699.12</v>
      </c>
      <c r="C820">
        <v>3670.94</v>
      </c>
      <c r="D820">
        <v>3699.2</v>
      </c>
      <c r="E820">
        <v>3670.94</v>
      </c>
      <c r="F820">
        <f t="shared" si="60"/>
        <v>28.179999999999836</v>
      </c>
      <c r="G820">
        <f t="shared" si="61"/>
        <v>7.6765079244007902E-3</v>
      </c>
      <c r="H820">
        <f t="shared" si="62"/>
        <v>7.6E-3</v>
      </c>
      <c r="J820">
        <f t="shared" si="64"/>
        <v>-143.73798245613762</v>
      </c>
      <c r="K820">
        <f t="shared" si="63"/>
        <v>20660.607600560925</v>
      </c>
    </row>
    <row r="821" spans="1:11" x14ac:dyDescent="0.2">
      <c r="A821" s="1" t="d">
        <v>2020-12-03</v>
      </c>
      <c r="B821">
        <v>3666.72</v>
      </c>
      <c r="C821">
        <v>3668.28</v>
      </c>
      <c r="D821">
        <v>3682.73</v>
      </c>
      <c r="E821">
        <v>3657.17</v>
      </c>
      <c r="F821">
        <f t="shared" si="60"/>
        <v>-1.5600000000004002</v>
      </c>
      <c r="G821">
        <f t="shared" si="61"/>
        <v>-4.2526742778642852E-4</v>
      </c>
      <c r="H821">
        <f t="shared" si="62"/>
        <v>-4.0000000000000002E-4</v>
      </c>
      <c r="J821">
        <f t="shared" si="64"/>
        <v>-176.13798245613771</v>
      </c>
      <c r="K821">
        <f t="shared" si="63"/>
        <v>31024.588863718673</v>
      </c>
    </row>
    <row r="822" spans="1:11" x14ac:dyDescent="0.2">
      <c r="A822" s="1" t="d">
        <v>2020-12-02</v>
      </c>
      <c r="B822">
        <v>3669.01</v>
      </c>
      <c r="C822">
        <v>3653.78</v>
      </c>
      <c r="D822">
        <v>3670.96</v>
      </c>
      <c r="E822">
        <v>3644.84</v>
      </c>
      <c r="F822">
        <f t="shared" si="60"/>
        <v>15.230000000000018</v>
      </c>
      <c r="G822">
        <f t="shared" si="61"/>
        <v>4.1682859942306369E-3</v>
      </c>
      <c r="H822">
        <f t="shared" si="62"/>
        <v>4.1000000000000003E-3</v>
      </c>
      <c r="J822">
        <f t="shared" si="64"/>
        <v>-173.84798245613729</v>
      </c>
      <c r="K822">
        <f t="shared" si="63"/>
        <v>30223.121004069417</v>
      </c>
    </row>
    <row r="823" spans="1:11" x14ac:dyDescent="0.2">
      <c r="A823" s="1" t="d">
        <v>2020-12-01</v>
      </c>
      <c r="B823">
        <v>3662.45</v>
      </c>
      <c r="C823">
        <v>3645.87</v>
      </c>
      <c r="D823">
        <v>3678.45</v>
      </c>
      <c r="E823">
        <v>3645.87</v>
      </c>
      <c r="F823">
        <f t="shared" si="60"/>
        <v>16.579999999999927</v>
      </c>
      <c r="G823">
        <f t="shared" si="61"/>
        <v>4.5476114068795457E-3</v>
      </c>
      <c r="H823">
        <f t="shared" si="62"/>
        <v>4.4999999999999997E-3</v>
      </c>
      <c r="J823">
        <f t="shared" si="64"/>
        <v>-180.40798245613769</v>
      </c>
      <c r="K823">
        <f t="shared" si="63"/>
        <v>32547.040133894083</v>
      </c>
    </row>
    <row r="824" spans="1:11" x14ac:dyDescent="0.2">
      <c r="A824" s="1" t="d">
        <v>2020-11-30</v>
      </c>
      <c r="B824">
        <v>3621.63</v>
      </c>
      <c r="C824">
        <v>3634.18</v>
      </c>
      <c r="D824">
        <v>3634.18</v>
      </c>
      <c r="E824">
        <v>3594.39</v>
      </c>
      <c r="F824">
        <f t="shared" si="60"/>
        <v>-12.549999999999727</v>
      </c>
      <c r="G824">
        <f t="shared" si="61"/>
        <v>-3.453323720894322E-3</v>
      </c>
      <c r="H824">
        <f t="shared" si="62"/>
        <v>-3.3999999999999998E-3</v>
      </c>
      <c r="J824">
        <f t="shared" si="64"/>
        <v>-221.2279824561374</v>
      </c>
      <c r="K824">
        <f t="shared" si="63"/>
        <v>48941.820221613038</v>
      </c>
    </row>
    <row r="825" spans="1:11" x14ac:dyDescent="0.2">
      <c r="A825" s="1" t="d">
        <v>2020-11-27</v>
      </c>
      <c r="B825">
        <v>3638.35</v>
      </c>
      <c r="C825">
        <v>3638.55</v>
      </c>
      <c r="D825">
        <v>3644.31</v>
      </c>
      <c r="E825">
        <v>3629.33</v>
      </c>
      <c r="F825">
        <f t="shared" si="60"/>
        <v>-0.20000000000027285</v>
      </c>
      <c r="G825">
        <f t="shared" si="61"/>
        <v>-5.4966951120713704E-5</v>
      </c>
      <c r="H825">
        <f t="shared" si="62"/>
        <v>0</v>
      </c>
      <c r="J825">
        <f t="shared" si="64"/>
        <v>-204.5079824561376</v>
      </c>
      <c r="K825">
        <f t="shared" si="63"/>
        <v>41823.514888279882</v>
      </c>
    </row>
    <row r="826" spans="1:11" x14ac:dyDescent="0.2">
      <c r="A826" s="1" t="d">
        <v>2020-11-25</v>
      </c>
      <c r="B826">
        <v>3629.65</v>
      </c>
      <c r="C826">
        <v>3635.5</v>
      </c>
      <c r="D826">
        <v>3635.5</v>
      </c>
      <c r="E826">
        <v>3617.76</v>
      </c>
      <c r="F826">
        <f t="shared" si="60"/>
        <v>-5.8499999999999091</v>
      </c>
      <c r="G826">
        <f t="shared" si="61"/>
        <v>-1.6091321688900865E-3</v>
      </c>
      <c r="H826">
        <f t="shared" si="62"/>
        <v>-1.6000000000000001E-3</v>
      </c>
      <c r="J826">
        <f t="shared" si="64"/>
        <v>-213.20798245613742</v>
      </c>
      <c r="K826">
        <f t="shared" si="63"/>
        <v>45457.643783016603</v>
      </c>
    </row>
    <row r="827" spans="1:11" x14ac:dyDescent="0.2">
      <c r="A827" s="1" t="d">
        <v>2020-11-24</v>
      </c>
      <c r="B827">
        <v>3635.41</v>
      </c>
      <c r="C827">
        <v>3594.52</v>
      </c>
      <c r="D827">
        <v>3642.31</v>
      </c>
      <c r="E827">
        <v>3594.52</v>
      </c>
      <c r="F827">
        <f t="shared" si="60"/>
        <v>40.889999999999873</v>
      </c>
      <c r="G827">
        <f t="shared" si="61"/>
        <v>1.1375649599946551E-2</v>
      </c>
      <c r="H827">
        <f t="shared" si="62"/>
        <v>1.1299999999999999E-2</v>
      </c>
      <c r="J827">
        <f t="shared" si="64"/>
        <v>-207.44798245613765</v>
      </c>
      <c r="K827">
        <f t="shared" si="63"/>
        <v>43034.665425121995</v>
      </c>
    </row>
    <row r="828" spans="1:11" x14ac:dyDescent="0.2">
      <c r="A828" s="1" t="d">
        <v>2020-11-23</v>
      </c>
      <c r="B828">
        <v>3577.59</v>
      </c>
      <c r="C828">
        <v>3566.82</v>
      </c>
      <c r="D828">
        <v>3589.81</v>
      </c>
      <c r="E828">
        <v>3552.77</v>
      </c>
      <c r="F828">
        <f t="shared" si="60"/>
        <v>10.769999999999982</v>
      </c>
      <c r="G828">
        <f t="shared" si="61"/>
        <v>3.0194963581004876E-3</v>
      </c>
      <c r="H828">
        <f t="shared" si="62"/>
        <v>3.0000000000000001E-3</v>
      </c>
      <c r="J828">
        <f t="shared" si="64"/>
        <v>-265.26798245613736</v>
      </c>
      <c r="K828">
        <f t="shared" si="63"/>
        <v>70367.102516349594</v>
      </c>
    </row>
    <row r="829" spans="1:11" x14ac:dyDescent="0.2">
      <c r="A829" s="1" t="d">
        <v>2020-11-20</v>
      </c>
      <c r="B829">
        <v>3557.54</v>
      </c>
      <c r="C829">
        <v>3579.31</v>
      </c>
      <c r="D829">
        <v>3581.23</v>
      </c>
      <c r="E829">
        <v>3556.85</v>
      </c>
      <c r="F829">
        <f t="shared" si="60"/>
        <v>-21.769999999999982</v>
      </c>
      <c r="G829">
        <f t="shared" si="61"/>
        <v>-6.0821778499207894E-3</v>
      </c>
      <c r="H829">
        <f t="shared" si="62"/>
        <v>-6.0000000000000001E-3</v>
      </c>
      <c r="J829">
        <f t="shared" si="64"/>
        <v>-285.31798245613754</v>
      </c>
      <c r="K829">
        <f t="shared" si="63"/>
        <v>81406.351112840814</v>
      </c>
    </row>
    <row r="830" spans="1:11" x14ac:dyDescent="0.2">
      <c r="A830" s="1" t="d">
        <v>2020-11-19</v>
      </c>
      <c r="B830">
        <v>3581.87</v>
      </c>
      <c r="C830">
        <v>3559.41</v>
      </c>
      <c r="D830">
        <v>3585.22</v>
      </c>
      <c r="E830">
        <v>3543.84</v>
      </c>
      <c r="F830">
        <f t="shared" si="60"/>
        <v>22.460000000000036</v>
      </c>
      <c r="G830">
        <f t="shared" si="61"/>
        <v>6.3100345281942895E-3</v>
      </c>
      <c r="H830">
        <f t="shared" si="62"/>
        <v>6.3E-3</v>
      </c>
      <c r="J830">
        <f t="shared" si="64"/>
        <v>-260.98798245613762</v>
      </c>
      <c r="K830">
        <f t="shared" si="63"/>
        <v>68114.726986525202</v>
      </c>
    </row>
    <row r="831" spans="1:11" x14ac:dyDescent="0.2">
      <c r="A831" s="1" t="d">
        <v>2020-11-18</v>
      </c>
      <c r="B831">
        <v>3567.79</v>
      </c>
      <c r="C831">
        <v>3612.09</v>
      </c>
      <c r="D831">
        <v>3619.09</v>
      </c>
      <c r="E831">
        <v>3567.33</v>
      </c>
      <c r="F831">
        <f t="shared" si="60"/>
        <v>-44.300000000000182</v>
      </c>
      <c r="G831">
        <f t="shared" si="61"/>
        <v>-1.2264367720627166E-2</v>
      </c>
      <c r="H831">
        <f t="shared" si="62"/>
        <v>-1.2200000000000001E-2</v>
      </c>
      <c r="J831">
        <f t="shared" si="64"/>
        <v>-275.06798245613754</v>
      </c>
      <c r="K831">
        <f t="shared" si="63"/>
        <v>75662.394972489987</v>
      </c>
    </row>
    <row r="832" spans="1:11" x14ac:dyDescent="0.2">
      <c r="A832" s="1" t="d">
        <v>2020-11-17</v>
      </c>
      <c r="B832">
        <v>3609.53</v>
      </c>
      <c r="C832">
        <v>3610.31</v>
      </c>
      <c r="D832">
        <v>3623.11</v>
      </c>
      <c r="E832">
        <v>3588.68</v>
      </c>
      <c r="F832">
        <f t="shared" si="60"/>
        <v>-0.77999999999974534</v>
      </c>
      <c r="G832">
        <f t="shared" si="61"/>
        <v>-2.1604792940211375E-4</v>
      </c>
      <c r="H832">
        <f t="shared" si="62"/>
        <v>-2.0000000000000001E-4</v>
      </c>
      <c r="J832">
        <f t="shared" si="64"/>
        <v>-233.32798245613731</v>
      </c>
      <c r="K832">
        <f t="shared" si="63"/>
        <v>54441.947397051517</v>
      </c>
    </row>
    <row r="833" spans="1:11" x14ac:dyDescent="0.2">
      <c r="A833" s="1" t="d">
        <v>2020-11-16</v>
      </c>
      <c r="B833">
        <v>3626.91</v>
      </c>
      <c r="C833">
        <v>3600.16</v>
      </c>
      <c r="D833">
        <v>3628.51</v>
      </c>
      <c r="E833">
        <v>3600.16</v>
      </c>
      <c r="F833">
        <f t="shared" si="60"/>
        <v>26.75</v>
      </c>
      <c r="G833">
        <f t="shared" si="61"/>
        <v>7.430225323318964E-3</v>
      </c>
      <c r="H833">
        <f t="shared" si="62"/>
        <v>7.4000000000000003E-3</v>
      </c>
      <c r="J833">
        <f t="shared" si="64"/>
        <v>-215.94798245613765</v>
      </c>
      <c r="K833">
        <f t="shared" si="63"/>
        <v>46633.531126876333</v>
      </c>
    </row>
    <row r="834" spans="1:11" x14ac:dyDescent="0.2">
      <c r="A834" s="1" t="d">
        <v>2020-11-13</v>
      </c>
      <c r="B834">
        <v>3585.15</v>
      </c>
      <c r="C834">
        <v>3552.57</v>
      </c>
      <c r="D834">
        <v>3593.66</v>
      </c>
      <c r="E834">
        <v>3552.57</v>
      </c>
      <c r="F834">
        <f t="shared" si="60"/>
        <v>32.579999999999927</v>
      </c>
      <c r="G834">
        <f t="shared" si="61"/>
        <v>9.1708256276441923E-3</v>
      </c>
      <c r="H834">
        <f t="shared" si="62"/>
        <v>9.1000000000000004E-3</v>
      </c>
      <c r="J834">
        <f t="shared" si="64"/>
        <v>-257.70798245613742</v>
      </c>
      <c r="K834">
        <f t="shared" si="63"/>
        <v>66413.404221612829</v>
      </c>
    </row>
    <row r="835" spans="1:11" x14ac:dyDescent="0.2">
      <c r="A835" s="1" t="d">
        <v>2020-11-12</v>
      </c>
      <c r="B835">
        <v>3537.01</v>
      </c>
      <c r="C835">
        <v>3562.67</v>
      </c>
      <c r="D835">
        <v>3569.02</v>
      </c>
      <c r="E835">
        <v>3518.58</v>
      </c>
      <c r="F835">
        <f t="shared" ref="F835:F898" si="65">B835-C835</f>
        <v>-25.659999999999854</v>
      </c>
      <c r="G835">
        <f t="shared" ref="G835:G898" si="66">(F835/C835)*100%</f>
        <v>-7.2024633210484986E-3</v>
      </c>
      <c r="H835">
        <f t="shared" ref="H835:H898" si="67">ROUNDDOWN(G835,4)</f>
        <v>-7.1999999999999998E-3</v>
      </c>
      <c r="J835">
        <f t="shared" si="64"/>
        <v>-305.84798245613729</v>
      </c>
      <c r="K835">
        <f t="shared" ref="K835:K898" si="68">J835^2</f>
        <v>93542.988372489664</v>
      </c>
    </row>
    <row r="836" spans="1:11" x14ac:dyDescent="0.2">
      <c r="A836" s="1" t="d">
        <v>2020-11-11</v>
      </c>
      <c r="B836">
        <v>3572.66</v>
      </c>
      <c r="C836">
        <v>3563.22</v>
      </c>
      <c r="D836">
        <v>3581.16</v>
      </c>
      <c r="E836">
        <v>3557</v>
      </c>
      <c r="F836">
        <f t="shared" si="65"/>
        <v>9.4400000000000546</v>
      </c>
      <c r="G836">
        <f t="shared" si="66"/>
        <v>2.6492891261275069E-3</v>
      </c>
      <c r="H836">
        <f t="shared" si="67"/>
        <v>2.5999999999999999E-3</v>
      </c>
      <c r="J836">
        <f t="shared" ref="J836:J899" si="69">B836-$I$2</f>
        <v>-270.19798245613765</v>
      </c>
      <c r="K836">
        <f t="shared" si="68"/>
        <v>73006.949723367274</v>
      </c>
    </row>
    <row r="837" spans="1:11" x14ac:dyDescent="0.2">
      <c r="A837" s="1" t="d">
        <v>2020-11-10</v>
      </c>
      <c r="B837">
        <v>3545.53</v>
      </c>
      <c r="C837">
        <v>3543.26</v>
      </c>
      <c r="D837">
        <v>3557.22</v>
      </c>
      <c r="E837">
        <v>3511.91</v>
      </c>
      <c r="F837">
        <f t="shared" si="65"/>
        <v>2.2699999999999818</v>
      </c>
      <c r="G837">
        <f t="shared" si="66"/>
        <v>6.4065295801041461E-4</v>
      </c>
      <c r="H837">
        <f t="shared" si="67"/>
        <v>5.9999999999999995E-4</v>
      </c>
      <c r="J837">
        <f t="shared" si="69"/>
        <v>-297.32798245613731</v>
      </c>
      <c r="K837">
        <f t="shared" si="68"/>
        <v>88403.9291514371</v>
      </c>
    </row>
    <row r="838" spans="1:11" x14ac:dyDescent="0.2">
      <c r="A838" s="1" t="d">
        <v>2020-11-09</v>
      </c>
      <c r="B838">
        <v>3550.5</v>
      </c>
      <c r="C838">
        <v>3583.04</v>
      </c>
      <c r="D838">
        <v>3645.99</v>
      </c>
      <c r="E838">
        <v>3547.48</v>
      </c>
      <c r="F838">
        <f t="shared" si="65"/>
        <v>-32.539999999999964</v>
      </c>
      <c r="G838">
        <f t="shared" si="66"/>
        <v>-9.0816736625881824E-3</v>
      </c>
      <c r="H838">
        <f t="shared" si="67"/>
        <v>-8.9999999999999993E-3</v>
      </c>
      <c r="J838">
        <f t="shared" si="69"/>
        <v>-292.35798245613751</v>
      </c>
      <c r="K838">
        <f t="shared" si="68"/>
        <v>85473.189905823208</v>
      </c>
    </row>
    <row r="839" spans="1:11" x14ac:dyDescent="0.2">
      <c r="A839" s="1" t="d">
        <v>2020-11-06</v>
      </c>
      <c r="B839">
        <v>3509.44</v>
      </c>
      <c r="C839">
        <v>3508.34</v>
      </c>
      <c r="D839">
        <v>3521.58</v>
      </c>
      <c r="E839">
        <v>3484.34</v>
      </c>
      <c r="F839">
        <f t="shared" si="65"/>
        <v>1.0999999999999091</v>
      </c>
      <c r="G839">
        <f t="shared" si="66"/>
        <v>3.1353859660121567E-4</v>
      </c>
      <c r="H839">
        <f t="shared" si="67"/>
        <v>2.9999999999999997E-4</v>
      </c>
      <c r="J839">
        <f t="shared" si="69"/>
        <v>-333.41798245613745</v>
      </c>
      <c r="K839">
        <f t="shared" si="68"/>
        <v>111167.55102512118</v>
      </c>
    </row>
    <row r="840" spans="1:11" x14ac:dyDescent="0.2">
      <c r="A840" s="1" t="d">
        <v>2020-11-05</v>
      </c>
      <c r="B840">
        <v>3510.45</v>
      </c>
      <c r="C840">
        <v>3485.74</v>
      </c>
      <c r="D840">
        <v>3529.05</v>
      </c>
      <c r="E840">
        <v>3485.74</v>
      </c>
      <c r="F840">
        <f t="shared" si="65"/>
        <v>24.710000000000036</v>
      </c>
      <c r="G840">
        <f t="shared" si="66"/>
        <v>7.088882131197404E-3</v>
      </c>
      <c r="H840">
        <f t="shared" si="67"/>
        <v>7.0000000000000001E-3</v>
      </c>
      <c r="J840">
        <f t="shared" si="69"/>
        <v>-332.40798245613769</v>
      </c>
      <c r="K840">
        <f t="shared" si="68"/>
        <v>110495.06680055994</v>
      </c>
    </row>
    <row r="841" spans="1:11" x14ac:dyDescent="0.2">
      <c r="A841" s="1" t="d">
        <v>2020-11-04</v>
      </c>
      <c r="B841">
        <v>3443.44</v>
      </c>
      <c r="C841">
        <v>3406.46</v>
      </c>
      <c r="D841">
        <v>3486.25</v>
      </c>
      <c r="E841">
        <v>3405.17</v>
      </c>
      <c r="F841">
        <f t="shared" si="65"/>
        <v>36.980000000000018</v>
      </c>
      <c r="G841">
        <f t="shared" si="66"/>
        <v>1.0855844483716239E-2</v>
      </c>
      <c r="H841">
        <f t="shared" si="67"/>
        <v>1.0800000000000001E-2</v>
      </c>
      <c r="J841">
        <f t="shared" si="69"/>
        <v>-399.41798245613745</v>
      </c>
      <c r="K841">
        <f t="shared" si="68"/>
        <v>159534.72470933132</v>
      </c>
    </row>
    <row r="842" spans="1:11" x14ac:dyDescent="0.2">
      <c r="A842" s="1" t="d">
        <v>2020-11-03</v>
      </c>
      <c r="B842">
        <v>3369.02</v>
      </c>
      <c r="C842">
        <v>3336.25</v>
      </c>
      <c r="D842">
        <v>3389.49</v>
      </c>
      <c r="E842">
        <v>3336.25</v>
      </c>
      <c r="F842">
        <f t="shared" si="65"/>
        <v>32.769999999999982</v>
      </c>
      <c r="G842">
        <f t="shared" si="66"/>
        <v>9.8224053952791247E-3</v>
      </c>
      <c r="H842">
        <f t="shared" si="67"/>
        <v>9.7999999999999997E-3</v>
      </c>
      <c r="J842">
        <f t="shared" si="69"/>
        <v>-473.83798245613752</v>
      </c>
      <c r="K842">
        <f t="shared" si="68"/>
        <v>224522.43361810289</v>
      </c>
    </row>
    <row r="843" spans="1:11" x14ac:dyDescent="0.2">
      <c r="A843" s="1" t="d">
        <v>2020-11-02</v>
      </c>
      <c r="B843">
        <v>3310.24</v>
      </c>
      <c r="C843">
        <v>3296.2</v>
      </c>
      <c r="D843">
        <v>3330.14</v>
      </c>
      <c r="E843">
        <v>3279.74</v>
      </c>
      <c r="F843">
        <f t="shared" si="65"/>
        <v>14.039999999999964</v>
      </c>
      <c r="G843">
        <f t="shared" si="66"/>
        <v>4.2594502760754703E-3</v>
      </c>
      <c r="H843">
        <f t="shared" si="67"/>
        <v>4.1999999999999997E-3</v>
      </c>
      <c r="J843">
        <f t="shared" si="69"/>
        <v>-532.61798245613772</v>
      </c>
      <c r="K843">
        <f t="shared" si="68"/>
        <v>283681.91523564665</v>
      </c>
    </row>
    <row r="844" spans="1:11" x14ac:dyDescent="0.2">
      <c r="A844" s="1" t="d">
        <v>2020-10-30</v>
      </c>
      <c r="B844">
        <v>3269.96</v>
      </c>
      <c r="C844">
        <v>3293.59</v>
      </c>
      <c r="D844">
        <v>3304.93</v>
      </c>
      <c r="E844">
        <v>3233.94</v>
      </c>
      <c r="F844">
        <f t="shared" si="65"/>
        <v>-23.630000000000109</v>
      </c>
      <c r="G844">
        <f t="shared" si="66"/>
        <v>-7.1745420650415224E-3</v>
      </c>
      <c r="H844">
        <f t="shared" si="67"/>
        <v>-7.1000000000000004E-3</v>
      </c>
      <c r="J844">
        <f t="shared" si="69"/>
        <v>-572.89798245613747</v>
      </c>
      <c r="K844">
        <f t="shared" si="68"/>
        <v>328212.09830231278</v>
      </c>
    </row>
    <row r="845" spans="1:11" x14ac:dyDescent="0.2">
      <c r="A845" s="1" t="d">
        <v>2020-10-29</v>
      </c>
      <c r="B845">
        <v>3310.11</v>
      </c>
      <c r="C845">
        <v>3277.17</v>
      </c>
      <c r="D845">
        <v>3341.05</v>
      </c>
      <c r="E845">
        <v>3259.82</v>
      </c>
      <c r="F845">
        <f t="shared" si="65"/>
        <v>32.940000000000055</v>
      </c>
      <c r="G845">
        <f t="shared" si="66"/>
        <v>1.0051355285200358E-2</v>
      </c>
      <c r="H845">
        <f t="shared" si="67"/>
        <v>0.01</v>
      </c>
      <c r="J845">
        <f t="shared" si="69"/>
        <v>-532.74798245613738</v>
      </c>
      <c r="K845">
        <f t="shared" si="68"/>
        <v>283820.41281108488</v>
      </c>
    </row>
    <row r="846" spans="1:11" x14ac:dyDescent="0.2">
      <c r="A846" s="1" t="d">
        <v>2020-10-28</v>
      </c>
      <c r="B846">
        <v>3271.03</v>
      </c>
      <c r="C846">
        <v>3342.48</v>
      </c>
      <c r="D846">
        <v>3342.48</v>
      </c>
      <c r="E846">
        <v>3268.89</v>
      </c>
      <c r="F846">
        <f t="shared" si="65"/>
        <v>-71.449999999999818</v>
      </c>
      <c r="G846">
        <f t="shared" si="66"/>
        <v>-2.1376343313946475E-2</v>
      </c>
      <c r="H846">
        <f t="shared" si="67"/>
        <v>-2.1299999999999999E-2</v>
      </c>
      <c r="J846">
        <f t="shared" si="69"/>
        <v>-571.82798245613731</v>
      </c>
      <c r="K846">
        <f t="shared" si="68"/>
        <v>326987.2415198565</v>
      </c>
    </row>
    <row r="847" spans="1:11" x14ac:dyDescent="0.2">
      <c r="A847" s="1" t="d">
        <v>2020-10-27</v>
      </c>
      <c r="B847">
        <v>3390.68</v>
      </c>
      <c r="C847">
        <v>3403.15</v>
      </c>
      <c r="D847">
        <v>3409.51</v>
      </c>
      <c r="E847">
        <v>3388.71</v>
      </c>
      <c r="F847">
        <f t="shared" si="65"/>
        <v>-12.470000000000255</v>
      </c>
      <c r="G847">
        <f t="shared" si="66"/>
        <v>-3.6642522368982426E-3</v>
      </c>
      <c r="H847">
        <f t="shared" si="67"/>
        <v>-3.5999999999999999E-3</v>
      </c>
      <c r="J847">
        <f t="shared" si="69"/>
        <v>-452.17798245613767</v>
      </c>
      <c r="K847">
        <f t="shared" si="68"/>
        <v>204464.92781810314</v>
      </c>
    </row>
    <row r="848" spans="1:11" x14ac:dyDescent="0.2">
      <c r="A848" s="1" t="d">
        <v>2020-10-26</v>
      </c>
      <c r="B848">
        <v>3400.97</v>
      </c>
      <c r="C848">
        <v>3441.42</v>
      </c>
      <c r="D848">
        <v>3441.42</v>
      </c>
      <c r="E848">
        <v>3364.86</v>
      </c>
      <c r="F848">
        <f t="shared" si="65"/>
        <v>-40.450000000000273</v>
      </c>
      <c r="G848">
        <f t="shared" si="66"/>
        <v>-1.1753869042430238E-2</v>
      </c>
      <c r="H848">
        <f t="shared" si="67"/>
        <v>-1.17E-2</v>
      </c>
      <c r="J848">
        <f t="shared" si="69"/>
        <v>-441.88798245613771</v>
      </c>
      <c r="K848">
        <f t="shared" si="68"/>
        <v>195264.98903915586</v>
      </c>
    </row>
    <row r="849" spans="1:11" x14ac:dyDescent="0.2">
      <c r="A849" s="1" t="d">
        <v>2020-10-23</v>
      </c>
      <c r="B849">
        <v>3465.39</v>
      </c>
      <c r="C849">
        <v>3464.9</v>
      </c>
      <c r="D849">
        <v>3466.46</v>
      </c>
      <c r="E849">
        <v>3440.45</v>
      </c>
      <c r="F849">
        <f t="shared" si="65"/>
        <v>0.48999999999978172</v>
      </c>
      <c r="G849">
        <f t="shared" si="66"/>
        <v>1.4141822274806826E-4</v>
      </c>
      <c r="H849">
        <f t="shared" si="67"/>
        <v>1E-4</v>
      </c>
      <c r="J849">
        <f t="shared" si="69"/>
        <v>-377.46798245613763</v>
      </c>
      <c r="K849">
        <f t="shared" si="68"/>
        <v>142482.07777950703</v>
      </c>
    </row>
    <row r="850" spans="1:11" x14ac:dyDescent="0.2">
      <c r="A850" s="1" t="d">
        <v>2020-10-22</v>
      </c>
      <c r="B850">
        <v>3453.49</v>
      </c>
      <c r="C850">
        <v>3438.5</v>
      </c>
      <c r="D850">
        <v>3460.53</v>
      </c>
      <c r="E850">
        <v>3415.34</v>
      </c>
      <c r="F850">
        <f t="shared" si="65"/>
        <v>14.989999999999782</v>
      </c>
      <c r="G850">
        <f t="shared" si="66"/>
        <v>4.359459066453332E-3</v>
      </c>
      <c r="H850">
        <f t="shared" si="67"/>
        <v>4.3E-3</v>
      </c>
      <c r="J850">
        <f t="shared" si="69"/>
        <v>-389.36798245613772</v>
      </c>
      <c r="K850">
        <f t="shared" si="68"/>
        <v>151607.42576196318</v>
      </c>
    </row>
    <row r="851" spans="1:11" x14ac:dyDescent="0.2">
      <c r="A851" s="1" t="d">
        <v>2020-10-21</v>
      </c>
      <c r="B851">
        <v>3435.56</v>
      </c>
      <c r="C851">
        <v>3439.91</v>
      </c>
      <c r="D851">
        <v>3464.86</v>
      </c>
      <c r="E851">
        <v>3433.06</v>
      </c>
      <c r="F851">
        <f t="shared" si="65"/>
        <v>-4.3499999999999091</v>
      </c>
      <c r="G851">
        <f t="shared" si="66"/>
        <v>-1.2645679683479828E-3</v>
      </c>
      <c r="H851">
        <f t="shared" si="67"/>
        <v>-1.1999999999999999E-3</v>
      </c>
      <c r="J851">
        <f t="shared" si="69"/>
        <v>-407.29798245613756</v>
      </c>
      <c r="K851">
        <f t="shared" si="68"/>
        <v>165891.64651284015</v>
      </c>
    </row>
    <row r="852" spans="1:11" x14ac:dyDescent="0.2">
      <c r="A852" s="1" t="d">
        <v>2020-10-20</v>
      </c>
      <c r="B852">
        <v>3443.12</v>
      </c>
      <c r="C852">
        <v>3439.38</v>
      </c>
      <c r="D852">
        <v>3476.93</v>
      </c>
      <c r="E852">
        <v>3435.65</v>
      </c>
      <c r="F852">
        <f t="shared" si="65"/>
        <v>3.7399999999997817</v>
      </c>
      <c r="G852">
        <f t="shared" si="66"/>
        <v>1.0874052881623378E-3</v>
      </c>
      <c r="H852">
        <f t="shared" si="67"/>
        <v>1E-3</v>
      </c>
      <c r="J852">
        <f t="shared" si="69"/>
        <v>-399.73798245613762</v>
      </c>
      <c r="K852">
        <f t="shared" si="68"/>
        <v>159790.45461810339</v>
      </c>
    </row>
    <row r="853" spans="1:11" x14ac:dyDescent="0.2">
      <c r="A853" s="1" t="d">
        <v>2020-10-19</v>
      </c>
      <c r="B853">
        <v>3426.92</v>
      </c>
      <c r="C853">
        <v>3493.66</v>
      </c>
      <c r="D853">
        <v>3502.42</v>
      </c>
      <c r="E853">
        <v>3419.93</v>
      </c>
      <c r="F853">
        <f t="shared" si="65"/>
        <v>-66.739999999999782</v>
      </c>
      <c r="G853">
        <f t="shared" si="66"/>
        <v>-1.9103175466416246E-2</v>
      </c>
      <c r="H853">
        <f t="shared" si="67"/>
        <v>-1.9099999999999999E-2</v>
      </c>
      <c r="J853">
        <f t="shared" si="69"/>
        <v>-415.93798245613743</v>
      </c>
      <c r="K853">
        <f t="shared" si="68"/>
        <v>173004.40524968208</v>
      </c>
    </row>
    <row r="854" spans="1:11" x14ac:dyDescent="0.2">
      <c r="A854" s="1" t="d">
        <v>2020-10-16</v>
      </c>
      <c r="B854">
        <v>3483.81</v>
      </c>
      <c r="C854">
        <v>3493.5</v>
      </c>
      <c r="D854">
        <v>3515.76</v>
      </c>
      <c r="E854">
        <v>3480.45</v>
      </c>
      <c r="F854">
        <f t="shared" si="65"/>
        <v>-9.6900000000000546</v>
      </c>
      <c r="G854">
        <f t="shared" si="66"/>
        <v>-2.7737226277372417E-3</v>
      </c>
      <c r="H854">
        <f t="shared" si="67"/>
        <v>-2.7000000000000001E-3</v>
      </c>
      <c r="J854">
        <f t="shared" si="69"/>
        <v>-359.04798245613756</v>
      </c>
      <c r="K854">
        <f t="shared" si="68"/>
        <v>128915.45370582286</v>
      </c>
    </row>
    <row r="855" spans="1:11" x14ac:dyDescent="0.2">
      <c r="A855" s="1" t="d">
        <v>2020-10-15</v>
      </c>
      <c r="B855">
        <v>3483.34</v>
      </c>
      <c r="C855">
        <v>3453.72</v>
      </c>
      <c r="D855">
        <v>3489.08</v>
      </c>
      <c r="E855">
        <v>3440.89</v>
      </c>
      <c r="F855">
        <f t="shared" si="65"/>
        <v>29.620000000000346</v>
      </c>
      <c r="G855">
        <f t="shared" si="66"/>
        <v>8.5762598010262411E-3</v>
      </c>
      <c r="H855">
        <f t="shared" si="67"/>
        <v>8.5000000000000006E-3</v>
      </c>
      <c r="J855">
        <f t="shared" si="69"/>
        <v>-359.51798245613736</v>
      </c>
      <c r="K855">
        <f t="shared" si="68"/>
        <v>129253.1797093315</v>
      </c>
    </row>
    <row r="856" spans="1:11" x14ac:dyDescent="0.2">
      <c r="A856" s="1" t="d">
        <v>2020-10-14</v>
      </c>
      <c r="B856">
        <v>3488.67</v>
      </c>
      <c r="C856">
        <v>3515.47</v>
      </c>
      <c r="D856">
        <v>3527.94</v>
      </c>
      <c r="E856">
        <v>3480.55</v>
      </c>
      <c r="F856">
        <f t="shared" si="65"/>
        <v>-26.799999999999727</v>
      </c>
      <c r="G856">
        <f t="shared" si="66"/>
        <v>-7.6234472204284856E-3</v>
      </c>
      <c r="H856">
        <f t="shared" si="67"/>
        <v>-7.6E-3</v>
      </c>
      <c r="J856">
        <f t="shared" si="69"/>
        <v>-354.18798245613743</v>
      </c>
      <c r="K856">
        <f t="shared" si="68"/>
        <v>125449.12691634912</v>
      </c>
    </row>
    <row r="857" spans="1:11" x14ac:dyDescent="0.2">
      <c r="A857" s="1" t="d">
        <v>2020-10-13</v>
      </c>
      <c r="B857">
        <v>3511.93</v>
      </c>
      <c r="C857">
        <v>3534.01</v>
      </c>
      <c r="D857">
        <v>3534.01</v>
      </c>
      <c r="E857">
        <v>3500.86</v>
      </c>
      <c r="F857">
        <f t="shared" si="65"/>
        <v>-22.080000000000382</v>
      </c>
      <c r="G857">
        <f t="shared" si="66"/>
        <v>-6.247860079626368E-3</v>
      </c>
      <c r="H857">
        <f t="shared" si="67"/>
        <v>-6.1999999999999998E-3</v>
      </c>
      <c r="J857">
        <f t="shared" si="69"/>
        <v>-330.92798245613767</v>
      </c>
      <c r="K857">
        <f t="shared" si="68"/>
        <v>109513.32957248976</v>
      </c>
    </row>
    <row r="858" spans="1:11" x14ac:dyDescent="0.2">
      <c r="A858" s="1" t="d">
        <v>2020-10-12</v>
      </c>
      <c r="B858">
        <v>3534.22</v>
      </c>
      <c r="C858">
        <v>3500.02</v>
      </c>
      <c r="D858">
        <v>3549.85</v>
      </c>
      <c r="E858">
        <v>3499.61</v>
      </c>
      <c r="F858">
        <f t="shared" si="65"/>
        <v>34.199999999999818</v>
      </c>
      <c r="G858">
        <f t="shared" si="66"/>
        <v>9.7713727350128912E-3</v>
      </c>
      <c r="H858">
        <f t="shared" si="67"/>
        <v>9.7000000000000003E-3</v>
      </c>
      <c r="J858">
        <f t="shared" si="69"/>
        <v>-308.63798245613771</v>
      </c>
      <c r="K858">
        <f t="shared" si="68"/>
        <v>95257.404214595168</v>
      </c>
    </row>
    <row r="859" spans="1:11" x14ac:dyDescent="0.2">
      <c r="A859" s="1" t="d">
        <v>2020-10-09</v>
      </c>
      <c r="B859">
        <v>3477.13</v>
      </c>
      <c r="C859">
        <v>3459.67</v>
      </c>
      <c r="D859">
        <v>3482.34</v>
      </c>
      <c r="E859">
        <v>3458.07</v>
      </c>
      <c r="F859">
        <f t="shared" si="65"/>
        <v>17.460000000000036</v>
      </c>
      <c r="G859">
        <f t="shared" si="66"/>
        <v>5.0467241095249072E-3</v>
      </c>
      <c r="H859">
        <f t="shared" si="67"/>
        <v>5.0000000000000001E-3</v>
      </c>
      <c r="J859">
        <f t="shared" si="69"/>
        <v>-365.7279824561374</v>
      </c>
      <c r="K859">
        <f t="shared" si="68"/>
        <v>133756.95715143674</v>
      </c>
    </row>
    <row r="860" spans="1:11" x14ac:dyDescent="0.2">
      <c r="A860" s="1" t="d">
        <v>2020-10-08</v>
      </c>
      <c r="B860">
        <v>3446.83</v>
      </c>
      <c r="C860">
        <v>3434.28</v>
      </c>
      <c r="D860">
        <v>3447.28</v>
      </c>
      <c r="E860">
        <v>3428.15</v>
      </c>
      <c r="F860">
        <f t="shared" si="65"/>
        <v>12.549999999999727</v>
      </c>
      <c r="G860">
        <f t="shared" si="66"/>
        <v>3.6543322035476802E-3</v>
      </c>
      <c r="H860">
        <f t="shared" si="67"/>
        <v>3.5999999999999999E-3</v>
      </c>
      <c r="J860">
        <f t="shared" si="69"/>
        <v>-396.02798245613758</v>
      </c>
      <c r="K860">
        <f t="shared" si="68"/>
        <v>156838.16288827881</v>
      </c>
    </row>
    <row r="861" spans="1:11" x14ac:dyDescent="0.2">
      <c r="A861" s="1" t="d">
        <v>2020-10-07</v>
      </c>
      <c r="B861">
        <v>3419.45</v>
      </c>
      <c r="C861">
        <v>3384.56</v>
      </c>
      <c r="D861">
        <v>3426.26</v>
      </c>
      <c r="E861">
        <v>3384.56</v>
      </c>
      <c r="F861">
        <f t="shared" si="65"/>
        <v>34.889999999999873</v>
      </c>
      <c r="G861">
        <f t="shared" si="66"/>
        <v>1.0308577776727218E-2</v>
      </c>
      <c r="H861">
        <f t="shared" si="67"/>
        <v>1.03E-2</v>
      </c>
      <c r="J861">
        <f t="shared" si="69"/>
        <v>-423.40798245613769</v>
      </c>
      <c r="K861">
        <f t="shared" si="68"/>
        <v>179274.319607577</v>
      </c>
    </row>
    <row r="862" spans="1:11" x14ac:dyDescent="0.2">
      <c r="A862" s="1" t="d">
        <v>2020-10-06</v>
      </c>
      <c r="B862">
        <v>3360.95</v>
      </c>
      <c r="C862">
        <v>3408.74</v>
      </c>
      <c r="D862">
        <v>3431.56</v>
      </c>
      <c r="E862">
        <v>3354.54</v>
      </c>
      <c r="F862">
        <f t="shared" si="65"/>
        <v>-47.789999999999964</v>
      </c>
      <c r="G862">
        <f t="shared" si="66"/>
        <v>-1.4019843109184029E-2</v>
      </c>
      <c r="H862">
        <f t="shared" si="67"/>
        <v>-1.4E-2</v>
      </c>
      <c r="J862">
        <f t="shared" si="69"/>
        <v>-481.90798245613769</v>
      </c>
      <c r="K862">
        <f t="shared" si="68"/>
        <v>232235.3035549451</v>
      </c>
    </row>
    <row r="863" spans="1:11" x14ac:dyDescent="0.2">
      <c r="A863" s="1" t="d">
        <v>2020-10-05</v>
      </c>
      <c r="B863">
        <v>3408.63</v>
      </c>
      <c r="C863">
        <v>3367.27</v>
      </c>
      <c r="D863">
        <v>3409.57</v>
      </c>
      <c r="E863">
        <v>3367.27</v>
      </c>
      <c r="F863">
        <f t="shared" si="65"/>
        <v>41.360000000000127</v>
      </c>
      <c r="G863">
        <f t="shared" si="66"/>
        <v>1.2282947313402289E-2</v>
      </c>
      <c r="H863">
        <f t="shared" si="67"/>
        <v>1.2200000000000001E-2</v>
      </c>
      <c r="J863">
        <f t="shared" si="69"/>
        <v>-434.2279824561374</v>
      </c>
      <c r="K863">
        <f t="shared" si="68"/>
        <v>188553.94074792755</v>
      </c>
    </row>
    <row r="864" spans="1:11" x14ac:dyDescent="0.2">
      <c r="A864" s="1" t="d">
        <v>2020-10-02</v>
      </c>
      <c r="B864">
        <v>3348.44</v>
      </c>
      <c r="C864">
        <v>3338.94</v>
      </c>
      <c r="D864">
        <v>3369.1</v>
      </c>
      <c r="E864">
        <v>3323.69</v>
      </c>
      <c r="F864">
        <f t="shared" si="65"/>
        <v>9.5</v>
      </c>
      <c r="G864">
        <f t="shared" si="66"/>
        <v>2.8452143494642011E-3</v>
      </c>
      <c r="H864">
        <f t="shared" si="67"/>
        <v>2.8E-3</v>
      </c>
      <c r="J864">
        <f t="shared" si="69"/>
        <v>-494.41798245613745</v>
      </c>
      <c r="K864">
        <f t="shared" si="68"/>
        <v>244449.14137599745</v>
      </c>
    </row>
    <row r="865" spans="1:11" x14ac:dyDescent="0.2">
      <c r="A865" s="1" t="d">
        <v>2020-10-01</v>
      </c>
      <c r="B865">
        <v>3380.8</v>
      </c>
      <c r="C865">
        <v>3385.87</v>
      </c>
      <c r="D865">
        <v>3397.18</v>
      </c>
      <c r="E865">
        <v>3361.39</v>
      </c>
      <c r="F865">
        <f t="shared" si="65"/>
        <v>-5.069999999999709</v>
      </c>
      <c r="G865">
        <f t="shared" si="66"/>
        <v>-1.4973994866901888E-3</v>
      </c>
      <c r="H865">
        <f t="shared" si="67"/>
        <v>-1.4E-3</v>
      </c>
      <c r="J865">
        <f t="shared" si="69"/>
        <v>-462.05798245613732</v>
      </c>
      <c r="K865">
        <f t="shared" si="68"/>
        <v>213497.5791514361</v>
      </c>
    </row>
    <row r="866" spans="1:11" x14ac:dyDescent="0.2">
      <c r="A866" s="1" t="d">
        <v>2020-09-30</v>
      </c>
      <c r="B866">
        <v>3363</v>
      </c>
      <c r="C866">
        <v>3341.21</v>
      </c>
      <c r="D866">
        <v>3393.56</v>
      </c>
      <c r="E866">
        <v>3340.47</v>
      </c>
      <c r="F866">
        <f t="shared" si="65"/>
        <v>21.789999999999964</v>
      </c>
      <c r="G866">
        <f t="shared" si="66"/>
        <v>6.5215894840491805E-3</v>
      </c>
      <c r="H866">
        <f t="shared" si="67"/>
        <v>6.4999999999999997E-3</v>
      </c>
      <c r="J866">
        <f t="shared" si="69"/>
        <v>-479.85798245613751</v>
      </c>
      <c r="K866">
        <f t="shared" si="68"/>
        <v>230263.68332687477</v>
      </c>
    </row>
    <row r="867" spans="1:11" x14ac:dyDescent="0.2">
      <c r="A867" s="1" t="d">
        <v>2020-09-29</v>
      </c>
      <c r="B867">
        <v>3335.47</v>
      </c>
      <c r="C867">
        <v>3350.92</v>
      </c>
      <c r="D867">
        <v>3357.92</v>
      </c>
      <c r="E867">
        <v>3327.54</v>
      </c>
      <c r="F867">
        <f t="shared" si="65"/>
        <v>-15.450000000000273</v>
      </c>
      <c r="G867">
        <f t="shared" si="66"/>
        <v>-4.6106740835353491E-3</v>
      </c>
      <c r="H867">
        <f t="shared" si="67"/>
        <v>-4.5999999999999999E-3</v>
      </c>
      <c r="J867">
        <f t="shared" si="69"/>
        <v>-507.38798245613771</v>
      </c>
      <c r="K867">
        <f t="shared" si="68"/>
        <v>257442.5647409099</v>
      </c>
    </row>
    <row r="868" spans="1:11" x14ac:dyDescent="0.2">
      <c r="A868" s="1" t="d">
        <v>2020-09-28</v>
      </c>
      <c r="B868">
        <v>3351.6</v>
      </c>
      <c r="C868">
        <v>3333.9</v>
      </c>
      <c r="D868">
        <v>3360.74</v>
      </c>
      <c r="E868">
        <v>3332.91</v>
      </c>
      <c r="F868">
        <f t="shared" si="65"/>
        <v>17.699999999999818</v>
      </c>
      <c r="G868">
        <f t="shared" si="66"/>
        <v>5.309097453432862E-3</v>
      </c>
      <c r="H868">
        <f t="shared" si="67"/>
        <v>5.3E-3</v>
      </c>
      <c r="J868">
        <f t="shared" si="69"/>
        <v>-491.2579824561376</v>
      </c>
      <c r="K868">
        <f t="shared" si="68"/>
        <v>241334.40532687478</v>
      </c>
    </row>
    <row r="869" spans="1:11" x14ac:dyDescent="0.2">
      <c r="A869" s="1" t="d">
        <v>2020-09-25</v>
      </c>
      <c r="B869">
        <v>3298.46</v>
      </c>
      <c r="C869">
        <v>3236.66</v>
      </c>
      <c r="D869">
        <v>3306.88</v>
      </c>
      <c r="E869">
        <v>3228.44</v>
      </c>
      <c r="F869">
        <f t="shared" si="65"/>
        <v>61.800000000000182</v>
      </c>
      <c r="G869">
        <f t="shared" si="66"/>
        <v>1.9093757144710961E-2</v>
      </c>
      <c r="H869">
        <f t="shared" si="67"/>
        <v>1.9E-2</v>
      </c>
      <c r="J869">
        <f t="shared" si="69"/>
        <v>-544.39798245613747</v>
      </c>
      <c r="K869">
        <f t="shared" si="68"/>
        <v>296369.16330231295</v>
      </c>
    </row>
    <row r="870" spans="1:11" x14ac:dyDescent="0.2">
      <c r="A870" s="1" t="d">
        <v>2020-09-24</v>
      </c>
      <c r="B870">
        <v>3246.59</v>
      </c>
      <c r="C870">
        <v>3226.14</v>
      </c>
      <c r="D870">
        <v>3278.7</v>
      </c>
      <c r="E870">
        <v>3209.45</v>
      </c>
      <c r="F870">
        <f t="shared" si="65"/>
        <v>20.450000000000273</v>
      </c>
      <c r="G870">
        <f t="shared" si="66"/>
        <v>6.3388445634722217E-3</v>
      </c>
      <c r="H870">
        <f t="shared" si="67"/>
        <v>6.3E-3</v>
      </c>
      <c r="J870">
        <f t="shared" si="69"/>
        <v>-596.26798245613736</v>
      </c>
      <c r="K870">
        <f t="shared" si="68"/>
        <v>355535.50690231251</v>
      </c>
    </row>
    <row r="871" spans="1:11" x14ac:dyDescent="0.2">
      <c r="A871" s="1" t="d">
        <v>2020-09-23</v>
      </c>
      <c r="B871">
        <v>3236.92</v>
      </c>
      <c r="C871">
        <v>3320.11</v>
      </c>
      <c r="D871">
        <v>3323.35</v>
      </c>
      <c r="E871">
        <v>3232.57</v>
      </c>
      <c r="F871">
        <f t="shared" si="65"/>
        <v>-83.190000000000055</v>
      </c>
      <c r="G871">
        <f t="shared" si="66"/>
        <v>-2.5056398733776908E-2</v>
      </c>
      <c r="H871">
        <f t="shared" si="67"/>
        <v>-2.5000000000000001E-2</v>
      </c>
      <c r="J871">
        <f t="shared" si="69"/>
        <v>-605.93798245613743</v>
      </c>
      <c r="K871">
        <f t="shared" si="68"/>
        <v>367160.83858301432</v>
      </c>
    </row>
    <row r="872" spans="1:11" x14ac:dyDescent="0.2">
      <c r="A872" s="1" t="d">
        <v>2020-09-22</v>
      </c>
      <c r="B872">
        <v>3315.57</v>
      </c>
      <c r="C872">
        <v>3295.75</v>
      </c>
      <c r="D872">
        <v>3320.31</v>
      </c>
      <c r="E872">
        <v>3270.95</v>
      </c>
      <c r="F872">
        <f t="shared" si="65"/>
        <v>19.820000000000164</v>
      </c>
      <c r="G872">
        <f t="shared" si="66"/>
        <v>6.0138056588030534E-3</v>
      </c>
      <c r="H872">
        <f t="shared" si="67"/>
        <v>6.0000000000000001E-3</v>
      </c>
      <c r="J872">
        <f t="shared" si="69"/>
        <v>-527.28798245613734</v>
      </c>
      <c r="K872">
        <f t="shared" si="68"/>
        <v>278032.61644266383</v>
      </c>
    </row>
    <row r="873" spans="1:11" x14ac:dyDescent="0.2">
      <c r="A873" s="1" t="d">
        <v>2020-09-21</v>
      </c>
      <c r="B873">
        <v>3281.06</v>
      </c>
      <c r="C873">
        <v>3285.57</v>
      </c>
      <c r="D873">
        <v>3285.57</v>
      </c>
      <c r="E873">
        <v>3229.1</v>
      </c>
      <c r="F873">
        <f t="shared" si="65"/>
        <v>-4.5100000000002183</v>
      </c>
      <c r="G873">
        <f t="shared" si="66"/>
        <v>-1.3726689737245648E-3</v>
      </c>
      <c r="H873">
        <f t="shared" si="67"/>
        <v>-1.2999999999999999E-3</v>
      </c>
      <c r="J873">
        <f t="shared" si="69"/>
        <v>-561.79798245613756</v>
      </c>
      <c r="K873">
        <f t="shared" si="68"/>
        <v>315616.97309178667</v>
      </c>
    </row>
    <row r="874" spans="1:11" x14ac:dyDescent="0.2">
      <c r="A874" s="1" t="d">
        <v>2020-09-18</v>
      </c>
      <c r="B874">
        <v>3319.47</v>
      </c>
      <c r="C874">
        <v>3357.38</v>
      </c>
      <c r="D874">
        <v>3362.27</v>
      </c>
      <c r="E874">
        <v>3292.4</v>
      </c>
      <c r="F874">
        <f t="shared" si="65"/>
        <v>-37.910000000000309</v>
      </c>
      <c r="G874">
        <f t="shared" si="66"/>
        <v>-1.1291542810167544E-2</v>
      </c>
      <c r="H874">
        <f t="shared" si="67"/>
        <v>-1.12E-2</v>
      </c>
      <c r="J874">
        <f t="shared" si="69"/>
        <v>-523.38798245613771</v>
      </c>
      <c r="K874">
        <f t="shared" si="68"/>
        <v>273934.9801795063</v>
      </c>
    </row>
    <row r="875" spans="1:11" x14ac:dyDescent="0.2">
      <c r="A875" s="1" t="d">
        <v>2020-09-17</v>
      </c>
      <c r="B875">
        <v>3357.01</v>
      </c>
      <c r="C875">
        <v>3346.86</v>
      </c>
      <c r="D875">
        <v>3375.17</v>
      </c>
      <c r="E875">
        <v>3328.82</v>
      </c>
      <c r="F875">
        <f t="shared" si="65"/>
        <v>10.150000000000091</v>
      </c>
      <c r="G875">
        <f t="shared" si="66"/>
        <v>3.0326933304650004E-3</v>
      </c>
      <c r="H875">
        <f t="shared" si="67"/>
        <v>3.0000000000000001E-3</v>
      </c>
      <c r="J875">
        <f t="shared" si="69"/>
        <v>-485.84798245613729</v>
      </c>
      <c r="K875">
        <f t="shared" si="68"/>
        <v>236048.26205669908</v>
      </c>
    </row>
    <row r="876" spans="1:11" x14ac:dyDescent="0.2">
      <c r="A876" s="1" t="d">
        <v>2020-09-16</v>
      </c>
      <c r="B876">
        <v>3385.49</v>
      </c>
      <c r="C876">
        <v>3411.23</v>
      </c>
      <c r="D876">
        <v>3428.92</v>
      </c>
      <c r="E876">
        <v>3384.45</v>
      </c>
      <c r="F876">
        <f t="shared" si="65"/>
        <v>-25.740000000000236</v>
      </c>
      <c r="G876">
        <f t="shared" si="66"/>
        <v>-7.5456653465173079E-3</v>
      </c>
      <c r="H876">
        <f t="shared" si="67"/>
        <v>-7.4999999999999997E-3</v>
      </c>
      <c r="J876">
        <f t="shared" si="69"/>
        <v>-457.36798245613772</v>
      </c>
      <c r="K876">
        <f t="shared" si="68"/>
        <v>209185.47137599791</v>
      </c>
    </row>
    <row r="877" spans="1:11" x14ac:dyDescent="0.2">
      <c r="A877" s="1" t="d">
        <v>2020-09-15</v>
      </c>
      <c r="B877">
        <v>3401.2</v>
      </c>
      <c r="C877">
        <v>3407.73</v>
      </c>
      <c r="D877">
        <v>3419.48</v>
      </c>
      <c r="E877">
        <v>3389.25</v>
      </c>
      <c r="F877">
        <f t="shared" si="65"/>
        <v>-6.5300000000002001</v>
      </c>
      <c r="G877">
        <f t="shared" si="66"/>
        <v>-1.916231626331957E-3</v>
      </c>
      <c r="H877">
        <f t="shared" si="67"/>
        <v>-1.9E-3</v>
      </c>
      <c r="J877">
        <f t="shared" si="69"/>
        <v>-441.65798245613769</v>
      </c>
      <c r="K877">
        <f t="shared" si="68"/>
        <v>195061.77346722601</v>
      </c>
    </row>
    <row r="878" spans="1:11" x14ac:dyDescent="0.2">
      <c r="A878" s="1" t="d">
        <v>2020-09-14</v>
      </c>
      <c r="B878">
        <v>3383.54</v>
      </c>
      <c r="C878">
        <v>3363.56</v>
      </c>
      <c r="D878">
        <v>3402.93</v>
      </c>
      <c r="E878">
        <v>3363.56</v>
      </c>
      <c r="F878">
        <f t="shared" si="65"/>
        <v>19.980000000000018</v>
      </c>
      <c r="G878">
        <f t="shared" si="66"/>
        <v>5.9401348571156802E-3</v>
      </c>
      <c r="H878">
        <f t="shared" si="67"/>
        <v>5.8999999999999999E-3</v>
      </c>
      <c r="J878">
        <f t="shared" si="69"/>
        <v>-459.31798245613754</v>
      </c>
      <c r="K878">
        <f t="shared" si="68"/>
        <v>210973.00900757668</v>
      </c>
    </row>
    <row r="879" spans="1:11" x14ac:dyDescent="0.2">
      <c r="A879" s="1" t="d">
        <v>2020-09-11</v>
      </c>
      <c r="B879">
        <v>3340.97</v>
      </c>
      <c r="C879">
        <v>3352.7</v>
      </c>
      <c r="D879">
        <v>3368.95</v>
      </c>
      <c r="E879">
        <v>3310.47</v>
      </c>
      <c r="F879">
        <f t="shared" si="65"/>
        <v>-11.730000000000018</v>
      </c>
      <c r="G879">
        <f t="shared" si="66"/>
        <v>-3.4986727115459237E-3</v>
      </c>
      <c r="H879">
        <f t="shared" si="67"/>
        <v>-3.3999999999999998E-3</v>
      </c>
      <c r="J879">
        <f t="shared" si="69"/>
        <v>-501.88798245613771</v>
      </c>
      <c r="K879">
        <f t="shared" si="68"/>
        <v>251891.54693389239</v>
      </c>
    </row>
    <row r="880" spans="1:11" x14ac:dyDescent="0.2">
      <c r="A880" s="1" t="d">
        <v>2020-09-10</v>
      </c>
      <c r="B880">
        <v>3339.19</v>
      </c>
      <c r="C880">
        <v>3412.56</v>
      </c>
      <c r="D880">
        <v>3425.55</v>
      </c>
      <c r="E880">
        <v>3329.25</v>
      </c>
      <c r="F880">
        <f t="shared" si="65"/>
        <v>-73.369999999999891</v>
      </c>
      <c r="G880">
        <f t="shared" si="66"/>
        <v>-2.1499988278594336E-2</v>
      </c>
      <c r="H880">
        <f t="shared" si="67"/>
        <v>-2.1399999999999999E-2</v>
      </c>
      <c r="J880">
        <f t="shared" si="69"/>
        <v>-503.66798245613745</v>
      </c>
      <c r="K880">
        <f t="shared" si="68"/>
        <v>253681.436551436</v>
      </c>
    </row>
    <row r="881" spans="1:11" x14ac:dyDescent="0.2">
      <c r="A881" s="1" t="d">
        <v>2020-09-09</v>
      </c>
      <c r="B881">
        <v>3398.96</v>
      </c>
      <c r="C881">
        <v>3369.82</v>
      </c>
      <c r="D881">
        <v>3424.77</v>
      </c>
      <c r="E881">
        <v>3366.84</v>
      </c>
      <c r="F881">
        <f t="shared" si="65"/>
        <v>29.139999999999873</v>
      </c>
      <c r="G881">
        <f t="shared" si="66"/>
        <v>8.6473461490524338E-3</v>
      </c>
      <c r="H881">
        <f t="shared" si="67"/>
        <v>8.6E-3</v>
      </c>
      <c r="J881">
        <f t="shared" si="69"/>
        <v>-443.89798245613747</v>
      </c>
      <c r="K881">
        <f t="shared" si="68"/>
        <v>197045.41882862934</v>
      </c>
    </row>
    <row r="882" spans="1:11" x14ac:dyDescent="0.2">
      <c r="A882" s="1" t="d">
        <v>2020-09-08</v>
      </c>
      <c r="B882">
        <v>3331.84</v>
      </c>
      <c r="C882">
        <v>3371.88</v>
      </c>
      <c r="D882">
        <v>3379.97</v>
      </c>
      <c r="E882">
        <v>3329.27</v>
      </c>
      <c r="F882">
        <f t="shared" si="65"/>
        <v>-40.039999999999964</v>
      </c>
      <c r="G882">
        <f t="shared" si="66"/>
        <v>-1.1874681186756338E-2</v>
      </c>
      <c r="H882">
        <f t="shared" si="67"/>
        <v>-1.18E-2</v>
      </c>
      <c r="J882">
        <f t="shared" si="69"/>
        <v>-511.01798245613736</v>
      </c>
      <c r="K882">
        <f t="shared" si="68"/>
        <v>261139.37839354112</v>
      </c>
    </row>
    <row r="883" spans="1:11" x14ac:dyDescent="0.2">
      <c r="A883" s="1" t="d">
        <v>2020-09-04</v>
      </c>
      <c r="B883">
        <v>3426.96</v>
      </c>
      <c r="C883">
        <v>3453.6</v>
      </c>
      <c r="D883">
        <v>3479.15</v>
      </c>
      <c r="E883">
        <v>3349.63</v>
      </c>
      <c r="F883">
        <f t="shared" si="65"/>
        <v>-26.639999999999873</v>
      </c>
      <c r="G883">
        <f t="shared" si="66"/>
        <v>-7.7136900625433963E-3</v>
      </c>
      <c r="H883">
        <f t="shared" si="67"/>
        <v>-7.7000000000000002E-3</v>
      </c>
      <c r="J883">
        <f t="shared" si="69"/>
        <v>-415.89798245613747</v>
      </c>
      <c r="K883">
        <f t="shared" si="68"/>
        <v>172971.13181108562</v>
      </c>
    </row>
    <row r="884" spans="1:11" x14ac:dyDescent="0.2">
      <c r="A884" s="1" t="d">
        <v>2020-09-03</v>
      </c>
      <c r="B884">
        <v>3455.06</v>
      </c>
      <c r="C884">
        <v>3564.74</v>
      </c>
      <c r="D884">
        <v>3564.85</v>
      </c>
      <c r="E884">
        <v>3427.41</v>
      </c>
      <c r="F884">
        <f t="shared" si="65"/>
        <v>-109.67999999999984</v>
      </c>
      <c r="G884">
        <f t="shared" si="66"/>
        <v>-3.0768022352261271E-2</v>
      </c>
      <c r="H884">
        <f t="shared" si="67"/>
        <v>-3.0700000000000002E-2</v>
      </c>
      <c r="J884">
        <f t="shared" si="69"/>
        <v>-387.79798245613756</v>
      </c>
      <c r="K884">
        <f t="shared" si="68"/>
        <v>150387.27519705077</v>
      </c>
    </row>
    <row r="885" spans="1:11" x14ac:dyDescent="0.2">
      <c r="A885" s="1" t="d">
        <v>2020-09-02</v>
      </c>
      <c r="B885">
        <v>3580.84</v>
      </c>
      <c r="C885">
        <v>3543.76</v>
      </c>
      <c r="D885">
        <v>3588.11</v>
      </c>
      <c r="E885">
        <v>3535.23</v>
      </c>
      <c r="F885">
        <f t="shared" si="65"/>
        <v>37.079999999999927</v>
      </c>
      <c r="G885">
        <f t="shared" si="66"/>
        <v>1.0463462536966365E-2</v>
      </c>
      <c r="H885">
        <f t="shared" si="67"/>
        <v>1.04E-2</v>
      </c>
      <c r="J885">
        <f t="shared" si="69"/>
        <v>-262.01798245613736</v>
      </c>
      <c r="K885">
        <f t="shared" si="68"/>
        <v>68653.423130384705</v>
      </c>
    </row>
    <row r="886" spans="1:11" x14ac:dyDescent="0.2">
      <c r="A886" s="1" t="d">
        <v>2020-09-01</v>
      </c>
      <c r="B886">
        <v>3526.65</v>
      </c>
      <c r="C886">
        <v>3507.44</v>
      </c>
      <c r="D886">
        <v>3528.03</v>
      </c>
      <c r="E886">
        <v>3494.6</v>
      </c>
      <c r="F886">
        <f t="shared" si="65"/>
        <v>19.210000000000036</v>
      </c>
      <c r="G886">
        <f t="shared" si="66"/>
        <v>5.4769290422644543E-3</v>
      </c>
      <c r="H886">
        <f t="shared" si="67"/>
        <v>5.4000000000000003E-3</v>
      </c>
      <c r="J886">
        <f t="shared" si="69"/>
        <v>-316.20798245613742</v>
      </c>
      <c r="K886">
        <f t="shared" si="68"/>
        <v>99987.488168980912</v>
      </c>
    </row>
    <row r="887" spans="1:11" x14ac:dyDescent="0.2">
      <c r="A887" s="1" t="d">
        <v>2020-08-31</v>
      </c>
      <c r="B887">
        <v>3500.31</v>
      </c>
      <c r="C887">
        <v>3509.73</v>
      </c>
      <c r="D887">
        <v>3514.77</v>
      </c>
      <c r="E887">
        <v>3493.25</v>
      </c>
      <c r="F887">
        <f t="shared" si="65"/>
        <v>-9.4200000000000728</v>
      </c>
      <c r="G887">
        <f t="shared" si="66"/>
        <v>-2.683967142771687E-3</v>
      </c>
      <c r="H887">
        <f t="shared" si="67"/>
        <v>-2.5999999999999999E-3</v>
      </c>
      <c r="J887">
        <f t="shared" si="69"/>
        <v>-342.54798245613756</v>
      </c>
      <c r="K887">
        <f t="shared" si="68"/>
        <v>117339.12028477032</v>
      </c>
    </row>
    <row r="888" spans="1:11" x14ac:dyDescent="0.2">
      <c r="A888" s="1" t="d">
        <v>2020-08-28</v>
      </c>
      <c r="B888">
        <v>3508.01</v>
      </c>
      <c r="C888">
        <v>3494.69</v>
      </c>
      <c r="D888">
        <v>3509.23</v>
      </c>
      <c r="E888">
        <v>3484.32</v>
      </c>
      <c r="F888">
        <f t="shared" si="65"/>
        <v>13.320000000000164</v>
      </c>
      <c r="G888">
        <f t="shared" si="66"/>
        <v>3.8114968709671427E-3</v>
      </c>
      <c r="H888">
        <f t="shared" si="67"/>
        <v>3.8E-3</v>
      </c>
      <c r="J888">
        <f t="shared" si="69"/>
        <v>-334.84798245613729</v>
      </c>
      <c r="K888">
        <f t="shared" si="68"/>
        <v>112123.17135494562</v>
      </c>
    </row>
    <row r="889" spans="1:11" x14ac:dyDescent="0.2">
      <c r="A889" s="1" t="d">
        <v>2020-08-27</v>
      </c>
      <c r="B889">
        <v>3484.55</v>
      </c>
      <c r="C889">
        <v>3485.14</v>
      </c>
      <c r="D889">
        <v>3501.38</v>
      </c>
      <c r="E889">
        <v>3468.35</v>
      </c>
      <c r="F889">
        <f t="shared" si="65"/>
        <v>-0.58999999999969077</v>
      </c>
      <c r="G889">
        <f t="shared" si="66"/>
        <v>-1.6929018633388926E-4</v>
      </c>
      <c r="H889">
        <f t="shared" si="67"/>
        <v>-1E-4</v>
      </c>
      <c r="J889">
        <f t="shared" si="69"/>
        <v>-358.30798245613732</v>
      </c>
      <c r="K889">
        <f t="shared" si="68"/>
        <v>128384.61029178761</v>
      </c>
    </row>
    <row r="890" spans="1:11" x14ac:dyDescent="0.2">
      <c r="A890" s="1" t="d">
        <v>2020-08-26</v>
      </c>
      <c r="B890">
        <v>3478.73</v>
      </c>
      <c r="C890">
        <v>3449.97</v>
      </c>
      <c r="D890">
        <v>3481.07</v>
      </c>
      <c r="E890">
        <v>3444.15</v>
      </c>
      <c r="F890">
        <f t="shared" si="65"/>
        <v>28.760000000000218</v>
      </c>
      <c r="G890">
        <f t="shared" si="66"/>
        <v>8.3363043736612834E-3</v>
      </c>
      <c r="H890">
        <f t="shared" si="67"/>
        <v>8.3000000000000001E-3</v>
      </c>
      <c r="J890">
        <f t="shared" si="69"/>
        <v>-364.12798245613749</v>
      </c>
      <c r="K890">
        <f t="shared" si="68"/>
        <v>132589.18760757716</v>
      </c>
    </row>
    <row r="891" spans="1:11" x14ac:dyDescent="0.2">
      <c r="A891" s="1" t="d">
        <v>2020-08-25</v>
      </c>
      <c r="B891">
        <v>3443.62</v>
      </c>
      <c r="C891">
        <v>3435.95</v>
      </c>
      <c r="D891">
        <v>3444.21</v>
      </c>
      <c r="E891">
        <v>3425.84</v>
      </c>
      <c r="F891">
        <f t="shared" si="65"/>
        <v>7.6700000000000728</v>
      </c>
      <c r="G891">
        <f t="shared" si="66"/>
        <v>2.2322792822945833E-3</v>
      </c>
      <c r="H891">
        <f t="shared" si="67"/>
        <v>2.2000000000000001E-3</v>
      </c>
      <c r="J891">
        <f t="shared" si="69"/>
        <v>-399.23798245613762</v>
      </c>
      <c r="K891">
        <f t="shared" si="68"/>
        <v>159390.96663564726</v>
      </c>
    </row>
    <row r="892" spans="1:11" x14ac:dyDescent="0.2">
      <c r="A892" s="1" t="d">
        <v>2020-08-24</v>
      </c>
      <c r="B892">
        <v>3431.28</v>
      </c>
      <c r="C892">
        <v>3418.09</v>
      </c>
      <c r="D892">
        <v>3432.09</v>
      </c>
      <c r="E892">
        <v>3413.13</v>
      </c>
      <c r="F892">
        <f t="shared" si="65"/>
        <v>13.190000000000055</v>
      </c>
      <c r="G892">
        <f t="shared" si="66"/>
        <v>3.858880251836568E-3</v>
      </c>
      <c r="H892">
        <f t="shared" si="67"/>
        <v>3.8E-3</v>
      </c>
      <c r="J892">
        <f t="shared" si="69"/>
        <v>-411.57798245613731</v>
      </c>
      <c r="K892">
        <f t="shared" si="68"/>
        <v>169396.43564266447</v>
      </c>
    </row>
    <row r="893" spans="1:11" x14ac:dyDescent="0.2">
      <c r="A893" s="1" t="d">
        <v>2020-08-21</v>
      </c>
      <c r="B893">
        <v>3397.16</v>
      </c>
      <c r="C893">
        <v>3386.01</v>
      </c>
      <c r="D893">
        <v>3399.96</v>
      </c>
      <c r="E893">
        <v>3379.31</v>
      </c>
      <c r="F893">
        <f t="shared" si="65"/>
        <v>11.149999999999636</v>
      </c>
      <c r="G893">
        <f t="shared" si="66"/>
        <v>3.2929613320692012E-3</v>
      </c>
      <c r="H893">
        <f t="shared" si="67"/>
        <v>3.2000000000000002E-3</v>
      </c>
      <c r="J893">
        <f t="shared" si="69"/>
        <v>-445.69798245613765</v>
      </c>
      <c r="K893">
        <f t="shared" si="68"/>
        <v>198646.69156547158</v>
      </c>
    </row>
    <row r="894" spans="1:11" x14ac:dyDescent="0.2">
      <c r="A894" s="1" t="d">
        <v>2020-08-20</v>
      </c>
      <c r="B894">
        <v>3385.51</v>
      </c>
      <c r="C894">
        <v>3360.48</v>
      </c>
      <c r="D894">
        <v>3390.8</v>
      </c>
      <c r="E894">
        <v>3354.69</v>
      </c>
      <c r="F894">
        <f t="shared" si="65"/>
        <v>25.0300000000002</v>
      </c>
      <c r="G894">
        <f t="shared" si="66"/>
        <v>7.4483407132315028E-3</v>
      </c>
      <c r="H894">
        <f t="shared" si="67"/>
        <v>7.4000000000000003E-3</v>
      </c>
      <c r="J894">
        <f t="shared" si="69"/>
        <v>-457.34798245613729</v>
      </c>
      <c r="K894">
        <f t="shared" si="68"/>
        <v>209167.17705669926</v>
      </c>
    </row>
    <row r="895" spans="1:11" x14ac:dyDescent="0.2">
      <c r="A895" s="1" t="d">
        <v>2020-08-19</v>
      </c>
      <c r="B895">
        <v>3374.85</v>
      </c>
      <c r="C895">
        <v>3392.51</v>
      </c>
      <c r="D895">
        <v>3399.54</v>
      </c>
      <c r="E895">
        <v>3369.66</v>
      </c>
      <c r="F895">
        <f t="shared" si="65"/>
        <v>-17.660000000000309</v>
      </c>
      <c r="G895">
        <f t="shared" si="66"/>
        <v>-5.2055852451430677E-3</v>
      </c>
      <c r="H895">
        <f t="shared" si="67"/>
        <v>-5.1999999999999998E-3</v>
      </c>
      <c r="J895">
        <f t="shared" si="69"/>
        <v>-468.0079824561376</v>
      </c>
      <c r="K895">
        <f t="shared" si="68"/>
        <v>219031.4716426644</v>
      </c>
    </row>
    <row r="896" spans="1:11" x14ac:dyDescent="0.2">
      <c r="A896" s="1" t="d">
        <v>2020-08-18</v>
      </c>
      <c r="B896">
        <v>3389.78</v>
      </c>
      <c r="C896">
        <v>3387.04</v>
      </c>
      <c r="D896">
        <v>3395.06</v>
      </c>
      <c r="E896">
        <v>3370.15</v>
      </c>
      <c r="F896">
        <f t="shared" si="65"/>
        <v>2.7400000000002365</v>
      </c>
      <c r="G896">
        <f t="shared" si="66"/>
        <v>8.0896594076250547E-4</v>
      </c>
      <c r="H896">
        <f t="shared" si="67"/>
        <v>8.0000000000000004E-4</v>
      </c>
      <c r="J896">
        <f t="shared" si="69"/>
        <v>-453.07798245613731</v>
      </c>
      <c r="K896">
        <f t="shared" si="68"/>
        <v>205279.65818652385</v>
      </c>
    </row>
    <row r="897" spans="1:11" x14ac:dyDescent="0.2">
      <c r="A897" s="1" t="d">
        <v>2020-08-17</v>
      </c>
      <c r="B897">
        <v>3381.99</v>
      </c>
      <c r="C897">
        <v>3380.86</v>
      </c>
      <c r="D897">
        <v>3387.59</v>
      </c>
      <c r="E897">
        <v>3379.22</v>
      </c>
      <c r="F897">
        <f t="shared" si="65"/>
        <v>1.1299999999996544</v>
      </c>
      <c r="G897">
        <f t="shared" si="66"/>
        <v>3.3423448471680411E-4</v>
      </c>
      <c r="H897">
        <f t="shared" si="67"/>
        <v>2.9999999999999997E-4</v>
      </c>
      <c r="J897">
        <f t="shared" si="69"/>
        <v>-460.86798245613772</v>
      </c>
      <c r="K897">
        <f t="shared" si="68"/>
        <v>212399.29725319086</v>
      </c>
    </row>
    <row r="898" spans="1:11" x14ac:dyDescent="0.2">
      <c r="A898" s="1" t="d">
        <v>2020-08-14</v>
      </c>
      <c r="B898">
        <v>3372.85</v>
      </c>
      <c r="C898">
        <v>3368.66</v>
      </c>
      <c r="D898">
        <v>3378.51</v>
      </c>
      <c r="E898">
        <v>3361.64</v>
      </c>
      <c r="F898">
        <f t="shared" si="65"/>
        <v>4.1900000000000546</v>
      </c>
      <c r="G898">
        <f t="shared" si="66"/>
        <v>1.2438180166594595E-3</v>
      </c>
      <c r="H898">
        <f t="shared" si="67"/>
        <v>1.1999999999999999E-3</v>
      </c>
      <c r="J898">
        <f t="shared" si="69"/>
        <v>-470.0079824561376</v>
      </c>
      <c r="K898">
        <f t="shared" si="68"/>
        <v>220907.50357248896</v>
      </c>
    </row>
    <row r="899" spans="1:11" x14ac:dyDescent="0.2">
      <c r="A899" s="1" t="d">
        <v>2020-08-13</v>
      </c>
      <c r="B899">
        <v>3373.43</v>
      </c>
      <c r="C899">
        <v>3372.95</v>
      </c>
      <c r="D899">
        <v>3387.24</v>
      </c>
      <c r="E899">
        <v>3363.35</v>
      </c>
      <c r="F899">
        <f t="shared" ref="F899:F962" si="70">B899-C899</f>
        <v>0.48000000000001819</v>
      </c>
      <c r="G899">
        <f t="shared" ref="G899:G962" si="71">(F899/C899)*100%</f>
        <v>1.4230866155739581E-4</v>
      </c>
      <c r="H899">
        <f t="shared" ref="H899:H962" si="72">ROUNDDOWN(G899,4)</f>
        <v>1E-4</v>
      </c>
      <c r="J899">
        <f t="shared" si="69"/>
        <v>-469.42798245613767</v>
      </c>
      <c r="K899">
        <f t="shared" ref="K899:K962" si="73">J899^2</f>
        <v>220362.63071283989</v>
      </c>
    </row>
    <row r="900" spans="1:11" x14ac:dyDescent="0.2">
      <c r="A900" s="1" t="d">
        <v>2020-08-12</v>
      </c>
      <c r="B900">
        <v>3380.35</v>
      </c>
      <c r="C900">
        <v>3355.46</v>
      </c>
      <c r="D900">
        <v>3387.89</v>
      </c>
      <c r="E900">
        <v>3355.46</v>
      </c>
      <c r="F900">
        <f t="shared" si="70"/>
        <v>24.889999999999873</v>
      </c>
      <c r="G900">
        <f t="shared" si="71"/>
        <v>7.4177609031250182E-3</v>
      </c>
      <c r="H900">
        <f t="shared" si="72"/>
        <v>7.4000000000000003E-3</v>
      </c>
      <c r="J900">
        <f t="shared" ref="J900:J963" si="74">B900-$I$2</f>
        <v>-462.5079824561376</v>
      </c>
      <c r="K900">
        <f t="shared" si="73"/>
        <v>213913.63383564688</v>
      </c>
    </row>
    <row r="901" spans="1:11" x14ac:dyDescent="0.2">
      <c r="A901" s="1" t="d">
        <v>2020-08-11</v>
      </c>
      <c r="B901">
        <v>3333.69</v>
      </c>
      <c r="C901">
        <v>3370.34</v>
      </c>
      <c r="D901">
        <v>3381.01</v>
      </c>
      <c r="E901">
        <v>3326.44</v>
      </c>
      <c r="F901">
        <f t="shared" si="70"/>
        <v>-36.650000000000091</v>
      </c>
      <c r="G901">
        <f t="shared" si="71"/>
        <v>-1.0874273812137675E-2</v>
      </c>
      <c r="H901">
        <f t="shared" si="72"/>
        <v>-1.0800000000000001E-2</v>
      </c>
      <c r="J901">
        <f t="shared" si="74"/>
        <v>-509.16798245613745</v>
      </c>
      <c r="K901">
        <f t="shared" si="73"/>
        <v>259252.0343584535</v>
      </c>
    </row>
    <row r="902" spans="1:11" x14ac:dyDescent="0.2">
      <c r="A902" s="1" t="d">
        <v>2020-08-10</v>
      </c>
      <c r="B902">
        <v>3360.47</v>
      </c>
      <c r="C902">
        <v>3356.04</v>
      </c>
      <c r="D902">
        <v>3363.29</v>
      </c>
      <c r="E902">
        <v>3335.44</v>
      </c>
      <c r="F902">
        <f t="shared" si="70"/>
        <v>4.4299999999998363</v>
      </c>
      <c r="G902">
        <f t="shared" si="71"/>
        <v>1.3200081047901205E-3</v>
      </c>
      <c r="H902">
        <f t="shared" si="72"/>
        <v>1.2999999999999999E-3</v>
      </c>
      <c r="J902">
        <f t="shared" si="74"/>
        <v>-482.38798245613771</v>
      </c>
      <c r="K902">
        <f t="shared" si="73"/>
        <v>232698.16561810303</v>
      </c>
    </row>
    <row r="903" spans="1:11" x14ac:dyDescent="0.2">
      <c r="A903" s="1" t="d">
        <v>2020-08-07</v>
      </c>
      <c r="B903">
        <v>3351.28</v>
      </c>
      <c r="C903">
        <v>3340.05</v>
      </c>
      <c r="D903">
        <v>3352.54</v>
      </c>
      <c r="E903">
        <v>3328.72</v>
      </c>
      <c r="F903">
        <f t="shared" si="70"/>
        <v>11.230000000000018</v>
      </c>
      <c r="G903">
        <f t="shared" si="71"/>
        <v>3.3622251163904784E-3</v>
      </c>
      <c r="H903">
        <f t="shared" si="72"/>
        <v>3.3E-3</v>
      </c>
      <c r="J903">
        <f t="shared" si="74"/>
        <v>-491.57798245613731</v>
      </c>
      <c r="K903">
        <f t="shared" si="73"/>
        <v>241648.91283564645</v>
      </c>
    </row>
    <row r="904" spans="1:11" x14ac:dyDescent="0.2">
      <c r="A904" s="1" t="d">
        <v>2020-08-06</v>
      </c>
      <c r="B904">
        <v>3349.16</v>
      </c>
      <c r="C904">
        <v>3323.17</v>
      </c>
      <c r="D904">
        <v>3351.03</v>
      </c>
      <c r="E904">
        <v>3318.14</v>
      </c>
      <c r="F904">
        <f t="shared" si="70"/>
        <v>25.989999999999782</v>
      </c>
      <c r="G904">
        <f t="shared" si="71"/>
        <v>7.8208457587182669E-3</v>
      </c>
      <c r="H904">
        <f t="shared" si="72"/>
        <v>7.7999999999999996E-3</v>
      </c>
      <c r="J904">
        <f t="shared" si="74"/>
        <v>-493.69798245613765</v>
      </c>
      <c r="K904">
        <f t="shared" si="73"/>
        <v>243737.6978812608</v>
      </c>
    </row>
    <row r="905" spans="1:11" x14ac:dyDescent="0.2">
      <c r="A905" s="1" t="d">
        <v>2020-08-05</v>
      </c>
      <c r="B905">
        <v>3327.77</v>
      </c>
      <c r="C905">
        <v>3317.37</v>
      </c>
      <c r="D905">
        <v>3330.77</v>
      </c>
      <c r="E905">
        <v>3317.37</v>
      </c>
      <c r="F905">
        <f t="shared" si="70"/>
        <v>10.400000000000091</v>
      </c>
      <c r="G905">
        <f t="shared" si="71"/>
        <v>3.1350135800348143E-3</v>
      </c>
      <c r="H905">
        <f t="shared" si="72"/>
        <v>3.0999999999999999E-3</v>
      </c>
      <c r="J905">
        <f t="shared" si="74"/>
        <v>-515.08798245613752</v>
      </c>
      <c r="K905">
        <f t="shared" si="73"/>
        <v>265315.62967073423</v>
      </c>
    </row>
    <row r="906" spans="1:11" x14ac:dyDescent="0.2">
      <c r="A906" s="1" t="d">
        <v>2020-08-04</v>
      </c>
      <c r="B906">
        <v>3306.51</v>
      </c>
      <c r="C906">
        <v>3296.6</v>
      </c>
      <c r="D906">
        <v>3306.84</v>
      </c>
      <c r="E906">
        <v>3286.37</v>
      </c>
      <c r="F906">
        <f t="shared" si="70"/>
        <v>9.9100000000003092</v>
      </c>
      <c r="G906">
        <f t="shared" si="71"/>
        <v>3.006127525329221E-3</v>
      </c>
      <c r="H906">
        <f t="shared" si="72"/>
        <v>3.0000000000000001E-3</v>
      </c>
      <c r="J906">
        <f t="shared" si="74"/>
        <v>-536.34798245613729</v>
      </c>
      <c r="K906">
        <f t="shared" si="73"/>
        <v>287669.15828476893</v>
      </c>
    </row>
    <row r="907" spans="1:11" x14ac:dyDescent="0.2">
      <c r="A907" s="1" t="d">
        <v>2020-08-03</v>
      </c>
      <c r="B907">
        <v>3294.61</v>
      </c>
      <c r="C907">
        <v>3288.26</v>
      </c>
      <c r="D907">
        <v>3302.73</v>
      </c>
      <c r="E907">
        <v>3284.53</v>
      </c>
      <c r="F907">
        <f t="shared" si="70"/>
        <v>6.3499999999999091</v>
      </c>
      <c r="G907">
        <f t="shared" si="71"/>
        <v>1.9311125032691785E-3</v>
      </c>
      <c r="H907">
        <f t="shared" si="72"/>
        <v>1.9E-3</v>
      </c>
      <c r="J907">
        <f t="shared" si="74"/>
        <v>-548.24798245613738</v>
      </c>
      <c r="K907">
        <f t="shared" si="73"/>
        <v>300575.85026722512</v>
      </c>
    </row>
    <row r="908" spans="1:11" x14ac:dyDescent="0.2">
      <c r="A908" s="1" t="d">
        <v>2020-07-31</v>
      </c>
      <c r="B908">
        <v>3271.12</v>
      </c>
      <c r="C908">
        <v>3270.45</v>
      </c>
      <c r="D908">
        <v>3272.17</v>
      </c>
      <c r="E908">
        <v>3220.26</v>
      </c>
      <c r="F908">
        <f t="shared" si="70"/>
        <v>0.67000000000007276</v>
      </c>
      <c r="G908">
        <f t="shared" si="71"/>
        <v>2.0486477396079218E-4</v>
      </c>
      <c r="H908">
        <f t="shared" si="72"/>
        <v>2.0000000000000001E-4</v>
      </c>
      <c r="J908">
        <f t="shared" si="74"/>
        <v>-571.73798245613762</v>
      </c>
      <c r="K908">
        <f t="shared" si="73"/>
        <v>326884.32058301475</v>
      </c>
    </row>
    <row r="909" spans="1:11" x14ac:dyDescent="0.2">
      <c r="A909" s="1" t="d">
        <v>2020-07-30</v>
      </c>
      <c r="B909">
        <v>3246.22</v>
      </c>
      <c r="C909">
        <v>3231.76</v>
      </c>
      <c r="D909">
        <v>3250.92</v>
      </c>
      <c r="E909">
        <v>3204.13</v>
      </c>
      <c r="F909">
        <f t="shared" si="70"/>
        <v>14.459999999999582</v>
      </c>
      <c r="G909">
        <f t="shared" si="71"/>
        <v>4.4743421541202253E-3</v>
      </c>
      <c r="H909">
        <f t="shared" si="72"/>
        <v>4.4000000000000003E-3</v>
      </c>
      <c r="J909">
        <f t="shared" si="74"/>
        <v>-596.63798245613771</v>
      </c>
      <c r="K909">
        <f t="shared" si="73"/>
        <v>355976.8821093305</v>
      </c>
    </row>
    <row r="910" spans="1:11" x14ac:dyDescent="0.2">
      <c r="A910" s="1" t="d">
        <v>2020-07-29</v>
      </c>
      <c r="B910">
        <v>3258.44</v>
      </c>
      <c r="C910">
        <v>3227.22</v>
      </c>
      <c r="D910">
        <v>3264.74</v>
      </c>
      <c r="E910">
        <v>3227.22</v>
      </c>
      <c r="F910">
        <f t="shared" si="70"/>
        <v>31.220000000000255</v>
      </c>
      <c r="G910">
        <f t="shared" si="71"/>
        <v>9.6739608703466928E-3</v>
      </c>
      <c r="H910">
        <f t="shared" si="72"/>
        <v>9.5999999999999992E-3</v>
      </c>
      <c r="J910">
        <f t="shared" si="74"/>
        <v>-584.41798245613745</v>
      </c>
      <c r="K910">
        <f t="shared" si="73"/>
        <v>341544.37821810221</v>
      </c>
    </row>
    <row r="911" spans="1:11" x14ac:dyDescent="0.2">
      <c r="A911" s="1" t="d">
        <v>2020-07-28</v>
      </c>
      <c r="B911">
        <v>3218.44</v>
      </c>
      <c r="C911">
        <v>3234.27</v>
      </c>
      <c r="D911">
        <v>3243.72</v>
      </c>
      <c r="E911">
        <v>3216.17</v>
      </c>
      <c r="F911">
        <f t="shared" si="70"/>
        <v>-15.829999999999927</v>
      </c>
      <c r="G911">
        <f t="shared" si="71"/>
        <v>-4.8944584094710482E-3</v>
      </c>
      <c r="H911">
        <f t="shared" si="72"/>
        <v>-4.7999999999999996E-3</v>
      </c>
      <c r="J911">
        <f t="shared" si="74"/>
        <v>-624.41798245613745</v>
      </c>
      <c r="K911">
        <f t="shared" si="73"/>
        <v>389897.81681459316</v>
      </c>
    </row>
    <row r="912" spans="1:11" x14ac:dyDescent="0.2">
      <c r="A912" s="1" t="d">
        <v>2020-07-27</v>
      </c>
      <c r="B912">
        <v>3239.41</v>
      </c>
      <c r="C912">
        <v>3219.84</v>
      </c>
      <c r="D912">
        <v>3241.43</v>
      </c>
      <c r="E912">
        <v>3214.25</v>
      </c>
      <c r="F912">
        <f t="shared" si="70"/>
        <v>19.569999999999709</v>
      </c>
      <c r="G912">
        <f t="shared" si="71"/>
        <v>6.0779417610812049E-3</v>
      </c>
      <c r="H912">
        <f t="shared" si="72"/>
        <v>6.0000000000000001E-3</v>
      </c>
      <c r="J912">
        <f t="shared" si="74"/>
        <v>-603.44798245613765</v>
      </c>
      <c r="K912">
        <f t="shared" si="73"/>
        <v>364149.46753038303</v>
      </c>
    </row>
    <row r="913" spans="1:11" x14ac:dyDescent="0.2">
      <c r="A913" s="1" t="d">
        <v>2020-07-24</v>
      </c>
      <c r="B913">
        <v>3215.63</v>
      </c>
      <c r="C913">
        <v>3218.58</v>
      </c>
      <c r="D913">
        <v>3227.26</v>
      </c>
      <c r="E913">
        <v>3200.05</v>
      </c>
      <c r="F913">
        <f t="shared" si="70"/>
        <v>-2.9499999999998181</v>
      </c>
      <c r="G913">
        <f t="shared" si="71"/>
        <v>-9.1655326261886238E-4</v>
      </c>
      <c r="H913">
        <f t="shared" si="72"/>
        <v>-8.9999999999999998E-4</v>
      </c>
      <c r="J913">
        <f t="shared" si="74"/>
        <v>-627.2279824561374</v>
      </c>
      <c r="K913">
        <f t="shared" si="73"/>
        <v>393414.9419759966</v>
      </c>
    </row>
    <row r="914" spans="1:11" x14ac:dyDescent="0.2">
      <c r="A914" s="1" t="d">
        <v>2020-07-23</v>
      </c>
      <c r="B914">
        <v>3235.66</v>
      </c>
      <c r="C914">
        <v>3271.64</v>
      </c>
      <c r="D914">
        <v>3279.99</v>
      </c>
      <c r="E914">
        <v>3222.66</v>
      </c>
      <c r="F914">
        <f t="shared" si="70"/>
        <v>-35.980000000000018</v>
      </c>
      <c r="G914">
        <f t="shared" si="71"/>
        <v>-1.0997542516902844E-2</v>
      </c>
      <c r="H914">
        <f t="shared" si="72"/>
        <v>-1.09E-2</v>
      </c>
      <c r="J914">
        <f t="shared" si="74"/>
        <v>-607.19798245613765</v>
      </c>
      <c r="K914">
        <f t="shared" si="73"/>
        <v>368689.38989880407</v>
      </c>
    </row>
    <row r="915" spans="1:11" x14ac:dyDescent="0.2">
      <c r="A915" s="1" t="d">
        <v>2020-07-22</v>
      </c>
      <c r="B915">
        <v>3276.02</v>
      </c>
      <c r="C915">
        <v>3254.86</v>
      </c>
      <c r="D915">
        <v>3279.32</v>
      </c>
      <c r="E915">
        <v>3253.1</v>
      </c>
      <c r="F915">
        <f t="shared" si="70"/>
        <v>21.159999999999854</v>
      </c>
      <c r="G915">
        <f t="shared" si="71"/>
        <v>6.5010476641083961E-3</v>
      </c>
      <c r="H915">
        <f t="shared" si="72"/>
        <v>6.4999999999999997E-3</v>
      </c>
      <c r="J915">
        <f t="shared" si="74"/>
        <v>-566.83798245613752</v>
      </c>
      <c r="K915">
        <f t="shared" si="73"/>
        <v>321305.29835494445</v>
      </c>
    </row>
    <row r="916" spans="1:11" x14ac:dyDescent="0.2">
      <c r="A916" s="1" t="d">
        <v>2020-07-21</v>
      </c>
      <c r="B916">
        <v>3257.3</v>
      </c>
      <c r="C916">
        <v>3268.52</v>
      </c>
      <c r="D916">
        <v>3277.29</v>
      </c>
      <c r="E916">
        <v>3247.77</v>
      </c>
      <c r="F916">
        <f t="shared" si="70"/>
        <v>-11.2199999999998</v>
      </c>
      <c r="G916">
        <f t="shared" si="71"/>
        <v>-3.4327463194350348E-3</v>
      </c>
      <c r="H916">
        <f t="shared" si="72"/>
        <v>-3.3999999999999998E-3</v>
      </c>
      <c r="J916">
        <f t="shared" si="74"/>
        <v>-585.55798245613732</v>
      </c>
      <c r="K916">
        <f t="shared" si="73"/>
        <v>342878.150818102</v>
      </c>
    </row>
    <row r="917" spans="1:11" x14ac:dyDescent="0.2">
      <c r="A917" s="1" t="d">
        <v>2020-07-20</v>
      </c>
      <c r="B917">
        <v>3251.84</v>
      </c>
      <c r="C917">
        <v>3224.29</v>
      </c>
      <c r="D917">
        <v>3258.61</v>
      </c>
      <c r="E917">
        <v>3215.16</v>
      </c>
      <c r="F917">
        <f t="shared" si="70"/>
        <v>27.550000000000182</v>
      </c>
      <c r="G917">
        <f t="shared" si="71"/>
        <v>8.5445167773370821E-3</v>
      </c>
      <c r="H917">
        <f t="shared" si="72"/>
        <v>8.5000000000000006E-3</v>
      </c>
      <c r="J917">
        <f t="shared" si="74"/>
        <v>-591.01798245613736</v>
      </c>
      <c r="K917">
        <f t="shared" si="73"/>
        <v>349302.2555865231</v>
      </c>
    </row>
    <row r="918" spans="1:11" x14ac:dyDescent="0.2">
      <c r="A918" s="1" t="d">
        <v>2020-07-17</v>
      </c>
      <c r="B918">
        <v>3224.73</v>
      </c>
      <c r="C918">
        <v>3224.21</v>
      </c>
      <c r="D918">
        <v>3233.52</v>
      </c>
      <c r="E918">
        <v>3205.65</v>
      </c>
      <c r="F918">
        <f t="shared" si="70"/>
        <v>0.51999999999998181</v>
      </c>
      <c r="G918">
        <f t="shared" si="71"/>
        <v>1.6127981738161653E-4</v>
      </c>
      <c r="H918">
        <f t="shared" si="72"/>
        <v>1E-4</v>
      </c>
      <c r="J918">
        <f t="shared" si="74"/>
        <v>-618.12798245613749</v>
      </c>
      <c r="K918">
        <f t="shared" si="73"/>
        <v>382082.20269529504</v>
      </c>
    </row>
    <row r="919" spans="1:11" x14ac:dyDescent="0.2">
      <c r="A919" s="1" t="d">
        <v>2020-07-16</v>
      </c>
      <c r="B919">
        <v>3215.57</v>
      </c>
      <c r="C919">
        <v>3208.36</v>
      </c>
      <c r="D919">
        <v>3220.39</v>
      </c>
      <c r="E919">
        <v>3198.59</v>
      </c>
      <c r="F919">
        <f t="shared" si="70"/>
        <v>7.2100000000000364</v>
      </c>
      <c r="G919">
        <f t="shared" si="71"/>
        <v>2.2472540487975278E-3</v>
      </c>
      <c r="H919">
        <f t="shared" si="72"/>
        <v>2.2000000000000001E-3</v>
      </c>
      <c r="J919">
        <f t="shared" si="74"/>
        <v>-627.28798245613734</v>
      </c>
      <c r="K919">
        <f t="shared" si="73"/>
        <v>393490.21293389128</v>
      </c>
    </row>
    <row r="920" spans="1:11" x14ac:dyDescent="0.2">
      <c r="A920" s="1" t="d">
        <v>2020-07-15</v>
      </c>
      <c r="B920">
        <v>3226.56</v>
      </c>
      <c r="C920">
        <v>3225.98</v>
      </c>
      <c r="D920">
        <v>3238.28</v>
      </c>
      <c r="E920">
        <v>3200.76</v>
      </c>
      <c r="F920">
        <f t="shared" si="70"/>
        <v>0.57999999999992724</v>
      </c>
      <c r="G920">
        <f t="shared" si="71"/>
        <v>1.7979032728036975E-4</v>
      </c>
      <c r="H920">
        <f t="shared" si="72"/>
        <v>1E-4</v>
      </c>
      <c r="J920">
        <f t="shared" si="74"/>
        <v>-616.29798245613756</v>
      </c>
      <c r="K920">
        <f t="shared" si="73"/>
        <v>379823.20317950565</v>
      </c>
    </row>
    <row r="921" spans="1:11" x14ac:dyDescent="0.2">
      <c r="A921" s="1" t="d">
        <v>2020-07-14</v>
      </c>
      <c r="B921">
        <v>3197.52</v>
      </c>
      <c r="C921">
        <v>3141.11</v>
      </c>
      <c r="D921">
        <v>3200.95</v>
      </c>
      <c r="E921">
        <v>3127.66</v>
      </c>
      <c r="F921">
        <f t="shared" si="70"/>
        <v>56.409999999999854</v>
      </c>
      <c r="G921">
        <f t="shared" si="71"/>
        <v>1.7958619723600844E-2</v>
      </c>
      <c r="H921">
        <f t="shared" si="72"/>
        <v>1.7899999999999999E-2</v>
      </c>
      <c r="J921">
        <f t="shared" si="74"/>
        <v>-645.33798245613752</v>
      </c>
      <c r="K921">
        <f t="shared" si="73"/>
        <v>416461.11160055804</v>
      </c>
    </row>
    <row r="922" spans="1:11" x14ac:dyDescent="0.2">
      <c r="A922" s="1" t="d">
        <v>2020-07-13</v>
      </c>
      <c r="B922">
        <v>3155.22</v>
      </c>
      <c r="C922">
        <v>3205.08</v>
      </c>
      <c r="D922">
        <v>3235.32</v>
      </c>
      <c r="E922">
        <v>3149.43</v>
      </c>
      <c r="F922">
        <f t="shared" si="70"/>
        <v>-49.860000000000127</v>
      </c>
      <c r="G922">
        <f t="shared" si="71"/>
        <v>-1.5556553970571757E-2</v>
      </c>
      <c r="H922">
        <f t="shared" si="72"/>
        <v>-1.55E-2</v>
      </c>
      <c r="J922">
        <f t="shared" si="74"/>
        <v>-687.63798245613771</v>
      </c>
      <c r="K922">
        <f t="shared" si="73"/>
        <v>472845.99491634755</v>
      </c>
    </row>
    <row r="923" spans="1:11" x14ac:dyDescent="0.2">
      <c r="A923" s="1" t="d">
        <v>2020-07-10</v>
      </c>
      <c r="B923">
        <v>3185.04</v>
      </c>
      <c r="C923">
        <v>3152.47</v>
      </c>
      <c r="D923">
        <v>3186.82</v>
      </c>
      <c r="E923">
        <v>3136.22</v>
      </c>
      <c r="F923">
        <f t="shared" si="70"/>
        <v>32.570000000000164</v>
      </c>
      <c r="G923">
        <f t="shared" si="71"/>
        <v>1.0331581268021636E-2</v>
      </c>
      <c r="H923">
        <f t="shared" si="72"/>
        <v>1.03E-2</v>
      </c>
      <c r="J923">
        <f t="shared" si="74"/>
        <v>-657.81798245613754</v>
      </c>
      <c r="K923">
        <f t="shared" si="73"/>
        <v>432724.49804266327</v>
      </c>
    </row>
    <row r="924" spans="1:11" x14ac:dyDescent="0.2">
      <c r="A924" s="1" t="d">
        <v>2020-07-09</v>
      </c>
      <c r="B924">
        <v>3152.05</v>
      </c>
      <c r="C924">
        <v>3176.17</v>
      </c>
      <c r="D924">
        <v>3179.78</v>
      </c>
      <c r="E924">
        <v>3115.7</v>
      </c>
      <c r="F924">
        <f t="shared" si="70"/>
        <v>-24.119999999999891</v>
      </c>
      <c r="G924">
        <f t="shared" si="71"/>
        <v>-7.5940519556572505E-3</v>
      </c>
      <c r="H924">
        <f t="shared" si="72"/>
        <v>-7.4999999999999997E-3</v>
      </c>
      <c r="J924">
        <f t="shared" si="74"/>
        <v>-690.80798245613732</v>
      </c>
      <c r="K924">
        <f t="shared" si="73"/>
        <v>477215.66862511891</v>
      </c>
    </row>
    <row r="925" spans="1:11" x14ac:dyDescent="0.2">
      <c r="A925" s="1" t="d">
        <v>2020-07-08</v>
      </c>
      <c r="B925">
        <v>3169.94</v>
      </c>
      <c r="C925">
        <v>3153.07</v>
      </c>
      <c r="D925">
        <v>3171.8</v>
      </c>
      <c r="E925">
        <v>3136.53</v>
      </c>
      <c r="F925">
        <f t="shared" si="70"/>
        <v>16.869999999999891</v>
      </c>
      <c r="G925">
        <f t="shared" si="71"/>
        <v>5.3503410961380149E-3</v>
      </c>
      <c r="H925">
        <f t="shared" si="72"/>
        <v>5.3E-3</v>
      </c>
      <c r="J925">
        <f t="shared" si="74"/>
        <v>-672.91798245613745</v>
      </c>
      <c r="K925">
        <f t="shared" si="73"/>
        <v>452818.61111283849</v>
      </c>
    </row>
    <row r="926" spans="1:11" x14ac:dyDescent="0.2">
      <c r="A926" s="1" t="d">
        <v>2020-07-07</v>
      </c>
      <c r="B926">
        <v>3145.32</v>
      </c>
      <c r="C926">
        <v>3166.44</v>
      </c>
      <c r="D926">
        <v>3184.15</v>
      </c>
      <c r="E926">
        <v>3142.93</v>
      </c>
      <c r="F926">
        <f t="shared" si="70"/>
        <v>-21.119999999999891</v>
      </c>
      <c r="G926">
        <f t="shared" si="71"/>
        <v>-6.6699511122901081E-3</v>
      </c>
      <c r="H926">
        <f t="shared" si="72"/>
        <v>-6.6E-3</v>
      </c>
      <c r="J926">
        <f t="shared" si="74"/>
        <v>-697.53798245613734</v>
      </c>
      <c r="K926">
        <f t="shared" si="73"/>
        <v>486559.23696897854</v>
      </c>
    </row>
    <row r="927" spans="1:11" x14ac:dyDescent="0.2">
      <c r="A927" s="1" t="d">
        <v>2020-07-06</v>
      </c>
      <c r="B927">
        <v>3179.72</v>
      </c>
      <c r="C927">
        <v>3155.29</v>
      </c>
      <c r="D927">
        <v>3182.59</v>
      </c>
      <c r="E927">
        <v>3155.29</v>
      </c>
      <c r="F927">
        <f t="shared" si="70"/>
        <v>24.429999999999836</v>
      </c>
      <c r="G927">
        <f t="shared" si="71"/>
        <v>7.7425529824516406E-3</v>
      </c>
      <c r="H927">
        <f t="shared" si="72"/>
        <v>7.7000000000000002E-3</v>
      </c>
      <c r="J927">
        <f t="shared" si="74"/>
        <v>-663.13798245613771</v>
      </c>
      <c r="K927">
        <f t="shared" si="73"/>
        <v>439751.98377599678</v>
      </c>
    </row>
    <row r="928" spans="1:11" x14ac:dyDescent="0.2">
      <c r="A928" s="1" t="d">
        <v>2020-07-02</v>
      </c>
      <c r="B928">
        <v>3130.01</v>
      </c>
      <c r="C928">
        <v>3143.64</v>
      </c>
      <c r="D928">
        <v>3165.81</v>
      </c>
      <c r="E928">
        <v>3124.52</v>
      </c>
      <c r="F928">
        <f t="shared" si="70"/>
        <v>-13.629999999999654</v>
      </c>
      <c r="G928">
        <f t="shared" si="71"/>
        <v>-4.3357381888510307E-3</v>
      </c>
      <c r="H928">
        <f t="shared" si="72"/>
        <v>-4.3E-3</v>
      </c>
      <c r="J928">
        <f t="shared" si="74"/>
        <v>-712.84798245613729</v>
      </c>
      <c r="K928">
        <f t="shared" si="73"/>
        <v>508152.24609178543</v>
      </c>
    </row>
    <row r="929" spans="1:11" x14ac:dyDescent="0.2">
      <c r="A929" s="1" t="d">
        <v>2020-07-01</v>
      </c>
      <c r="B929">
        <v>3115.86</v>
      </c>
      <c r="C929">
        <v>3105.92</v>
      </c>
      <c r="D929">
        <v>3128.44</v>
      </c>
      <c r="E929">
        <v>3101.17</v>
      </c>
      <c r="F929">
        <f t="shared" si="70"/>
        <v>9.9400000000000546</v>
      </c>
      <c r="G929">
        <f t="shared" si="71"/>
        <v>3.2003399958788555E-3</v>
      </c>
      <c r="H929">
        <f t="shared" si="72"/>
        <v>3.2000000000000002E-3</v>
      </c>
      <c r="J929">
        <f t="shared" si="74"/>
        <v>-726.99798245613738</v>
      </c>
      <c r="K929">
        <f t="shared" si="73"/>
        <v>528526.06649529422</v>
      </c>
    </row>
    <row r="930" spans="1:11" x14ac:dyDescent="0.2">
      <c r="A930" s="1" t="d">
        <v>2020-06-30</v>
      </c>
      <c r="B930">
        <v>3100.29</v>
      </c>
      <c r="C930">
        <v>3050.2</v>
      </c>
      <c r="D930">
        <v>3111.51</v>
      </c>
      <c r="E930">
        <v>3047.83</v>
      </c>
      <c r="F930">
        <f t="shared" si="70"/>
        <v>50.090000000000146</v>
      </c>
      <c r="G930">
        <f t="shared" si="71"/>
        <v>1.6421873975477067E-2</v>
      </c>
      <c r="H930">
        <f t="shared" si="72"/>
        <v>1.6400000000000001E-2</v>
      </c>
      <c r="J930">
        <f t="shared" si="74"/>
        <v>-742.56798245613754</v>
      </c>
      <c r="K930">
        <f t="shared" si="73"/>
        <v>551407.20856897859</v>
      </c>
    </row>
    <row r="931" spans="1:11" x14ac:dyDescent="0.2">
      <c r="A931" s="1" t="d">
        <v>2020-06-29</v>
      </c>
      <c r="B931">
        <v>3053.24</v>
      </c>
      <c r="C931">
        <v>3018.59</v>
      </c>
      <c r="D931">
        <v>3053.89</v>
      </c>
      <c r="E931">
        <v>2999.74</v>
      </c>
      <c r="F931">
        <f t="shared" si="70"/>
        <v>34.649999999999636</v>
      </c>
      <c r="G931">
        <f t="shared" si="71"/>
        <v>1.1478869273402361E-2</v>
      </c>
      <c r="H931">
        <f t="shared" si="72"/>
        <v>1.14E-2</v>
      </c>
      <c r="J931">
        <f t="shared" si="74"/>
        <v>-789.61798245613772</v>
      </c>
      <c r="K931">
        <f t="shared" si="73"/>
        <v>623496.55821810139</v>
      </c>
    </row>
    <row r="932" spans="1:11" x14ac:dyDescent="0.2">
      <c r="A932" s="1" t="d">
        <v>2020-06-26</v>
      </c>
      <c r="B932">
        <v>3009.05</v>
      </c>
      <c r="C932">
        <v>3073.2</v>
      </c>
      <c r="D932">
        <v>3073.73</v>
      </c>
      <c r="E932">
        <v>3004.63</v>
      </c>
      <c r="F932">
        <f t="shared" si="70"/>
        <v>-64.149999999999636</v>
      </c>
      <c r="G932">
        <f t="shared" si="71"/>
        <v>-2.0874007549134335E-2</v>
      </c>
      <c r="H932">
        <f t="shared" si="72"/>
        <v>-2.0799999999999999E-2</v>
      </c>
      <c r="J932">
        <f t="shared" si="74"/>
        <v>-833.80798245613732</v>
      </c>
      <c r="K932">
        <f t="shared" si="73"/>
        <v>695235.75160757417</v>
      </c>
    </row>
    <row r="933" spans="1:11" x14ac:dyDescent="0.2">
      <c r="A933" s="1" t="d">
        <v>2020-06-25</v>
      </c>
      <c r="B933">
        <v>3083.76</v>
      </c>
      <c r="C933">
        <v>3046.6</v>
      </c>
      <c r="D933">
        <v>3086.25</v>
      </c>
      <c r="E933">
        <v>3024.01</v>
      </c>
      <c r="F933">
        <f t="shared" si="70"/>
        <v>37.160000000000309</v>
      </c>
      <c r="G933">
        <f t="shared" si="71"/>
        <v>1.2197203439900318E-2</v>
      </c>
      <c r="H933">
        <f t="shared" si="72"/>
        <v>1.21E-2</v>
      </c>
      <c r="J933">
        <f t="shared" si="74"/>
        <v>-759.09798245613729</v>
      </c>
      <c r="K933">
        <f t="shared" si="73"/>
        <v>576229.74696897808</v>
      </c>
    </row>
    <row r="934" spans="1:11" x14ac:dyDescent="0.2">
      <c r="A934" s="1" t="d">
        <v>2020-06-24</v>
      </c>
      <c r="B934">
        <v>3050.33</v>
      </c>
      <c r="C934">
        <v>3114.4</v>
      </c>
      <c r="D934">
        <v>3115.01</v>
      </c>
      <c r="E934">
        <v>3032.13</v>
      </c>
      <c r="F934">
        <f t="shared" si="70"/>
        <v>-64.070000000000164</v>
      </c>
      <c r="G934">
        <f t="shared" si="71"/>
        <v>-2.0572180837400516E-2</v>
      </c>
      <c r="H934">
        <f t="shared" si="72"/>
        <v>-2.0500000000000001E-2</v>
      </c>
      <c r="J934">
        <f t="shared" si="74"/>
        <v>-792.52798245613758</v>
      </c>
      <c r="K934">
        <f t="shared" si="73"/>
        <v>628100.60297599586</v>
      </c>
    </row>
    <row r="935" spans="1:11" x14ac:dyDescent="0.2">
      <c r="A935" s="1" t="d">
        <v>2020-06-23</v>
      </c>
      <c r="B935">
        <v>3131.29</v>
      </c>
      <c r="C935">
        <v>3138.7</v>
      </c>
      <c r="D935">
        <v>3154.9</v>
      </c>
      <c r="E935">
        <v>3127.12</v>
      </c>
      <c r="F935">
        <f t="shared" si="70"/>
        <v>-7.4099999999998545</v>
      </c>
      <c r="G935">
        <f t="shared" si="71"/>
        <v>-2.3608500334532942E-3</v>
      </c>
      <c r="H935">
        <f t="shared" si="72"/>
        <v>-2.3E-3</v>
      </c>
      <c r="J935">
        <f t="shared" si="74"/>
        <v>-711.56798245613754</v>
      </c>
      <c r="K935">
        <f t="shared" si="73"/>
        <v>506328.99365669809</v>
      </c>
    </row>
    <row r="936" spans="1:11" x14ac:dyDescent="0.2">
      <c r="A936" s="1" t="d">
        <v>2020-06-22</v>
      </c>
      <c r="B936">
        <v>3117.86</v>
      </c>
      <c r="C936">
        <v>3094.42</v>
      </c>
      <c r="D936">
        <v>3120.92</v>
      </c>
      <c r="E936">
        <v>3079.39</v>
      </c>
      <c r="F936">
        <f t="shared" si="70"/>
        <v>23.440000000000055</v>
      </c>
      <c r="G936">
        <f t="shared" si="71"/>
        <v>7.5749251879189163E-3</v>
      </c>
      <c r="H936">
        <f t="shared" si="72"/>
        <v>7.4999999999999997E-3</v>
      </c>
      <c r="J936">
        <f t="shared" si="74"/>
        <v>-724.99798245613738</v>
      </c>
      <c r="K936">
        <f t="shared" si="73"/>
        <v>525622.07456546964</v>
      </c>
    </row>
    <row r="937" spans="1:11" x14ac:dyDescent="0.2">
      <c r="A937" s="1" t="d">
        <v>2020-06-19</v>
      </c>
      <c r="B937">
        <v>3097.74</v>
      </c>
      <c r="C937">
        <v>3140.29</v>
      </c>
      <c r="D937">
        <v>3155.53</v>
      </c>
      <c r="E937">
        <v>3083.11</v>
      </c>
      <c r="F937">
        <f t="shared" si="70"/>
        <v>-42.550000000000182</v>
      </c>
      <c r="G937">
        <f t="shared" si="71"/>
        <v>-1.3549704008228598E-2</v>
      </c>
      <c r="H937">
        <f t="shared" si="72"/>
        <v>-1.35E-2</v>
      </c>
      <c r="J937">
        <f t="shared" si="74"/>
        <v>-745.11798245613772</v>
      </c>
      <c r="K937">
        <f t="shared" si="73"/>
        <v>555200.80777950515</v>
      </c>
    </row>
    <row r="938" spans="1:11" x14ac:dyDescent="0.2">
      <c r="A938" s="1" t="d">
        <v>2020-06-18</v>
      </c>
      <c r="B938">
        <v>3115.34</v>
      </c>
      <c r="C938">
        <v>3101.64</v>
      </c>
      <c r="D938">
        <v>3120</v>
      </c>
      <c r="E938">
        <v>3093.51</v>
      </c>
      <c r="F938">
        <f t="shared" si="70"/>
        <v>13.700000000000273</v>
      </c>
      <c r="G938">
        <f t="shared" si="71"/>
        <v>4.4170180936537679E-3</v>
      </c>
      <c r="H938">
        <f t="shared" si="72"/>
        <v>4.4000000000000003E-3</v>
      </c>
      <c r="J938">
        <f t="shared" si="74"/>
        <v>-727.51798245613736</v>
      </c>
      <c r="K938">
        <f t="shared" si="73"/>
        <v>529282.41479704855</v>
      </c>
    </row>
    <row r="939" spans="1:11" x14ac:dyDescent="0.2">
      <c r="A939" s="1" t="d">
        <v>2020-06-17</v>
      </c>
      <c r="B939">
        <v>3113.49</v>
      </c>
      <c r="C939">
        <v>3136.13</v>
      </c>
      <c r="D939">
        <v>3141.16</v>
      </c>
      <c r="E939">
        <v>3108.03</v>
      </c>
      <c r="F939">
        <f t="shared" si="70"/>
        <v>-22.640000000000327</v>
      </c>
      <c r="G939">
        <f t="shared" si="71"/>
        <v>-7.2190884944183841E-3</v>
      </c>
      <c r="H939">
        <f t="shared" si="72"/>
        <v>-7.1999999999999998E-3</v>
      </c>
      <c r="J939">
        <f t="shared" si="74"/>
        <v>-729.36798245613772</v>
      </c>
      <c r="K939">
        <f t="shared" si="73"/>
        <v>531977.65383213677</v>
      </c>
    </row>
    <row r="940" spans="1:11" x14ac:dyDescent="0.2">
      <c r="A940" s="1" t="d">
        <v>2020-06-16</v>
      </c>
      <c r="B940">
        <v>3124.74</v>
      </c>
      <c r="C940">
        <v>3131</v>
      </c>
      <c r="D940">
        <v>3153.45</v>
      </c>
      <c r="E940">
        <v>3076.06</v>
      </c>
      <c r="F940">
        <f t="shared" si="70"/>
        <v>-6.2600000000002183</v>
      </c>
      <c r="G940">
        <f t="shared" si="71"/>
        <v>-1.9993612264452951E-3</v>
      </c>
      <c r="H940">
        <f t="shared" si="72"/>
        <v>-1.9E-3</v>
      </c>
      <c r="J940">
        <f t="shared" si="74"/>
        <v>-718.11798245613772</v>
      </c>
      <c r="K940">
        <f t="shared" si="73"/>
        <v>515693.43672687374</v>
      </c>
    </row>
    <row r="941" spans="1:11" x14ac:dyDescent="0.2">
      <c r="A941" s="1" t="d">
        <v>2020-06-15</v>
      </c>
      <c r="B941">
        <v>3066.59</v>
      </c>
      <c r="C941">
        <v>2993.76</v>
      </c>
      <c r="D941">
        <v>3079.76</v>
      </c>
      <c r="E941">
        <v>2965.66</v>
      </c>
      <c r="F941">
        <f t="shared" si="70"/>
        <v>72.829999999999927</v>
      </c>
      <c r="G941">
        <f t="shared" si="71"/>
        <v>2.4327267382822912E-2</v>
      </c>
      <c r="H941">
        <f t="shared" si="72"/>
        <v>2.4299999999999999E-2</v>
      </c>
      <c r="J941">
        <f t="shared" si="74"/>
        <v>-776.26798245613736</v>
      </c>
      <c r="K941">
        <f t="shared" si="73"/>
        <v>602591.98058652203</v>
      </c>
    </row>
    <row r="942" spans="1:11" x14ac:dyDescent="0.2">
      <c r="A942" s="1" t="d">
        <v>2020-06-12</v>
      </c>
      <c r="B942">
        <v>3041.31</v>
      </c>
      <c r="C942">
        <v>3071.04</v>
      </c>
      <c r="D942">
        <v>3088.42</v>
      </c>
      <c r="E942">
        <v>2984.47</v>
      </c>
      <c r="F942">
        <f t="shared" si="70"/>
        <v>-29.730000000000018</v>
      </c>
      <c r="G942">
        <f t="shared" si="71"/>
        <v>-9.6807596123788739E-3</v>
      </c>
      <c r="H942">
        <f t="shared" si="72"/>
        <v>-9.5999999999999992E-3</v>
      </c>
      <c r="J942">
        <f t="shared" si="74"/>
        <v>-801.54798245613756</v>
      </c>
      <c r="K942">
        <f t="shared" si="73"/>
        <v>642479.16817950457</v>
      </c>
    </row>
    <row r="943" spans="1:11" x14ac:dyDescent="0.2">
      <c r="A943" s="1" t="d">
        <v>2020-06-11</v>
      </c>
      <c r="B943">
        <v>3002.1</v>
      </c>
      <c r="C943">
        <v>3123.53</v>
      </c>
      <c r="D943">
        <v>3123.53</v>
      </c>
      <c r="E943">
        <v>2999.49</v>
      </c>
      <c r="F943">
        <f t="shared" si="70"/>
        <v>-121.43000000000029</v>
      </c>
      <c r="G943">
        <f t="shared" si="71"/>
        <v>-3.8875887217347131E-2</v>
      </c>
      <c r="H943">
        <f t="shared" si="72"/>
        <v>-3.8800000000000001E-2</v>
      </c>
      <c r="J943">
        <f t="shared" si="74"/>
        <v>-840.7579824561376</v>
      </c>
      <c r="K943">
        <f t="shared" si="73"/>
        <v>706873.98506371502</v>
      </c>
    </row>
    <row r="944" spans="1:11" x14ac:dyDescent="0.2">
      <c r="A944" s="1" t="d">
        <v>2020-06-10</v>
      </c>
      <c r="B944">
        <v>3190.14</v>
      </c>
      <c r="C944">
        <v>3213.42</v>
      </c>
      <c r="D944">
        <v>3223.27</v>
      </c>
      <c r="E944">
        <v>3181.49</v>
      </c>
      <c r="F944">
        <f t="shared" si="70"/>
        <v>-23.2800000000002</v>
      </c>
      <c r="G944">
        <f t="shared" si="71"/>
        <v>-7.2446178837500853E-3</v>
      </c>
      <c r="H944">
        <f t="shared" si="72"/>
        <v>-7.1999999999999998E-3</v>
      </c>
      <c r="J944">
        <f t="shared" si="74"/>
        <v>-652.71798245613763</v>
      </c>
      <c r="K944">
        <f t="shared" si="73"/>
        <v>426040.76462161081</v>
      </c>
    </row>
    <row r="945" spans="1:11" x14ac:dyDescent="0.2">
      <c r="A945" s="1" t="d">
        <v>2020-06-09</v>
      </c>
      <c r="B945">
        <v>3207.18</v>
      </c>
      <c r="C945">
        <v>3213.32</v>
      </c>
      <c r="D945">
        <v>3222.71</v>
      </c>
      <c r="E945">
        <v>3193.11</v>
      </c>
      <c r="F945">
        <f t="shared" si="70"/>
        <v>-6.1400000000003274</v>
      </c>
      <c r="G945">
        <f t="shared" si="71"/>
        <v>-1.9107963103582361E-3</v>
      </c>
      <c r="H945">
        <f t="shared" si="72"/>
        <v>-1.9E-3</v>
      </c>
      <c r="J945">
        <f t="shared" si="74"/>
        <v>-635.67798245613767</v>
      </c>
      <c r="K945">
        <f t="shared" si="73"/>
        <v>404086.49737950566</v>
      </c>
    </row>
    <row r="946" spans="1:11" x14ac:dyDescent="0.2">
      <c r="A946" s="1" t="d">
        <v>2020-06-08</v>
      </c>
      <c r="B946">
        <v>3232.39</v>
      </c>
      <c r="C946">
        <v>3199.92</v>
      </c>
      <c r="D946">
        <v>3233.13</v>
      </c>
      <c r="E946">
        <v>3196</v>
      </c>
      <c r="F946">
        <f t="shared" si="70"/>
        <v>32.4699999999998</v>
      </c>
      <c r="G946">
        <f t="shared" si="71"/>
        <v>1.0147128678216892E-2</v>
      </c>
      <c r="H946">
        <f t="shared" si="72"/>
        <v>1.01E-2</v>
      </c>
      <c r="J946">
        <f t="shared" si="74"/>
        <v>-610.46798245613763</v>
      </c>
      <c r="K946">
        <f t="shared" si="73"/>
        <v>372671.15760406718</v>
      </c>
    </row>
    <row r="947" spans="1:11" x14ac:dyDescent="0.2">
      <c r="A947" s="1" t="d">
        <v>2020-06-05</v>
      </c>
      <c r="B947">
        <v>3193.93</v>
      </c>
      <c r="C947">
        <v>3163.84</v>
      </c>
      <c r="D947">
        <v>3211.72</v>
      </c>
      <c r="E947">
        <v>3163.84</v>
      </c>
      <c r="F947">
        <f t="shared" si="70"/>
        <v>30.089999999999691</v>
      </c>
      <c r="G947">
        <f t="shared" si="71"/>
        <v>9.5105947203397417E-3</v>
      </c>
      <c r="H947">
        <f t="shared" si="72"/>
        <v>9.4999999999999998E-3</v>
      </c>
      <c r="J947">
        <f t="shared" si="74"/>
        <v>-648.92798245613767</v>
      </c>
      <c r="K947">
        <f t="shared" si="73"/>
        <v>421107.52641459333</v>
      </c>
    </row>
    <row r="948" spans="1:11" x14ac:dyDescent="0.2">
      <c r="A948" s="1" t="d">
        <v>2020-06-04</v>
      </c>
      <c r="B948">
        <v>3112.35</v>
      </c>
      <c r="C948">
        <v>3111.56</v>
      </c>
      <c r="D948">
        <v>3128.91</v>
      </c>
      <c r="E948">
        <v>3090.41</v>
      </c>
      <c r="F948">
        <f t="shared" si="70"/>
        <v>0.78999999999996362</v>
      </c>
      <c r="G948">
        <f t="shared" si="71"/>
        <v>2.5389193844886925E-4</v>
      </c>
      <c r="H948">
        <f t="shared" si="72"/>
        <v>2.0000000000000001E-4</v>
      </c>
      <c r="J948">
        <f t="shared" si="74"/>
        <v>-730.5079824561376</v>
      </c>
      <c r="K948">
        <f t="shared" si="73"/>
        <v>533641.9124321366</v>
      </c>
    </row>
    <row r="949" spans="1:11" x14ac:dyDescent="0.2">
      <c r="A949" s="1" t="d">
        <v>2020-06-03</v>
      </c>
      <c r="B949">
        <v>3122.87</v>
      </c>
      <c r="C949">
        <v>3098.9</v>
      </c>
      <c r="D949">
        <v>3130.94</v>
      </c>
      <c r="E949">
        <v>3098.9</v>
      </c>
      <c r="F949">
        <f t="shared" si="70"/>
        <v>23.9699999999998</v>
      </c>
      <c r="G949">
        <f t="shared" si="71"/>
        <v>7.7350027429087089E-3</v>
      </c>
      <c r="H949">
        <f t="shared" si="72"/>
        <v>7.7000000000000002E-3</v>
      </c>
      <c r="J949">
        <f t="shared" si="74"/>
        <v>-719.98798245613762</v>
      </c>
      <c r="K949">
        <f t="shared" si="73"/>
        <v>518382.69488125952</v>
      </c>
    </row>
    <row r="950" spans="1:11" x14ac:dyDescent="0.2">
      <c r="A950" s="1" t="d">
        <v>2020-06-02</v>
      </c>
      <c r="B950">
        <v>3080.82</v>
      </c>
      <c r="C950">
        <v>3064.78</v>
      </c>
      <c r="D950">
        <v>3081.07</v>
      </c>
      <c r="E950">
        <v>3051.64</v>
      </c>
      <c r="F950">
        <f t="shared" si="70"/>
        <v>16.039999999999964</v>
      </c>
      <c r="G950">
        <f t="shared" si="71"/>
        <v>5.233654617949726E-3</v>
      </c>
      <c r="H950">
        <f t="shared" si="72"/>
        <v>5.1999999999999998E-3</v>
      </c>
      <c r="J950">
        <f t="shared" si="74"/>
        <v>-762.03798245613734</v>
      </c>
      <c r="K950">
        <f t="shared" si="73"/>
        <v>580701.88670582033</v>
      </c>
    </row>
    <row r="951" spans="1:11" x14ac:dyDescent="0.2">
      <c r="A951" s="1" t="d">
        <v>2020-06-01</v>
      </c>
      <c r="B951">
        <v>3055.73</v>
      </c>
      <c r="C951">
        <v>3038.78</v>
      </c>
      <c r="D951">
        <v>3062.18</v>
      </c>
      <c r="E951">
        <v>3031.54</v>
      </c>
      <c r="F951">
        <f t="shared" si="70"/>
        <v>16.949999999999818</v>
      </c>
      <c r="G951">
        <f t="shared" si="71"/>
        <v>5.5778963926311929E-3</v>
      </c>
      <c r="H951">
        <f t="shared" si="72"/>
        <v>5.4999999999999997E-3</v>
      </c>
      <c r="J951">
        <f t="shared" si="74"/>
        <v>-787.12798245613749</v>
      </c>
      <c r="K951">
        <f t="shared" si="73"/>
        <v>619570.46076546947</v>
      </c>
    </row>
    <row r="952" spans="1:11" x14ac:dyDescent="0.2">
      <c r="A952" s="1" t="d">
        <v>2020-05-29</v>
      </c>
      <c r="B952">
        <v>3044.31</v>
      </c>
      <c r="C952">
        <v>3025.17</v>
      </c>
      <c r="D952">
        <v>3049.17</v>
      </c>
      <c r="E952">
        <v>2998.61</v>
      </c>
      <c r="F952">
        <f t="shared" si="70"/>
        <v>19.139999999999873</v>
      </c>
      <c r="G952">
        <f t="shared" si="71"/>
        <v>6.3269171649857269E-3</v>
      </c>
      <c r="H952">
        <f t="shared" si="72"/>
        <v>6.3E-3</v>
      </c>
      <c r="J952">
        <f t="shared" si="74"/>
        <v>-798.54798245613756</v>
      </c>
      <c r="K952">
        <f t="shared" si="73"/>
        <v>637678.88028476783</v>
      </c>
    </row>
    <row r="953" spans="1:11" x14ac:dyDescent="0.2">
      <c r="A953" s="1" t="d">
        <v>2020-05-28</v>
      </c>
      <c r="B953">
        <v>3029.73</v>
      </c>
      <c r="C953">
        <v>3046.61</v>
      </c>
      <c r="D953">
        <v>3068.67</v>
      </c>
      <c r="E953">
        <v>3023.4</v>
      </c>
      <c r="F953">
        <f t="shared" si="70"/>
        <v>-16.880000000000109</v>
      </c>
      <c r="G953">
        <f t="shared" si="71"/>
        <v>-5.5405844528837326E-3</v>
      </c>
      <c r="H953">
        <f t="shared" si="72"/>
        <v>-5.4999999999999997E-3</v>
      </c>
      <c r="J953">
        <f t="shared" si="74"/>
        <v>-813.12798245613749</v>
      </c>
      <c r="K953">
        <f t="shared" si="73"/>
        <v>661177.11585318868</v>
      </c>
    </row>
    <row r="954" spans="1:11" x14ac:dyDescent="0.2">
      <c r="A954" s="1" t="d">
        <v>2020-05-27</v>
      </c>
      <c r="B954">
        <v>3036.13</v>
      </c>
      <c r="C954">
        <v>3015.65</v>
      </c>
      <c r="D954">
        <v>3036.25</v>
      </c>
      <c r="E954">
        <v>2969.75</v>
      </c>
      <c r="F954">
        <f t="shared" si="70"/>
        <v>20.480000000000018</v>
      </c>
      <c r="G954">
        <f t="shared" si="71"/>
        <v>6.7912390363603263E-3</v>
      </c>
      <c r="H954">
        <f t="shared" si="72"/>
        <v>6.7000000000000002E-3</v>
      </c>
      <c r="J954">
        <f t="shared" si="74"/>
        <v>-806.7279824561374</v>
      </c>
      <c r="K954">
        <f t="shared" si="73"/>
        <v>650810.03767774988</v>
      </c>
    </row>
    <row r="955" spans="1:11" x14ac:dyDescent="0.2">
      <c r="A955" s="1" t="d">
        <v>2020-05-26</v>
      </c>
      <c r="B955">
        <v>2991.77</v>
      </c>
      <c r="C955">
        <v>3004.08</v>
      </c>
      <c r="D955">
        <v>3021.72</v>
      </c>
      <c r="E955">
        <v>2988.17</v>
      </c>
      <c r="F955">
        <f t="shared" si="70"/>
        <v>-12.309999999999945</v>
      </c>
      <c r="G955">
        <f t="shared" si="71"/>
        <v>-4.097760379217579E-3</v>
      </c>
      <c r="H955">
        <f t="shared" si="72"/>
        <v>-4.0000000000000001E-3</v>
      </c>
      <c r="J955">
        <f t="shared" si="74"/>
        <v>-851.08798245613752</v>
      </c>
      <c r="K955">
        <f t="shared" si="73"/>
        <v>724350.75388125866</v>
      </c>
    </row>
    <row r="956" spans="1:11" x14ac:dyDescent="0.2">
      <c r="A956" s="1" t="d">
        <v>2020-05-22</v>
      </c>
      <c r="B956">
        <v>2955.45</v>
      </c>
      <c r="C956">
        <v>2948.05</v>
      </c>
      <c r="D956">
        <v>2956.76</v>
      </c>
      <c r="E956">
        <v>2933.59</v>
      </c>
      <c r="F956">
        <f t="shared" si="70"/>
        <v>7.3999999999996362</v>
      </c>
      <c r="G956">
        <f t="shared" si="71"/>
        <v>2.5101338172689187E-3</v>
      </c>
      <c r="H956">
        <f t="shared" si="72"/>
        <v>2.5000000000000001E-3</v>
      </c>
      <c r="J956">
        <f t="shared" si="74"/>
        <v>-887.40798245613769</v>
      </c>
      <c r="K956">
        <f t="shared" si="73"/>
        <v>787492.92732687283</v>
      </c>
    </row>
    <row r="957" spans="1:11" x14ac:dyDescent="0.2">
      <c r="A957" s="1" t="d">
        <v>2020-05-21</v>
      </c>
      <c r="B957">
        <v>2948.51</v>
      </c>
      <c r="C957">
        <v>2969.95</v>
      </c>
      <c r="D957">
        <v>2978.5</v>
      </c>
      <c r="E957">
        <v>2938.57</v>
      </c>
      <c r="F957">
        <f t="shared" si="70"/>
        <v>-21.4399999999996</v>
      </c>
      <c r="G957">
        <f t="shared" si="71"/>
        <v>-7.21897675045021E-3</v>
      </c>
      <c r="H957">
        <f t="shared" si="72"/>
        <v>-7.1999999999999998E-3</v>
      </c>
      <c r="J957">
        <f t="shared" si="74"/>
        <v>-894.34798245613729</v>
      </c>
      <c r="K957">
        <f t="shared" si="73"/>
        <v>799858.31372336322</v>
      </c>
    </row>
    <row r="958" spans="1:11" x14ac:dyDescent="0.2">
      <c r="A958" s="1" t="d">
        <v>2020-05-20</v>
      </c>
      <c r="B958">
        <v>2971.61</v>
      </c>
      <c r="C958">
        <v>2953.63</v>
      </c>
      <c r="D958">
        <v>2980.29</v>
      </c>
      <c r="E958">
        <v>2953.63</v>
      </c>
      <c r="F958">
        <f t="shared" si="70"/>
        <v>17.980000000000018</v>
      </c>
      <c r="G958">
        <f t="shared" si="71"/>
        <v>6.0874246266458621E-3</v>
      </c>
      <c r="H958">
        <f t="shared" si="72"/>
        <v>6.0000000000000001E-3</v>
      </c>
      <c r="J958">
        <f t="shared" si="74"/>
        <v>-871.24798245613738</v>
      </c>
      <c r="K958">
        <f t="shared" si="73"/>
        <v>759073.04693388985</v>
      </c>
    </row>
    <row r="959" spans="1:11" x14ac:dyDescent="0.2">
      <c r="A959" s="1" t="d">
        <v>2020-05-19</v>
      </c>
      <c r="B959">
        <v>2922.94</v>
      </c>
      <c r="C959">
        <v>2948.59</v>
      </c>
      <c r="D959">
        <v>2964.21</v>
      </c>
      <c r="E959">
        <v>2922.35</v>
      </c>
      <c r="F959">
        <f t="shared" si="70"/>
        <v>-25.650000000000091</v>
      </c>
      <c r="G959">
        <f t="shared" si="71"/>
        <v>-8.6990731163030764E-3</v>
      </c>
      <c r="H959">
        <f t="shared" si="72"/>
        <v>-8.6E-3</v>
      </c>
      <c r="J959">
        <f t="shared" si="74"/>
        <v>-919.91798245613745</v>
      </c>
      <c r="K959">
        <f t="shared" si="73"/>
        <v>846249.09444617038</v>
      </c>
    </row>
    <row r="960" spans="1:11" x14ac:dyDescent="0.2">
      <c r="A960" s="1" t="d">
        <v>2020-05-18</v>
      </c>
      <c r="B960">
        <v>2953.91</v>
      </c>
      <c r="C960">
        <v>2913.86</v>
      </c>
      <c r="D960">
        <v>2968.09</v>
      </c>
      <c r="E960">
        <v>2913.86</v>
      </c>
      <c r="F960">
        <f t="shared" si="70"/>
        <v>40.049999999999727</v>
      </c>
      <c r="G960">
        <f t="shared" si="71"/>
        <v>1.3744654856444622E-2</v>
      </c>
      <c r="H960">
        <f t="shared" si="72"/>
        <v>1.37E-2</v>
      </c>
      <c r="J960">
        <f t="shared" si="74"/>
        <v>-888.94798245613765</v>
      </c>
      <c r="K960">
        <f t="shared" si="73"/>
        <v>790228.51551283756</v>
      </c>
    </row>
    <row r="961" spans="1:11" x14ac:dyDescent="0.2">
      <c r="A961" s="1" t="d">
        <v>2020-05-15</v>
      </c>
      <c r="B961">
        <v>2863.7</v>
      </c>
      <c r="C961">
        <v>2829.95</v>
      </c>
      <c r="D961">
        <v>2865.01</v>
      </c>
      <c r="E961">
        <v>2816.78</v>
      </c>
      <c r="F961">
        <f t="shared" si="70"/>
        <v>33.75</v>
      </c>
      <c r="G961">
        <f t="shared" si="71"/>
        <v>1.1926005759819079E-2</v>
      </c>
      <c r="H961">
        <f t="shared" si="72"/>
        <v>1.1900000000000001E-2</v>
      </c>
      <c r="J961">
        <f t="shared" si="74"/>
        <v>-979.15798245613769</v>
      </c>
      <c r="K961">
        <f t="shared" si="73"/>
        <v>958750.35460757406</v>
      </c>
    </row>
    <row r="962" spans="1:11" x14ac:dyDescent="0.2">
      <c r="A962" s="1" t="d">
        <v>2020-05-14</v>
      </c>
      <c r="B962">
        <v>2852.5</v>
      </c>
      <c r="C962">
        <v>2794.54</v>
      </c>
      <c r="D962">
        <v>2852.8</v>
      </c>
      <c r="E962">
        <v>2766.64</v>
      </c>
      <c r="F962">
        <f t="shared" si="70"/>
        <v>57.960000000000036</v>
      </c>
      <c r="G962">
        <f t="shared" si="71"/>
        <v>2.0740443865537812E-2</v>
      </c>
      <c r="H962">
        <f t="shared" si="72"/>
        <v>2.07E-2</v>
      </c>
      <c r="J962">
        <f t="shared" si="74"/>
        <v>-990.35798245613751</v>
      </c>
      <c r="K962">
        <f t="shared" si="73"/>
        <v>980808.93341459113</v>
      </c>
    </row>
    <row r="963" spans="1:11" x14ac:dyDescent="0.2">
      <c r="A963" s="1" t="d">
        <v>2020-05-13</v>
      </c>
      <c r="B963">
        <v>2820</v>
      </c>
      <c r="C963">
        <v>2865.86</v>
      </c>
      <c r="D963">
        <v>2874.14</v>
      </c>
      <c r="E963">
        <v>2793.15</v>
      </c>
      <c r="F963">
        <f t="shared" ref="F963:F1026" si="75">B963-C963</f>
        <v>-45.860000000000127</v>
      </c>
      <c r="G963">
        <f t="shared" ref="G963:G1026" si="76">(F963/C963)*100%</f>
        <v>-1.6002177356884192E-2</v>
      </c>
      <c r="H963">
        <f t="shared" ref="H963:H1026" si="77">ROUNDDOWN(G963,4)</f>
        <v>-1.6E-2</v>
      </c>
      <c r="J963">
        <f t="shared" si="74"/>
        <v>-1022.8579824561375</v>
      </c>
      <c r="K963">
        <f t="shared" ref="K963:K1026" si="78">J963^2</f>
        <v>1046238.4522742401</v>
      </c>
    </row>
    <row r="964" spans="1:11" x14ac:dyDescent="0.2">
      <c r="A964" s="1" t="d">
        <v>2020-05-12</v>
      </c>
      <c r="B964">
        <v>2870.12</v>
      </c>
      <c r="C964">
        <v>2939.5</v>
      </c>
      <c r="D964">
        <v>2945.82</v>
      </c>
      <c r="E964">
        <v>2869.59</v>
      </c>
      <c r="F964">
        <f t="shared" si="75"/>
        <v>-69.380000000000109</v>
      </c>
      <c r="G964">
        <f t="shared" si="76"/>
        <v>-2.3602653512502163E-2</v>
      </c>
      <c r="H964">
        <f t="shared" si="77"/>
        <v>-2.3599999999999999E-2</v>
      </c>
      <c r="J964">
        <f t="shared" ref="J964:J1027" si="79">B964-$I$2</f>
        <v>-972.73798245613762</v>
      </c>
      <c r="K964">
        <f t="shared" si="78"/>
        <v>946219.18251283711</v>
      </c>
    </row>
    <row r="965" spans="1:11" x14ac:dyDescent="0.2">
      <c r="A965" s="1" t="d">
        <v>2020-05-11</v>
      </c>
      <c r="B965">
        <v>2930.32</v>
      </c>
      <c r="C965">
        <v>2915.46</v>
      </c>
      <c r="D965">
        <v>2944.25</v>
      </c>
      <c r="E965">
        <v>2903.44</v>
      </c>
      <c r="F965">
        <f t="shared" si="75"/>
        <v>14.860000000000127</v>
      </c>
      <c r="G965">
        <f t="shared" si="76"/>
        <v>5.0969658304350351E-3</v>
      </c>
      <c r="H965">
        <f t="shared" si="77"/>
        <v>5.0000000000000001E-3</v>
      </c>
      <c r="J965">
        <f t="shared" si="79"/>
        <v>-912.53798245613734</v>
      </c>
      <c r="K965">
        <f t="shared" si="78"/>
        <v>832725.56942511757</v>
      </c>
    </row>
    <row r="966" spans="1:11" x14ac:dyDescent="0.2">
      <c r="A966" s="1" t="d">
        <v>2020-05-08</v>
      </c>
      <c r="B966">
        <v>2929.8</v>
      </c>
      <c r="C966">
        <v>2908.83</v>
      </c>
      <c r="D966">
        <v>2932.16</v>
      </c>
      <c r="E966">
        <v>2902.88</v>
      </c>
      <c r="F966">
        <f t="shared" si="75"/>
        <v>20.970000000000255</v>
      </c>
      <c r="G966">
        <f t="shared" si="76"/>
        <v>7.2090840647271431E-3</v>
      </c>
      <c r="H966">
        <f t="shared" si="77"/>
        <v>7.1999999999999998E-3</v>
      </c>
      <c r="J966">
        <f t="shared" si="79"/>
        <v>-913.05798245613732</v>
      </c>
      <c r="K966">
        <f t="shared" si="78"/>
        <v>833674.87932687195</v>
      </c>
    </row>
    <row r="967" spans="1:11" x14ac:dyDescent="0.2">
      <c r="A967" s="1" t="d">
        <v>2020-05-07</v>
      </c>
      <c r="B967">
        <v>2881.19</v>
      </c>
      <c r="C967">
        <v>2878.26</v>
      </c>
      <c r="D967">
        <v>2901.92</v>
      </c>
      <c r="E967">
        <v>2876.48</v>
      </c>
      <c r="F967">
        <f t="shared" si="75"/>
        <v>2.9299999999998363</v>
      </c>
      <c r="G967">
        <f t="shared" si="76"/>
        <v>1.0179761383613142E-3</v>
      </c>
      <c r="H967">
        <f t="shared" si="77"/>
        <v>1E-3</v>
      </c>
      <c r="J967">
        <f t="shared" si="79"/>
        <v>-961.66798245613745</v>
      </c>
      <c r="K967">
        <f t="shared" si="78"/>
        <v>924805.30848125787</v>
      </c>
    </row>
    <row r="968" spans="1:11" x14ac:dyDescent="0.2">
      <c r="A968" s="1" t="d">
        <v>2020-05-06</v>
      </c>
      <c r="B968">
        <v>2848.42</v>
      </c>
      <c r="C968">
        <v>2883.14</v>
      </c>
      <c r="D968">
        <v>2891.11</v>
      </c>
      <c r="E968">
        <v>2847.65</v>
      </c>
      <c r="F968">
        <f t="shared" si="75"/>
        <v>-34.7199999999998</v>
      </c>
      <c r="G968">
        <f t="shared" si="76"/>
        <v>-1.2042425966134076E-2</v>
      </c>
      <c r="H968">
        <f t="shared" si="77"/>
        <v>-1.2E-2</v>
      </c>
      <c r="J968">
        <f t="shared" si="79"/>
        <v>-994.43798245613743</v>
      </c>
      <c r="K968">
        <f t="shared" si="78"/>
        <v>988906.90095143311</v>
      </c>
    </row>
    <row r="969" spans="1:11" x14ac:dyDescent="0.2">
      <c r="A969" s="1" t="d">
        <v>2020-05-05</v>
      </c>
      <c r="B969">
        <v>2868.44</v>
      </c>
      <c r="C969">
        <v>2868.88</v>
      </c>
      <c r="D969">
        <v>2898.23</v>
      </c>
      <c r="E969">
        <v>2863.55</v>
      </c>
      <c r="F969">
        <f t="shared" si="75"/>
        <v>-0.44000000000005457</v>
      </c>
      <c r="G969">
        <f t="shared" si="76"/>
        <v>-1.5336995621986787E-4</v>
      </c>
      <c r="H969">
        <f t="shared" si="77"/>
        <v>-1E-4</v>
      </c>
      <c r="J969">
        <f t="shared" si="79"/>
        <v>-974.41798245613745</v>
      </c>
      <c r="K969">
        <f t="shared" si="78"/>
        <v>949490.40453388938</v>
      </c>
    </row>
    <row r="970" spans="1:11" x14ac:dyDescent="0.2">
      <c r="A970" s="1" t="d">
        <v>2020-05-04</v>
      </c>
      <c r="B970">
        <v>2842.74</v>
      </c>
      <c r="C970">
        <v>2815.01</v>
      </c>
      <c r="D970">
        <v>2844.24</v>
      </c>
      <c r="E970">
        <v>2797.85</v>
      </c>
      <c r="F970">
        <f t="shared" si="75"/>
        <v>27.729999999999563</v>
      </c>
      <c r="G970">
        <f t="shared" si="76"/>
        <v>9.8507642956861836E-3</v>
      </c>
      <c r="H970">
        <f t="shared" si="77"/>
        <v>9.7999999999999997E-3</v>
      </c>
      <c r="J970">
        <f t="shared" si="79"/>
        <v>-1000.1179824561377</v>
      </c>
      <c r="K970">
        <f t="shared" si="78"/>
        <v>1000235.9788321354</v>
      </c>
    </row>
    <row r="971" spans="1:11" x14ac:dyDescent="0.2">
      <c r="A971" s="1" t="d">
        <v>2020-05-01</v>
      </c>
      <c r="B971">
        <v>2830.71</v>
      </c>
      <c r="C971">
        <v>2869.09</v>
      </c>
      <c r="D971">
        <v>2869.09</v>
      </c>
      <c r="E971">
        <v>2821.61</v>
      </c>
      <c r="F971">
        <f t="shared" si="75"/>
        <v>-38.380000000000109</v>
      </c>
      <c r="G971">
        <f t="shared" si="76"/>
        <v>-1.3377063807688189E-2</v>
      </c>
      <c r="H971">
        <f t="shared" si="77"/>
        <v>-1.3299999999999999E-2</v>
      </c>
      <c r="J971">
        <f t="shared" si="79"/>
        <v>-1012.1479824561375</v>
      </c>
      <c r="K971">
        <f t="shared" si="78"/>
        <v>1024443.5383900296</v>
      </c>
    </row>
    <row r="972" spans="1:11" x14ac:dyDescent="0.2">
      <c r="A972" s="1" t="d">
        <v>2020-04-30</v>
      </c>
      <c r="B972">
        <v>2912.43</v>
      </c>
      <c r="C972">
        <v>2930.91</v>
      </c>
      <c r="D972">
        <v>2930.91</v>
      </c>
      <c r="E972">
        <v>2892.47</v>
      </c>
      <c r="F972">
        <f t="shared" si="75"/>
        <v>-18.480000000000018</v>
      </c>
      <c r="G972">
        <f t="shared" si="76"/>
        <v>-6.3052089624041742E-3</v>
      </c>
      <c r="H972">
        <f t="shared" si="77"/>
        <v>-6.3E-3</v>
      </c>
      <c r="J972">
        <f t="shared" si="79"/>
        <v>-930.42798245613767</v>
      </c>
      <c r="K972">
        <f t="shared" si="78"/>
        <v>865696.23053739883</v>
      </c>
    </row>
    <row r="973" spans="1:11" x14ac:dyDescent="0.2">
      <c r="A973" s="1" t="d">
        <v>2020-04-29</v>
      </c>
      <c r="B973">
        <v>2939.51</v>
      </c>
      <c r="C973">
        <v>2918.46</v>
      </c>
      <c r="D973">
        <v>2954.86</v>
      </c>
      <c r="E973">
        <v>2912.16</v>
      </c>
      <c r="F973">
        <f t="shared" si="75"/>
        <v>21.050000000000182</v>
      </c>
      <c r="G973">
        <f t="shared" si="76"/>
        <v>7.2127080720654664E-3</v>
      </c>
      <c r="H973">
        <f t="shared" si="77"/>
        <v>7.1999999999999998E-3</v>
      </c>
      <c r="J973">
        <f t="shared" si="79"/>
        <v>-903.34798245613729</v>
      </c>
      <c r="K973">
        <f t="shared" si="78"/>
        <v>816037.5774075737</v>
      </c>
    </row>
    <row r="974" spans="1:11" x14ac:dyDescent="0.2">
      <c r="A974" s="1" t="d">
        <v>2020-04-28</v>
      </c>
      <c r="B974">
        <v>2863.39</v>
      </c>
      <c r="C974">
        <v>2909.96</v>
      </c>
      <c r="D974">
        <v>2921.15</v>
      </c>
      <c r="E974">
        <v>2860.71</v>
      </c>
      <c r="F974">
        <f t="shared" si="75"/>
        <v>-46.570000000000164</v>
      </c>
      <c r="G974">
        <f t="shared" si="76"/>
        <v>-1.6003656407648271E-2</v>
      </c>
      <c r="H974">
        <f t="shared" si="77"/>
        <v>-1.6E-2</v>
      </c>
      <c r="J974">
        <f t="shared" si="79"/>
        <v>-979.46798245613763</v>
      </c>
      <c r="K974">
        <f t="shared" si="78"/>
        <v>959357.52865669678</v>
      </c>
    </row>
    <row r="975" spans="1:11" x14ac:dyDescent="0.2">
      <c r="A975" s="1" t="d">
        <v>2020-04-27</v>
      </c>
      <c r="B975">
        <v>2878.48</v>
      </c>
      <c r="C975">
        <v>2854.65</v>
      </c>
      <c r="D975">
        <v>2887.72</v>
      </c>
      <c r="E975">
        <v>2852.89</v>
      </c>
      <c r="F975">
        <f t="shared" si="75"/>
        <v>23.829999999999927</v>
      </c>
      <c r="G975">
        <f t="shared" si="76"/>
        <v>8.3477834410522929E-3</v>
      </c>
      <c r="H975">
        <f t="shared" si="77"/>
        <v>8.3000000000000001E-3</v>
      </c>
      <c r="J975">
        <f t="shared" si="79"/>
        <v>-964.37798245613749</v>
      </c>
      <c r="K975">
        <f t="shared" si="78"/>
        <v>930024.89304617024</v>
      </c>
    </row>
    <row r="976" spans="1:11" x14ac:dyDescent="0.2">
      <c r="A976" s="1" t="d">
        <v>2020-04-24</v>
      </c>
      <c r="B976">
        <v>2836.74</v>
      </c>
      <c r="C976">
        <v>2812.64</v>
      </c>
      <c r="D976">
        <v>2842.71</v>
      </c>
      <c r="E976">
        <v>2791.76</v>
      </c>
      <c r="F976">
        <f t="shared" si="75"/>
        <v>24.099999999999909</v>
      </c>
      <c r="G976">
        <f t="shared" si="76"/>
        <v>8.568462369873112E-3</v>
      </c>
      <c r="H976">
        <f t="shared" si="77"/>
        <v>8.5000000000000006E-3</v>
      </c>
      <c r="J976">
        <f t="shared" si="79"/>
        <v>-1006.1179824561377</v>
      </c>
      <c r="K976">
        <f t="shared" si="78"/>
        <v>1012273.394621609</v>
      </c>
    </row>
    <row r="977" spans="1:11" x14ac:dyDescent="0.2">
      <c r="A977" s="1" t="d">
        <v>2020-04-23</v>
      </c>
      <c r="B977">
        <v>2797.8</v>
      </c>
      <c r="C977">
        <v>2810.42</v>
      </c>
      <c r="D977">
        <v>2844.9</v>
      </c>
      <c r="E977">
        <v>2794.26</v>
      </c>
      <c r="F977">
        <f t="shared" si="75"/>
        <v>-12.619999999999891</v>
      </c>
      <c r="G977">
        <f t="shared" si="76"/>
        <v>-4.4904320350694525E-3</v>
      </c>
      <c r="H977">
        <f t="shared" si="77"/>
        <v>-4.4000000000000003E-3</v>
      </c>
      <c r="J977">
        <f t="shared" si="79"/>
        <v>-1045.0579824561373</v>
      </c>
      <c r="K977">
        <f t="shared" si="78"/>
        <v>1092146.1866952921</v>
      </c>
    </row>
    <row r="978" spans="1:11" x14ac:dyDescent="0.2">
      <c r="A978" s="1" t="d">
        <v>2020-04-22</v>
      </c>
      <c r="B978">
        <v>2799.31</v>
      </c>
      <c r="C978">
        <v>2787.89</v>
      </c>
      <c r="D978">
        <v>2815.1</v>
      </c>
      <c r="E978">
        <v>2775.95</v>
      </c>
      <c r="F978">
        <f t="shared" si="75"/>
        <v>11.420000000000073</v>
      </c>
      <c r="G978">
        <f t="shared" si="76"/>
        <v>4.0962878736248822E-3</v>
      </c>
      <c r="H978">
        <f t="shared" si="77"/>
        <v>4.0000000000000001E-3</v>
      </c>
      <c r="J978">
        <f t="shared" si="79"/>
        <v>-1043.5479824561376</v>
      </c>
      <c r="K978">
        <f t="shared" si="78"/>
        <v>1088992.3916882752</v>
      </c>
    </row>
    <row r="979" spans="1:11" x14ac:dyDescent="0.2">
      <c r="A979" s="1" t="d">
        <v>2020-04-21</v>
      </c>
      <c r="B979">
        <v>2736.56</v>
      </c>
      <c r="C979">
        <v>2784.81</v>
      </c>
      <c r="D979">
        <v>2785.54</v>
      </c>
      <c r="E979">
        <v>2727.1</v>
      </c>
      <c r="F979">
        <f t="shared" si="75"/>
        <v>-48.25</v>
      </c>
      <c r="G979">
        <f t="shared" si="76"/>
        <v>-1.7326137151188054E-2</v>
      </c>
      <c r="H979">
        <f t="shared" si="77"/>
        <v>-1.7299999999999999E-2</v>
      </c>
      <c r="J979">
        <f t="shared" si="79"/>
        <v>-1106.2979824561376</v>
      </c>
      <c r="K979">
        <f t="shared" si="78"/>
        <v>1223895.2259865205</v>
      </c>
    </row>
    <row r="980" spans="1:11" x14ac:dyDescent="0.2">
      <c r="A980" s="1" t="d">
        <v>2020-04-20</v>
      </c>
      <c r="B980">
        <v>2823.16</v>
      </c>
      <c r="C980">
        <v>2845.62</v>
      </c>
      <c r="D980">
        <v>2868.98</v>
      </c>
      <c r="E980">
        <v>2820.43</v>
      </c>
      <c r="F980">
        <f t="shared" si="75"/>
        <v>-22.460000000000036</v>
      </c>
      <c r="G980">
        <f t="shared" si="76"/>
        <v>-7.8928317906115496E-3</v>
      </c>
      <c r="H980">
        <f t="shared" si="77"/>
        <v>-7.7999999999999996E-3</v>
      </c>
      <c r="J980">
        <f t="shared" si="79"/>
        <v>-1019.6979824561377</v>
      </c>
      <c r="K980">
        <f t="shared" si="78"/>
        <v>1039783.9754251176</v>
      </c>
    </row>
    <row r="981" spans="1:11" x14ac:dyDescent="0.2">
      <c r="A981" s="1" t="d">
        <v>2020-04-17</v>
      </c>
      <c r="B981">
        <v>2874.56</v>
      </c>
      <c r="C981">
        <v>2842.43</v>
      </c>
      <c r="D981">
        <v>2879.22</v>
      </c>
      <c r="E981">
        <v>2830.88</v>
      </c>
      <c r="F981">
        <f t="shared" si="75"/>
        <v>32.130000000000109</v>
      </c>
      <c r="G981">
        <f t="shared" si="76"/>
        <v>1.1303708446646042E-2</v>
      </c>
      <c r="H981">
        <f t="shared" si="77"/>
        <v>1.1299999999999999E-2</v>
      </c>
      <c r="J981">
        <f t="shared" si="79"/>
        <v>-968.29798245613756</v>
      </c>
      <c r="K981">
        <f t="shared" si="78"/>
        <v>937600.98282862653</v>
      </c>
    </row>
    <row r="982" spans="1:11" x14ac:dyDescent="0.2">
      <c r="A982" s="1" t="d">
        <v>2020-04-16</v>
      </c>
      <c r="B982">
        <v>2799.55</v>
      </c>
      <c r="C982">
        <v>2799.34</v>
      </c>
      <c r="D982">
        <v>2806.51</v>
      </c>
      <c r="E982">
        <v>2764.32</v>
      </c>
      <c r="F982">
        <f t="shared" si="75"/>
        <v>0.21000000000003638</v>
      </c>
      <c r="G982">
        <f t="shared" si="76"/>
        <v>7.5017682739515873E-5</v>
      </c>
      <c r="H982">
        <f t="shared" si="77"/>
        <v>0</v>
      </c>
      <c r="J982">
        <f t="shared" si="79"/>
        <v>-1043.3079824561373</v>
      </c>
      <c r="K982">
        <f t="shared" si="78"/>
        <v>1088491.5462566956</v>
      </c>
    </row>
    <row r="983" spans="1:11" x14ac:dyDescent="0.2">
      <c r="A983" s="1" t="d">
        <v>2020-04-15</v>
      </c>
      <c r="B983">
        <v>2783.36</v>
      </c>
      <c r="C983">
        <v>2795.64</v>
      </c>
      <c r="D983">
        <v>2801.88</v>
      </c>
      <c r="E983">
        <v>2761.54</v>
      </c>
      <c r="F983">
        <f t="shared" si="75"/>
        <v>-12.279999999999745</v>
      </c>
      <c r="G983">
        <f t="shared" si="76"/>
        <v>-4.3925541199867461E-3</v>
      </c>
      <c r="H983">
        <f t="shared" si="77"/>
        <v>-4.3E-3</v>
      </c>
      <c r="J983">
        <f t="shared" si="79"/>
        <v>-1059.4979824561374</v>
      </c>
      <c r="K983">
        <f t="shared" si="78"/>
        <v>1122535.9748286256</v>
      </c>
    </row>
    <row r="984" spans="1:11" x14ac:dyDescent="0.2">
      <c r="A984" s="1" t="d">
        <v>2020-04-14</v>
      </c>
      <c r="B984">
        <v>2846.06</v>
      </c>
      <c r="C984">
        <v>2805.1</v>
      </c>
      <c r="D984">
        <v>2851.85</v>
      </c>
      <c r="E984">
        <v>2805.1</v>
      </c>
      <c r="F984">
        <f t="shared" si="75"/>
        <v>40.960000000000036</v>
      </c>
      <c r="G984">
        <f t="shared" si="76"/>
        <v>1.4601974974154233E-2</v>
      </c>
      <c r="H984">
        <f t="shared" si="77"/>
        <v>1.46E-2</v>
      </c>
      <c r="J984">
        <f t="shared" si="79"/>
        <v>-996.79798245613756</v>
      </c>
      <c r="K984">
        <f t="shared" si="78"/>
        <v>993606.21782862628</v>
      </c>
    </row>
    <row r="985" spans="1:11" x14ac:dyDescent="0.2">
      <c r="A985" s="1" t="d">
        <v>2020-04-13</v>
      </c>
      <c r="B985">
        <v>2761.63</v>
      </c>
      <c r="C985">
        <v>2782.46</v>
      </c>
      <c r="D985">
        <v>2782.46</v>
      </c>
      <c r="E985">
        <v>2721.17</v>
      </c>
      <c r="F985">
        <f t="shared" si="75"/>
        <v>-20.829999999999927</v>
      </c>
      <c r="G985">
        <f t="shared" si="76"/>
        <v>-7.4861812928128085E-3</v>
      </c>
      <c r="H985">
        <f t="shared" si="77"/>
        <v>-7.4000000000000003E-3</v>
      </c>
      <c r="J985">
        <f t="shared" si="79"/>
        <v>-1081.2279824561374</v>
      </c>
      <c r="K985">
        <f t="shared" si="78"/>
        <v>1169053.9500461693</v>
      </c>
    </row>
    <row r="986" spans="1:11" x14ac:dyDescent="0.2">
      <c r="A986" s="1" t="d">
        <v>2020-04-09</v>
      </c>
      <c r="B986">
        <v>2789.82</v>
      </c>
      <c r="C986">
        <v>2776.99</v>
      </c>
      <c r="D986">
        <v>2818.57</v>
      </c>
      <c r="E986">
        <v>2762.36</v>
      </c>
      <c r="F986">
        <f t="shared" si="75"/>
        <v>12.830000000000382</v>
      </c>
      <c r="G986">
        <f t="shared" si="76"/>
        <v>4.6201102632708012E-3</v>
      </c>
      <c r="H986">
        <f t="shared" si="77"/>
        <v>4.5999999999999999E-3</v>
      </c>
      <c r="J986">
        <f t="shared" si="79"/>
        <v>-1053.0379824561373</v>
      </c>
      <c r="K986">
        <f t="shared" si="78"/>
        <v>1108888.9924952923</v>
      </c>
    </row>
    <row r="987" spans="1:11" x14ac:dyDescent="0.2">
      <c r="A987" s="1" t="d">
        <v>2020-04-08</v>
      </c>
      <c r="B987">
        <v>2749.98</v>
      </c>
      <c r="C987">
        <v>2685</v>
      </c>
      <c r="D987">
        <v>2760.75</v>
      </c>
      <c r="E987">
        <v>2663.3</v>
      </c>
      <c r="F987">
        <f t="shared" si="75"/>
        <v>64.980000000000018</v>
      </c>
      <c r="G987">
        <f t="shared" si="76"/>
        <v>2.4201117318435762E-2</v>
      </c>
      <c r="H987">
        <f t="shared" si="77"/>
        <v>2.4199999999999999E-2</v>
      </c>
      <c r="J987">
        <f t="shared" si="79"/>
        <v>-1092.8779824561375</v>
      </c>
      <c r="K987">
        <f t="shared" si="78"/>
        <v>1194382.2845373976</v>
      </c>
    </row>
    <row r="988" spans="1:11" x14ac:dyDescent="0.2">
      <c r="A988" s="1" t="d">
        <v>2020-04-07</v>
      </c>
      <c r="B988">
        <v>2659.41</v>
      </c>
      <c r="C988">
        <v>2738.65</v>
      </c>
      <c r="D988">
        <v>2756.89</v>
      </c>
      <c r="E988">
        <v>2657.67</v>
      </c>
      <c r="F988">
        <f t="shared" si="75"/>
        <v>-79.240000000000236</v>
      </c>
      <c r="G988">
        <f t="shared" si="76"/>
        <v>-2.8933963814288147E-2</v>
      </c>
      <c r="H988">
        <f t="shared" si="77"/>
        <v>-2.8899999999999999E-2</v>
      </c>
      <c r="J988">
        <f t="shared" si="79"/>
        <v>-1183.4479824561377</v>
      </c>
      <c r="K988">
        <f t="shared" si="78"/>
        <v>1400549.1271795027</v>
      </c>
    </row>
    <row r="989" spans="1:11" x14ac:dyDescent="0.2">
      <c r="A989" s="1" t="d">
        <v>2020-04-06</v>
      </c>
      <c r="B989">
        <v>2663.68</v>
      </c>
      <c r="C989">
        <v>2578.2800000000002</v>
      </c>
      <c r="D989">
        <v>2676.85</v>
      </c>
      <c r="E989">
        <v>2574.5700000000002</v>
      </c>
      <c r="F989">
        <f t="shared" si="75"/>
        <v>85.399999999999636</v>
      </c>
      <c r="G989">
        <f t="shared" si="76"/>
        <v>3.3122857098530661E-2</v>
      </c>
      <c r="H989">
        <f t="shared" si="77"/>
        <v>3.3099999999999997E-2</v>
      </c>
      <c r="J989">
        <f t="shared" si="79"/>
        <v>-1179.1779824561377</v>
      </c>
      <c r="K989">
        <f t="shared" si="78"/>
        <v>1390460.7143093273</v>
      </c>
    </row>
    <row r="990" spans="1:11" x14ac:dyDescent="0.2">
      <c r="A990" s="1" t="d">
        <v>2020-04-03</v>
      </c>
      <c r="B990">
        <v>2488.65</v>
      </c>
      <c r="C990">
        <v>2514.92</v>
      </c>
      <c r="D990">
        <v>2538.1799999999998</v>
      </c>
      <c r="E990">
        <v>2459.96</v>
      </c>
      <c r="F990">
        <f t="shared" si="75"/>
        <v>-26.269999999999982</v>
      </c>
      <c r="G990">
        <f t="shared" si="76"/>
        <v>-1.0445660299333569E-2</v>
      </c>
      <c r="H990">
        <f t="shared" si="77"/>
        <v>-1.04E-2</v>
      </c>
      <c r="J990">
        <f t="shared" si="79"/>
        <v>-1354.2079824561374</v>
      </c>
      <c r="K990">
        <f t="shared" si="78"/>
        <v>1833879.2597479222</v>
      </c>
    </row>
    <row r="991" spans="1:11" x14ac:dyDescent="0.2">
      <c r="A991" s="1" t="d">
        <v>2020-04-02</v>
      </c>
      <c r="B991">
        <v>2526.9</v>
      </c>
      <c r="C991">
        <v>2458.54</v>
      </c>
      <c r="D991">
        <v>2533.2199999999998</v>
      </c>
      <c r="E991">
        <v>2455.79</v>
      </c>
      <c r="F991">
        <f t="shared" si="75"/>
        <v>68.360000000000127</v>
      </c>
      <c r="G991">
        <f t="shared" si="76"/>
        <v>2.7805120111936404E-2</v>
      </c>
      <c r="H991">
        <f t="shared" si="77"/>
        <v>2.7799999999999998E-2</v>
      </c>
      <c r="J991">
        <f t="shared" si="79"/>
        <v>-1315.9579824561374</v>
      </c>
      <c r="K991">
        <f t="shared" si="78"/>
        <v>1731745.4115900276</v>
      </c>
    </row>
    <row r="992" spans="1:11" x14ac:dyDescent="0.2">
      <c r="A992" s="1" t="d">
        <v>2020-04-01</v>
      </c>
      <c r="B992">
        <v>2470.5</v>
      </c>
      <c r="C992">
        <v>2498.08</v>
      </c>
      <c r="D992">
        <v>2522.75</v>
      </c>
      <c r="E992">
        <v>2447.4899999999998</v>
      </c>
      <c r="F992">
        <f t="shared" si="75"/>
        <v>-27.579999999999927</v>
      </c>
      <c r="G992">
        <f t="shared" si="76"/>
        <v>-1.1040479087939509E-2</v>
      </c>
      <c r="H992">
        <f t="shared" si="77"/>
        <v>-1.0999999999999999E-2</v>
      </c>
      <c r="J992">
        <f t="shared" si="79"/>
        <v>-1372.3579824561375</v>
      </c>
      <c r="K992">
        <f t="shared" si="78"/>
        <v>1883366.4320110802</v>
      </c>
    </row>
    <row r="993" spans="1:11" x14ac:dyDescent="0.2">
      <c r="A993" s="1" t="d">
        <v>2020-03-31</v>
      </c>
      <c r="B993">
        <v>2584.59</v>
      </c>
      <c r="C993">
        <v>2614.69</v>
      </c>
      <c r="D993">
        <v>2641.39</v>
      </c>
      <c r="E993">
        <v>2571.15</v>
      </c>
      <c r="F993">
        <f t="shared" si="75"/>
        <v>-30.099999999999909</v>
      </c>
      <c r="G993">
        <f t="shared" si="76"/>
        <v>-1.1511880949558038E-2</v>
      </c>
      <c r="H993">
        <f t="shared" si="77"/>
        <v>-1.15E-2</v>
      </c>
      <c r="J993">
        <f t="shared" si="79"/>
        <v>-1258.2679824561374</v>
      </c>
      <c r="K993">
        <f t="shared" si="78"/>
        <v>1583238.3156742384</v>
      </c>
    </row>
    <row r="994" spans="1:11" x14ac:dyDescent="0.2">
      <c r="A994" s="1" t="d">
        <v>2020-03-30</v>
      </c>
      <c r="B994">
        <v>2626.65</v>
      </c>
      <c r="C994">
        <v>2558.98</v>
      </c>
      <c r="D994">
        <v>2631.8</v>
      </c>
      <c r="E994">
        <v>2545.2800000000002</v>
      </c>
      <c r="F994">
        <f t="shared" si="75"/>
        <v>67.670000000000073</v>
      </c>
      <c r="G994">
        <f t="shared" si="76"/>
        <v>2.6444130083080004E-2</v>
      </c>
      <c r="H994">
        <f t="shared" si="77"/>
        <v>2.64E-2</v>
      </c>
      <c r="J994">
        <f t="shared" si="79"/>
        <v>-1216.2079824561374</v>
      </c>
      <c r="K994">
        <f t="shared" si="78"/>
        <v>1479161.8565900282</v>
      </c>
    </row>
    <row r="995" spans="1:11" x14ac:dyDescent="0.2">
      <c r="A995" s="1" t="d">
        <v>2020-03-27</v>
      </c>
      <c r="B995">
        <v>2541.4699999999998</v>
      </c>
      <c r="C995">
        <v>2555.87</v>
      </c>
      <c r="D995">
        <v>2615.91</v>
      </c>
      <c r="E995">
        <v>2520.02</v>
      </c>
      <c r="F995">
        <f t="shared" si="75"/>
        <v>-14.400000000000091</v>
      </c>
      <c r="G995">
        <f t="shared" si="76"/>
        <v>-5.6340893707426789E-3</v>
      </c>
      <c r="H995">
        <f t="shared" si="77"/>
        <v>-5.5999999999999999E-3</v>
      </c>
      <c r="J995">
        <f t="shared" si="79"/>
        <v>-1301.3879824561377</v>
      </c>
      <c r="K995">
        <f t="shared" si="78"/>
        <v>1693610.6808812565</v>
      </c>
    </row>
    <row r="996" spans="1:11" x14ac:dyDescent="0.2">
      <c r="A996" s="1" t="d">
        <v>2020-03-26</v>
      </c>
      <c r="B996">
        <v>2630.07</v>
      </c>
      <c r="C996">
        <v>2501.29</v>
      </c>
      <c r="D996">
        <v>2637.01</v>
      </c>
      <c r="E996">
        <v>2500.7199999999998</v>
      </c>
      <c r="F996">
        <f t="shared" si="75"/>
        <v>128.7800000000002</v>
      </c>
      <c r="G996">
        <f t="shared" si="76"/>
        <v>5.1485433516305669E-2</v>
      </c>
      <c r="H996">
        <f t="shared" si="77"/>
        <v>5.1400000000000001E-2</v>
      </c>
      <c r="J996">
        <f t="shared" si="79"/>
        <v>-1212.7879824561373</v>
      </c>
      <c r="K996">
        <f t="shared" si="78"/>
        <v>1470854.6903900281</v>
      </c>
    </row>
    <row r="997" spans="1:11" x14ac:dyDescent="0.2">
      <c r="A997" s="1" t="d">
        <v>2020-03-25</v>
      </c>
      <c r="B997">
        <v>2475.56</v>
      </c>
      <c r="C997">
        <v>2457.77</v>
      </c>
      <c r="D997">
        <v>2571.42</v>
      </c>
      <c r="E997">
        <v>2407.5300000000002</v>
      </c>
      <c r="F997">
        <f t="shared" si="75"/>
        <v>17.789999999999964</v>
      </c>
      <c r="G997">
        <f t="shared" si="76"/>
        <v>7.2382688371979333E-3</v>
      </c>
      <c r="H997">
        <f t="shared" si="77"/>
        <v>7.1999999999999998E-3</v>
      </c>
      <c r="J997">
        <f t="shared" si="79"/>
        <v>-1367.2979824561376</v>
      </c>
      <c r="K997">
        <f t="shared" si="78"/>
        <v>1869503.7728286244</v>
      </c>
    </row>
    <row r="998" spans="1:11" x14ac:dyDescent="0.2">
      <c r="A998" s="1" t="d">
        <v>2020-03-24</v>
      </c>
      <c r="B998">
        <v>2447.33</v>
      </c>
      <c r="C998">
        <v>2344.44</v>
      </c>
      <c r="D998">
        <v>2449.71</v>
      </c>
      <c r="E998">
        <v>2344.44</v>
      </c>
      <c r="F998">
        <f t="shared" si="75"/>
        <v>102.88999999999987</v>
      </c>
      <c r="G998">
        <f t="shared" si="76"/>
        <v>4.3886813055569719E-2</v>
      </c>
      <c r="H998">
        <f t="shared" si="77"/>
        <v>4.3799999999999999E-2</v>
      </c>
      <c r="J998">
        <f t="shared" si="79"/>
        <v>-1395.5279824561376</v>
      </c>
      <c r="K998">
        <f t="shared" si="78"/>
        <v>1947498.3498180979</v>
      </c>
    </row>
    <row r="999" spans="1:11" x14ac:dyDescent="0.2">
      <c r="A999" s="1" t="d">
        <v>2020-03-23</v>
      </c>
      <c r="B999">
        <v>2237.4</v>
      </c>
      <c r="C999">
        <v>2290.71</v>
      </c>
      <c r="D999">
        <v>2300.73</v>
      </c>
      <c r="E999">
        <v>2191.86</v>
      </c>
      <c r="F999">
        <f t="shared" si="75"/>
        <v>-53.309999999999945</v>
      </c>
      <c r="G999">
        <f t="shared" si="76"/>
        <v>-2.3272260565501503E-2</v>
      </c>
      <c r="H999">
        <f t="shared" si="77"/>
        <v>-2.3199999999999998E-2</v>
      </c>
      <c r="J999">
        <f t="shared" si="79"/>
        <v>-1605.4579824561374</v>
      </c>
      <c r="K999">
        <f t="shared" si="78"/>
        <v>2577495.3334321314</v>
      </c>
    </row>
    <row r="1000" spans="1:11" x14ac:dyDescent="0.2">
      <c r="A1000" s="1" t="d">
        <v>2020-03-20</v>
      </c>
      <c r="B1000">
        <v>2304.92</v>
      </c>
      <c r="C1000">
        <v>2431.94</v>
      </c>
      <c r="D1000">
        <v>2453.0100000000002</v>
      </c>
      <c r="E1000">
        <v>2295.56</v>
      </c>
      <c r="F1000">
        <f t="shared" si="75"/>
        <v>-127.01999999999998</v>
      </c>
      <c r="G1000">
        <f t="shared" si="76"/>
        <v>-5.222990698783686E-2</v>
      </c>
      <c r="H1000">
        <f t="shared" si="77"/>
        <v>-5.2200000000000003E-2</v>
      </c>
      <c r="J1000">
        <f t="shared" si="79"/>
        <v>-1537.9379824561374</v>
      </c>
      <c r="K1000">
        <f t="shared" si="78"/>
        <v>2365253.2378812544</v>
      </c>
    </row>
    <row r="1001" spans="1:11" x14ac:dyDescent="0.2">
      <c r="A1001" s="1" t="d">
        <v>2020-03-19</v>
      </c>
      <c r="B1001">
        <v>2409.39</v>
      </c>
      <c r="C1001">
        <v>2393.48</v>
      </c>
      <c r="D1001">
        <v>2466.9699999999998</v>
      </c>
      <c r="E1001">
        <v>2319.7800000000002</v>
      </c>
      <c r="F1001">
        <f t="shared" si="75"/>
        <v>15.909999999999854</v>
      </c>
      <c r="G1001">
        <f t="shared" si="76"/>
        <v>6.6472249611443813E-3</v>
      </c>
      <c r="H1001">
        <f t="shared" si="77"/>
        <v>6.6E-3</v>
      </c>
      <c r="J1001">
        <f t="shared" si="79"/>
        <v>-1433.4679824561376</v>
      </c>
      <c r="K1001">
        <f t="shared" si="78"/>
        <v>2054830.4567268698</v>
      </c>
    </row>
    <row r="1002" spans="1:11" x14ac:dyDescent="0.2">
      <c r="A1002" s="1" t="d">
        <v>2020-03-18</v>
      </c>
      <c r="B1002">
        <v>2398.1</v>
      </c>
      <c r="C1002">
        <v>2436.5</v>
      </c>
      <c r="D1002">
        <v>2453.5700000000002</v>
      </c>
      <c r="E1002">
        <v>2280.52</v>
      </c>
      <c r="F1002">
        <f t="shared" si="75"/>
        <v>-38.400000000000091</v>
      </c>
      <c r="G1002">
        <f t="shared" si="76"/>
        <v>-1.5760311922840178E-2</v>
      </c>
      <c r="H1002">
        <f t="shared" si="77"/>
        <v>-1.5699999999999999E-2</v>
      </c>
      <c r="J1002">
        <f t="shared" si="79"/>
        <v>-1444.7579824561376</v>
      </c>
      <c r="K1002">
        <f t="shared" si="78"/>
        <v>2087325.6278707292</v>
      </c>
    </row>
    <row r="1003" spans="1:11" x14ac:dyDescent="0.2">
      <c r="A1003" s="1" t="d">
        <v>2020-03-17</v>
      </c>
      <c r="B1003">
        <v>2529.19</v>
      </c>
      <c r="C1003">
        <v>2425.66</v>
      </c>
      <c r="D1003">
        <v>2553.9299999999998</v>
      </c>
      <c r="E1003">
        <v>2367.04</v>
      </c>
      <c r="F1003">
        <f t="shared" si="75"/>
        <v>103.5300000000002</v>
      </c>
      <c r="G1003">
        <f t="shared" si="76"/>
        <v>4.2681167187487205E-2</v>
      </c>
      <c r="H1003">
        <f t="shared" si="77"/>
        <v>4.2599999999999999E-2</v>
      </c>
      <c r="J1003">
        <f t="shared" si="79"/>
        <v>-1313.6679824561375</v>
      </c>
      <c r="K1003">
        <f t="shared" si="78"/>
        <v>1725723.5681303786</v>
      </c>
    </row>
    <row r="1004" spans="1:11" x14ac:dyDescent="0.2">
      <c r="A1004" s="1" t="d">
        <v>2020-03-16</v>
      </c>
      <c r="B1004">
        <v>2386.13</v>
      </c>
      <c r="C1004">
        <v>2508.59</v>
      </c>
      <c r="D1004">
        <v>2562.98</v>
      </c>
      <c r="E1004">
        <v>2380.94</v>
      </c>
      <c r="F1004">
        <f t="shared" si="75"/>
        <v>-122.46000000000004</v>
      </c>
      <c r="G1004">
        <f t="shared" si="76"/>
        <v>-4.8816267305538182E-2</v>
      </c>
      <c r="H1004">
        <f t="shared" si="77"/>
        <v>-4.8800000000000003E-2</v>
      </c>
      <c r="J1004">
        <f t="shared" si="79"/>
        <v>-1456.7279824561374</v>
      </c>
      <c r="K1004">
        <f t="shared" si="78"/>
        <v>2122056.4148707287</v>
      </c>
    </row>
    <row r="1005" spans="1:11" x14ac:dyDescent="0.2">
      <c r="A1005" s="1" t="d">
        <v>2020-03-13</v>
      </c>
      <c r="B1005">
        <v>2711.02</v>
      </c>
      <c r="C1005">
        <v>2569.9899999999998</v>
      </c>
      <c r="D1005">
        <v>2711.33</v>
      </c>
      <c r="E1005">
        <v>2492.37</v>
      </c>
      <c r="F1005">
        <f t="shared" si="75"/>
        <v>141.0300000000002</v>
      </c>
      <c r="G1005">
        <f t="shared" si="76"/>
        <v>5.4875699905447183E-2</v>
      </c>
      <c r="H1005">
        <f t="shared" si="77"/>
        <v>5.4800000000000001E-2</v>
      </c>
      <c r="J1005">
        <f t="shared" si="79"/>
        <v>-1131.8379824561375</v>
      </c>
      <c r="K1005">
        <f t="shared" si="78"/>
        <v>1281057.2185303799</v>
      </c>
    </row>
    <row r="1006" spans="1:11" x14ac:dyDescent="0.2">
      <c r="A1006" s="1" t="d">
        <v>2020-03-12</v>
      </c>
      <c r="B1006">
        <v>2480.64</v>
      </c>
      <c r="C1006">
        <v>2630.86</v>
      </c>
      <c r="D1006">
        <v>2660.95</v>
      </c>
      <c r="E1006">
        <v>2478.86</v>
      </c>
      <c r="F1006">
        <f t="shared" si="75"/>
        <v>-150.22000000000025</v>
      </c>
      <c r="G1006">
        <f t="shared" si="76"/>
        <v>-5.7099199501303849E-2</v>
      </c>
      <c r="H1006">
        <f t="shared" si="77"/>
        <v>-5.7000000000000002E-2</v>
      </c>
      <c r="J1006">
        <f t="shared" si="79"/>
        <v>-1362.2179824561376</v>
      </c>
      <c r="K1006">
        <f t="shared" si="78"/>
        <v>1855637.83172687</v>
      </c>
    </row>
    <row r="1007" spans="1:11" x14ac:dyDescent="0.2">
      <c r="A1007" s="1" t="d">
        <v>2020-03-11</v>
      </c>
      <c r="B1007">
        <v>2741.38</v>
      </c>
      <c r="C1007">
        <v>2825.6</v>
      </c>
      <c r="D1007">
        <v>2825.6</v>
      </c>
      <c r="E1007">
        <v>2707.22</v>
      </c>
      <c r="F1007">
        <f t="shared" si="75"/>
        <v>-84.2199999999998</v>
      </c>
      <c r="G1007">
        <f t="shared" si="76"/>
        <v>-2.9806058890147157E-2</v>
      </c>
      <c r="H1007">
        <f t="shared" si="77"/>
        <v>-2.98E-2</v>
      </c>
      <c r="J1007">
        <f t="shared" si="79"/>
        <v>-1101.4779824561374</v>
      </c>
      <c r="K1007">
        <f t="shared" si="78"/>
        <v>1213253.745835643</v>
      </c>
    </row>
    <row r="1008" spans="1:11" x14ac:dyDescent="0.2">
      <c r="A1008" s="1" t="d">
        <v>2020-03-10</v>
      </c>
      <c r="B1008">
        <v>2882.23</v>
      </c>
      <c r="C1008">
        <v>2813.48</v>
      </c>
      <c r="D1008">
        <v>2882.59</v>
      </c>
      <c r="E1008">
        <v>2734</v>
      </c>
      <c r="F1008">
        <f t="shared" si="75"/>
        <v>68.75</v>
      </c>
      <c r="G1008">
        <f t="shared" si="76"/>
        <v>2.4435929880432774E-2</v>
      </c>
      <c r="H1008">
        <f t="shared" si="77"/>
        <v>2.4400000000000002E-2</v>
      </c>
      <c r="J1008">
        <f t="shared" si="79"/>
        <v>-960.62798245613749</v>
      </c>
      <c r="K1008">
        <f t="shared" si="78"/>
        <v>922806.12067774916</v>
      </c>
    </row>
    <row r="1009" spans="1:11" x14ac:dyDescent="0.2">
      <c r="A1009" s="1" t="d">
        <v>2020-03-09</v>
      </c>
      <c r="B1009">
        <v>2746.56</v>
      </c>
      <c r="C1009">
        <v>2863.89</v>
      </c>
      <c r="D1009">
        <v>2863.89</v>
      </c>
      <c r="E1009">
        <v>2734.43</v>
      </c>
      <c r="F1009">
        <f t="shared" si="75"/>
        <v>-117.32999999999993</v>
      </c>
      <c r="G1009">
        <f t="shared" si="76"/>
        <v>-4.0968752291463684E-2</v>
      </c>
      <c r="H1009">
        <f t="shared" si="77"/>
        <v>-4.0899999999999999E-2</v>
      </c>
      <c r="J1009">
        <f t="shared" si="79"/>
        <v>-1096.2979824561376</v>
      </c>
      <c r="K1009">
        <f t="shared" si="78"/>
        <v>1201869.2663373977</v>
      </c>
    </row>
    <row r="1010" spans="1:11" x14ac:dyDescent="0.2">
      <c r="A1010" s="1" t="d">
        <v>2020-03-06</v>
      </c>
      <c r="B1010">
        <v>2972.37</v>
      </c>
      <c r="C1010">
        <v>2954.2</v>
      </c>
      <c r="D1010">
        <v>2985.93</v>
      </c>
      <c r="E1010">
        <v>2901.54</v>
      </c>
      <c r="F1010">
        <f t="shared" si="75"/>
        <v>18.170000000000073</v>
      </c>
      <c r="G1010">
        <f t="shared" si="76"/>
        <v>6.1505652968655046E-3</v>
      </c>
      <c r="H1010">
        <f t="shared" si="77"/>
        <v>6.1000000000000004E-3</v>
      </c>
      <c r="J1010">
        <f t="shared" si="79"/>
        <v>-870.48798245613762</v>
      </c>
      <c r="K1010">
        <f t="shared" si="78"/>
        <v>757749.32760055689</v>
      </c>
    </row>
    <row r="1011" spans="1:11" x14ac:dyDescent="0.2">
      <c r="A1011" s="1" t="d">
        <v>2020-03-05</v>
      </c>
      <c r="B1011">
        <v>3023.94</v>
      </c>
      <c r="C1011">
        <v>3075.7</v>
      </c>
      <c r="D1011">
        <v>3083.04</v>
      </c>
      <c r="E1011">
        <v>2999.83</v>
      </c>
      <c r="F1011">
        <f t="shared" si="75"/>
        <v>-51.759999999999764</v>
      </c>
      <c r="G1011">
        <f t="shared" si="76"/>
        <v>-1.682868940403803E-2</v>
      </c>
      <c r="H1011">
        <f t="shared" si="77"/>
        <v>-1.6799999999999999E-2</v>
      </c>
      <c r="J1011">
        <f t="shared" si="79"/>
        <v>-818.91798245613745</v>
      </c>
      <c r="K1011">
        <f t="shared" si="78"/>
        <v>670626.66199003067</v>
      </c>
    </row>
    <row r="1012" spans="1:11" x14ac:dyDescent="0.2">
      <c r="A1012" s="1" t="d">
        <v>2020-03-04</v>
      </c>
      <c r="B1012">
        <v>3130.12</v>
      </c>
      <c r="C1012">
        <v>3045.75</v>
      </c>
      <c r="D1012">
        <v>3130.97</v>
      </c>
      <c r="E1012">
        <v>3034.38</v>
      </c>
      <c r="F1012">
        <f t="shared" si="75"/>
        <v>84.369999999999891</v>
      </c>
      <c r="G1012">
        <f t="shared" si="76"/>
        <v>2.7700894689321149E-2</v>
      </c>
      <c r="H1012">
        <f t="shared" si="77"/>
        <v>2.7699999999999999E-2</v>
      </c>
      <c r="J1012">
        <f t="shared" si="79"/>
        <v>-712.73798245613762</v>
      </c>
      <c r="K1012">
        <f t="shared" si="78"/>
        <v>507995.43163564551</v>
      </c>
    </row>
    <row r="1013" spans="1:11" x14ac:dyDescent="0.2">
      <c r="A1013" s="1" t="d">
        <v>2020-03-03</v>
      </c>
      <c r="B1013">
        <v>3003.37</v>
      </c>
      <c r="C1013">
        <v>3096.46</v>
      </c>
      <c r="D1013">
        <v>3136.72</v>
      </c>
      <c r="E1013">
        <v>2976.63</v>
      </c>
      <c r="F1013">
        <f t="shared" si="75"/>
        <v>-93.090000000000146</v>
      </c>
      <c r="G1013">
        <f t="shared" si="76"/>
        <v>-3.006336267867182E-2</v>
      </c>
      <c r="H1013">
        <f t="shared" si="77"/>
        <v>-0.03</v>
      </c>
      <c r="J1013">
        <f t="shared" si="79"/>
        <v>-839.48798245613762</v>
      </c>
      <c r="K1013">
        <f t="shared" si="78"/>
        <v>704740.07268827641</v>
      </c>
    </row>
    <row r="1014" spans="1:11" x14ac:dyDescent="0.2">
      <c r="A1014" s="1" t="d">
        <v>2020-03-02</v>
      </c>
      <c r="B1014">
        <v>3090.23</v>
      </c>
      <c r="C1014">
        <v>2974.28</v>
      </c>
      <c r="D1014">
        <v>3090.96</v>
      </c>
      <c r="E1014">
        <v>2945.19</v>
      </c>
      <c r="F1014">
        <f t="shared" si="75"/>
        <v>115.94999999999982</v>
      </c>
      <c r="G1014">
        <f t="shared" si="76"/>
        <v>3.8984224753553738E-2</v>
      </c>
      <c r="H1014">
        <f t="shared" si="77"/>
        <v>3.8899999999999997E-2</v>
      </c>
      <c r="J1014">
        <f t="shared" si="79"/>
        <v>-752.62798245613749</v>
      </c>
      <c r="K1014">
        <f t="shared" si="78"/>
        <v>566448.87997599598</v>
      </c>
    </row>
    <row r="1015" spans="1:11" x14ac:dyDescent="0.2">
      <c r="A1015" s="1" t="d">
        <v>2020-02-28</v>
      </c>
      <c r="B1015">
        <v>2954.22</v>
      </c>
      <c r="C1015">
        <v>2916.9</v>
      </c>
      <c r="D1015">
        <v>2959.72</v>
      </c>
      <c r="E1015">
        <v>2855.84</v>
      </c>
      <c r="F1015">
        <f t="shared" si="75"/>
        <v>37.319999999999709</v>
      </c>
      <c r="G1015">
        <f t="shared" si="76"/>
        <v>1.2794405019026948E-2</v>
      </c>
      <c r="H1015">
        <f t="shared" si="77"/>
        <v>1.2699999999999999E-2</v>
      </c>
      <c r="J1015">
        <f t="shared" si="79"/>
        <v>-888.63798245613771</v>
      </c>
      <c r="K1015">
        <f t="shared" si="78"/>
        <v>789677.46386371495</v>
      </c>
    </row>
    <row r="1016" spans="1:11" x14ac:dyDescent="0.2">
      <c r="A1016" s="1" t="d">
        <v>2020-02-27</v>
      </c>
      <c r="B1016">
        <v>2978.76</v>
      </c>
      <c r="C1016">
        <v>3062.54</v>
      </c>
      <c r="D1016">
        <v>3097.07</v>
      </c>
      <c r="E1016">
        <v>2977.39</v>
      </c>
      <c r="F1016">
        <f t="shared" si="75"/>
        <v>-83.779999999999745</v>
      </c>
      <c r="G1016">
        <f t="shared" si="76"/>
        <v>-2.7356377386091202E-2</v>
      </c>
      <c r="H1016">
        <f t="shared" si="77"/>
        <v>-2.7300000000000001E-2</v>
      </c>
      <c r="J1016">
        <f t="shared" si="79"/>
        <v>-864.09798245613729</v>
      </c>
      <c r="K1016">
        <f t="shared" si="78"/>
        <v>746665.32328476699</v>
      </c>
    </row>
    <row r="1017" spans="1:11" x14ac:dyDescent="0.2">
      <c r="A1017" s="1" t="d">
        <v>2020-02-26</v>
      </c>
      <c r="B1017">
        <v>3116.39</v>
      </c>
      <c r="C1017">
        <v>3139.9</v>
      </c>
      <c r="D1017">
        <v>3182.51</v>
      </c>
      <c r="E1017">
        <v>3108.99</v>
      </c>
      <c r="F1017">
        <f t="shared" si="75"/>
        <v>-23.510000000000218</v>
      </c>
      <c r="G1017">
        <f t="shared" si="76"/>
        <v>-7.4874996018982187E-3</v>
      </c>
      <c r="H1017">
        <f t="shared" si="77"/>
        <v>-7.4000000000000003E-3</v>
      </c>
      <c r="J1017">
        <f t="shared" si="79"/>
        <v>-726.46798245613763</v>
      </c>
      <c r="K1017">
        <f t="shared" si="78"/>
        <v>527755.72953389108</v>
      </c>
    </row>
    <row r="1018" spans="1:11" x14ac:dyDescent="0.2">
      <c r="A1018" s="1" t="d">
        <v>2020-02-25</v>
      </c>
      <c r="B1018">
        <v>3128.21</v>
      </c>
      <c r="C1018">
        <v>3238.94</v>
      </c>
      <c r="D1018">
        <v>3246.99</v>
      </c>
      <c r="E1018">
        <v>3118.77</v>
      </c>
      <c r="F1018">
        <f t="shared" si="75"/>
        <v>-110.73000000000002</v>
      </c>
      <c r="G1018">
        <f t="shared" si="76"/>
        <v>-3.4187110597911664E-2</v>
      </c>
      <c r="H1018">
        <f t="shared" si="77"/>
        <v>-3.4099999999999998E-2</v>
      </c>
      <c r="J1018">
        <f t="shared" si="79"/>
        <v>-714.64798245613747</v>
      </c>
      <c r="K1018">
        <f t="shared" si="78"/>
        <v>510721.73882862774</v>
      </c>
    </row>
    <row r="1019" spans="1:11" x14ac:dyDescent="0.2">
      <c r="A1019" s="1" t="d">
        <v>2020-02-24</v>
      </c>
      <c r="B1019">
        <v>3225.89</v>
      </c>
      <c r="C1019">
        <v>3257.61</v>
      </c>
      <c r="D1019">
        <v>3259.81</v>
      </c>
      <c r="E1019">
        <v>3214.65</v>
      </c>
      <c r="F1019">
        <f t="shared" si="75"/>
        <v>-31.720000000000255</v>
      </c>
      <c r="G1019">
        <f t="shared" si="76"/>
        <v>-9.7371999717585141E-3</v>
      </c>
      <c r="H1019">
        <f t="shared" si="77"/>
        <v>-9.7000000000000003E-3</v>
      </c>
      <c r="J1019">
        <f t="shared" si="79"/>
        <v>-616.96798245613763</v>
      </c>
      <c r="K1019">
        <f t="shared" si="78"/>
        <v>380649.49137599696</v>
      </c>
    </row>
    <row r="1020" spans="1:11" x14ac:dyDescent="0.2">
      <c r="A1020" s="1" t="d">
        <v>2020-02-21</v>
      </c>
      <c r="B1020">
        <v>3337.75</v>
      </c>
      <c r="C1020">
        <v>3360.5</v>
      </c>
      <c r="D1020">
        <v>3360.76</v>
      </c>
      <c r="E1020">
        <v>3328.45</v>
      </c>
      <c r="F1020">
        <f t="shared" si="75"/>
        <v>-22.75</v>
      </c>
      <c r="G1020">
        <f t="shared" si="76"/>
        <v>-6.7698259187620891E-3</v>
      </c>
      <c r="H1020">
        <f t="shared" si="77"/>
        <v>-6.7000000000000002E-3</v>
      </c>
      <c r="J1020">
        <f t="shared" si="79"/>
        <v>-505.10798245613751</v>
      </c>
      <c r="K1020">
        <f t="shared" si="78"/>
        <v>255134.0739409097</v>
      </c>
    </row>
    <row r="1021" spans="1:11" x14ac:dyDescent="0.2">
      <c r="A1021" s="1" t="d">
        <v>2020-02-20</v>
      </c>
      <c r="B1021">
        <v>3373.23</v>
      </c>
      <c r="C1021">
        <v>3380.45</v>
      </c>
      <c r="D1021">
        <v>3389.15</v>
      </c>
      <c r="E1021">
        <v>3341.02</v>
      </c>
      <c r="F1021">
        <f t="shared" si="75"/>
        <v>-7.2199999999997999</v>
      </c>
      <c r="G1021">
        <f t="shared" si="76"/>
        <v>-2.1358103211110355E-3</v>
      </c>
      <c r="H1021">
        <f t="shared" si="77"/>
        <v>-2.0999999999999999E-3</v>
      </c>
      <c r="J1021">
        <f t="shared" si="79"/>
        <v>-469.62798245613749</v>
      </c>
      <c r="K1021">
        <f t="shared" si="78"/>
        <v>220550.44190582217</v>
      </c>
    </row>
    <row r="1022" spans="1:11" x14ac:dyDescent="0.2">
      <c r="A1022" s="1" t="d">
        <v>2020-02-19</v>
      </c>
      <c r="B1022">
        <v>3386.15</v>
      </c>
      <c r="C1022">
        <v>3380.39</v>
      </c>
      <c r="D1022">
        <v>3393.52</v>
      </c>
      <c r="E1022">
        <v>3378.83</v>
      </c>
      <c r="F1022">
        <f t="shared" si="75"/>
        <v>5.7600000000002183</v>
      </c>
      <c r="G1022">
        <f t="shared" si="76"/>
        <v>1.7039454027494515E-3</v>
      </c>
      <c r="H1022">
        <f t="shared" si="77"/>
        <v>1.6999999999999999E-3</v>
      </c>
      <c r="J1022">
        <f t="shared" si="79"/>
        <v>-456.70798245613742</v>
      </c>
      <c r="K1022">
        <f t="shared" si="78"/>
        <v>208582.18123915553</v>
      </c>
    </row>
    <row r="1023" spans="1:11" x14ac:dyDescent="0.2">
      <c r="A1023" s="1" t="d">
        <v>2020-02-18</v>
      </c>
      <c r="B1023">
        <v>3370.29</v>
      </c>
      <c r="C1023">
        <v>3369.04</v>
      </c>
      <c r="D1023">
        <v>3375.01</v>
      </c>
      <c r="E1023">
        <v>3355.61</v>
      </c>
      <c r="F1023">
        <f t="shared" si="75"/>
        <v>1.25</v>
      </c>
      <c r="G1023">
        <f t="shared" si="76"/>
        <v>3.7102557405076816E-4</v>
      </c>
      <c r="H1023">
        <f t="shared" si="77"/>
        <v>2.9999999999999997E-4</v>
      </c>
      <c r="J1023">
        <f t="shared" si="79"/>
        <v>-472.56798245613754</v>
      </c>
      <c r="K1023">
        <f t="shared" si="78"/>
        <v>223320.49804266432</v>
      </c>
    </row>
    <row r="1024" spans="1:11" x14ac:dyDescent="0.2">
      <c r="A1024" s="1" t="d">
        <v>2020-02-14</v>
      </c>
      <c r="B1024">
        <v>3380.16</v>
      </c>
      <c r="C1024">
        <v>3378.08</v>
      </c>
      <c r="D1024">
        <v>3380.69</v>
      </c>
      <c r="E1024">
        <v>3366.15</v>
      </c>
      <c r="F1024">
        <f t="shared" si="75"/>
        <v>2.0799999999999272</v>
      </c>
      <c r="G1024">
        <f t="shared" si="76"/>
        <v>6.157343816605667E-4</v>
      </c>
      <c r="H1024">
        <f t="shared" si="77"/>
        <v>5.9999999999999995E-4</v>
      </c>
      <c r="J1024">
        <f t="shared" si="79"/>
        <v>-462.69798245613765</v>
      </c>
      <c r="K1024">
        <f t="shared" si="78"/>
        <v>214089.42296898027</v>
      </c>
    </row>
    <row r="1025" spans="1:11" x14ac:dyDescent="0.2">
      <c r="A1025" s="1" t="d">
        <v>2020-02-13</v>
      </c>
      <c r="B1025">
        <v>3373.94</v>
      </c>
      <c r="C1025">
        <v>3365.9</v>
      </c>
      <c r="D1025">
        <v>3385.09</v>
      </c>
      <c r="E1025">
        <v>3360.52</v>
      </c>
      <c r="F1025">
        <f t="shared" si="75"/>
        <v>8.0399999999999636</v>
      </c>
      <c r="G1025">
        <f t="shared" si="76"/>
        <v>2.38866276478801E-3</v>
      </c>
      <c r="H1025">
        <f t="shared" si="77"/>
        <v>2.3E-3</v>
      </c>
      <c r="J1025">
        <f t="shared" si="79"/>
        <v>-468.91798245613745</v>
      </c>
      <c r="K1025">
        <f t="shared" si="78"/>
        <v>219884.07427073442</v>
      </c>
    </row>
    <row r="1026" spans="1:11" x14ac:dyDescent="0.2">
      <c r="A1026" s="1" t="d">
        <v>2020-02-12</v>
      </c>
      <c r="B1026">
        <v>3379.45</v>
      </c>
      <c r="C1026">
        <v>3370.5</v>
      </c>
      <c r="D1026">
        <v>3381.47</v>
      </c>
      <c r="E1026">
        <v>3369.72</v>
      </c>
      <c r="F1026">
        <f t="shared" si="75"/>
        <v>8.9499999999998181</v>
      </c>
      <c r="G1026">
        <f t="shared" si="76"/>
        <v>2.6553923750184893E-3</v>
      </c>
      <c r="H1026">
        <f t="shared" si="77"/>
        <v>2.5999999999999999E-3</v>
      </c>
      <c r="J1026">
        <f t="shared" si="79"/>
        <v>-463.40798245613769</v>
      </c>
      <c r="K1026">
        <f t="shared" si="78"/>
        <v>214746.95820406801</v>
      </c>
    </row>
    <row r="1027" spans="1:11" x14ac:dyDescent="0.2">
      <c r="A1027" s="1" t="d">
        <v>2020-02-11</v>
      </c>
      <c r="B1027">
        <v>3357.75</v>
      </c>
      <c r="C1027">
        <v>3365.87</v>
      </c>
      <c r="D1027">
        <v>3375.63</v>
      </c>
      <c r="E1027">
        <v>3352.72</v>
      </c>
      <c r="F1027">
        <f t="shared" ref="F1027:F1090" si="80">B1027-C1027</f>
        <v>-8.1199999999998909</v>
      </c>
      <c r="G1027">
        <f t="shared" ref="G1027:G1090" si="81">(F1027/C1027)*100%</f>
        <v>-2.4124520554863649E-3</v>
      </c>
      <c r="H1027">
        <f t="shared" ref="H1027:H1090" si="82">ROUNDDOWN(G1027,4)</f>
        <v>-2.3999999999999998E-3</v>
      </c>
      <c r="J1027">
        <f t="shared" si="79"/>
        <v>-485.10798245613751</v>
      </c>
      <c r="K1027">
        <f t="shared" ref="K1027:K1090" si="83">J1027^2</f>
        <v>235329.75464266422</v>
      </c>
    </row>
    <row r="1028" spans="1:11" x14ac:dyDescent="0.2">
      <c r="A1028" s="1" t="d">
        <v>2020-02-10</v>
      </c>
      <c r="B1028">
        <v>3352.09</v>
      </c>
      <c r="C1028">
        <v>3318.28</v>
      </c>
      <c r="D1028">
        <v>3352.26</v>
      </c>
      <c r="E1028">
        <v>3317.77</v>
      </c>
      <c r="F1028">
        <f t="shared" si="80"/>
        <v>33.809999999999945</v>
      </c>
      <c r="G1028">
        <f t="shared" si="81"/>
        <v>1.0189013585351431E-2</v>
      </c>
      <c r="H1028">
        <f t="shared" si="82"/>
        <v>1.01E-2</v>
      </c>
      <c r="J1028">
        <f t="shared" ref="J1028:J1091" si="84">B1028-$I$2</f>
        <v>-490.76798245613736</v>
      </c>
      <c r="K1028">
        <f t="shared" si="83"/>
        <v>240853.21260406755</v>
      </c>
    </row>
    <row r="1029" spans="1:11" x14ac:dyDescent="0.2">
      <c r="A1029" s="1" t="d">
        <v>2020-02-07</v>
      </c>
      <c r="B1029">
        <v>3327.71</v>
      </c>
      <c r="C1029">
        <v>3335.54</v>
      </c>
      <c r="D1029">
        <v>3341.42</v>
      </c>
      <c r="E1029">
        <v>3322.12</v>
      </c>
      <c r="F1029">
        <f t="shared" si="80"/>
        <v>-7.8299999999999272</v>
      </c>
      <c r="G1029">
        <f t="shared" si="81"/>
        <v>-2.3474459907540991E-3</v>
      </c>
      <c r="H1029">
        <f t="shared" si="82"/>
        <v>-2.3E-3</v>
      </c>
      <c r="J1029">
        <f t="shared" si="84"/>
        <v>-515.14798245613747</v>
      </c>
      <c r="K1029">
        <f t="shared" si="83"/>
        <v>265377.44382862892</v>
      </c>
    </row>
    <row r="1030" spans="1:11" x14ac:dyDescent="0.2">
      <c r="A1030" s="1" t="d">
        <v>2020-02-06</v>
      </c>
      <c r="B1030">
        <v>3345.78</v>
      </c>
      <c r="C1030">
        <v>3344.92</v>
      </c>
      <c r="D1030">
        <v>3347.96</v>
      </c>
      <c r="E1030">
        <v>3334.39</v>
      </c>
      <c r="F1030">
        <f t="shared" si="80"/>
        <v>0.86000000000012733</v>
      </c>
      <c r="G1030">
        <f t="shared" si="81"/>
        <v>2.5710629850642986E-4</v>
      </c>
      <c r="H1030">
        <f t="shared" si="82"/>
        <v>2.0000000000000001E-4</v>
      </c>
      <c r="J1030">
        <f t="shared" si="84"/>
        <v>-497.07798245613731</v>
      </c>
      <c r="K1030">
        <f t="shared" si="83"/>
        <v>247086.52064266393</v>
      </c>
    </row>
    <row r="1031" spans="1:11" x14ac:dyDescent="0.2">
      <c r="A1031" s="1" t="d">
        <v>2020-02-05</v>
      </c>
      <c r="B1031">
        <v>3334.69</v>
      </c>
      <c r="C1031">
        <v>3324.91</v>
      </c>
      <c r="D1031">
        <v>3337.58</v>
      </c>
      <c r="E1031">
        <v>3313.75</v>
      </c>
      <c r="F1031">
        <f t="shared" si="80"/>
        <v>9.7800000000002001</v>
      </c>
      <c r="G1031">
        <f t="shared" si="81"/>
        <v>2.9414330011940776E-3</v>
      </c>
      <c r="H1031">
        <f t="shared" si="82"/>
        <v>2.8999999999999998E-3</v>
      </c>
      <c r="J1031">
        <f t="shared" si="84"/>
        <v>-508.16798245613745</v>
      </c>
      <c r="K1031">
        <f t="shared" si="83"/>
        <v>258234.69839354121</v>
      </c>
    </row>
    <row r="1032" spans="1:11" x14ac:dyDescent="0.2">
      <c r="A1032" s="1" t="d">
        <v>2020-02-04</v>
      </c>
      <c r="B1032">
        <v>3297.59</v>
      </c>
      <c r="C1032">
        <v>3280.61</v>
      </c>
      <c r="D1032">
        <v>3306.92</v>
      </c>
      <c r="E1032">
        <v>3280.61</v>
      </c>
      <c r="F1032">
        <f t="shared" si="80"/>
        <v>16.980000000000018</v>
      </c>
      <c r="G1032">
        <f t="shared" si="81"/>
        <v>5.1758666833302399E-3</v>
      </c>
      <c r="H1032">
        <f t="shared" si="82"/>
        <v>5.1000000000000004E-3</v>
      </c>
      <c r="J1032">
        <f t="shared" si="84"/>
        <v>-545.26798245613736</v>
      </c>
      <c r="K1032">
        <f t="shared" si="83"/>
        <v>297317.17269178655</v>
      </c>
    </row>
    <row r="1033" spans="1:11" x14ac:dyDescent="0.2">
      <c r="A1033" s="1" t="d">
        <v>2020-02-03</v>
      </c>
      <c r="B1033">
        <v>3248.92</v>
      </c>
      <c r="C1033">
        <v>3235.66</v>
      </c>
      <c r="D1033">
        <v>3268.44</v>
      </c>
      <c r="E1033">
        <v>3235.66</v>
      </c>
      <c r="F1033">
        <f t="shared" si="80"/>
        <v>13.260000000000218</v>
      </c>
      <c r="G1033">
        <f t="shared" si="81"/>
        <v>4.0980819987267575E-3</v>
      </c>
      <c r="H1033">
        <f t="shared" si="82"/>
        <v>4.0000000000000001E-3</v>
      </c>
      <c r="J1033">
        <f t="shared" si="84"/>
        <v>-593.93798245613743</v>
      </c>
      <c r="K1033">
        <f t="shared" si="83"/>
        <v>352762.32700406702</v>
      </c>
    </row>
    <row r="1034" spans="1:11" x14ac:dyDescent="0.2">
      <c r="A1034" s="1" t="d">
        <v>2020-01-31</v>
      </c>
      <c r="B1034">
        <v>3225.52</v>
      </c>
      <c r="C1034">
        <v>3282.33</v>
      </c>
      <c r="D1034">
        <v>3282.33</v>
      </c>
      <c r="E1034">
        <v>3214.68</v>
      </c>
      <c r="F1034">
        <f t="shared" si="80"/>
        <v>-56.809999999999945</v>
      </c>
      <c r="G1034">
        <f t="shared" si="81"/>
        <v>-1.7307827061873712E-2</v>
      </c>
      <c r="H1034">
        <f t="shared" si="82"/>
        <v>-1.7299999999999999E-2</v>
      </c>
      <c r="J1034">
        <f t="shared" si="84"/>
        <v>-617.33798245613752</v>
      </c>
      <c r="K1034">
        <f t="shared" si="83"/>
        <v>381106.18458301434</v>
      </c>
    </row>
    <row r="1035" spans="1:11" x14ac:dyDescent="0.2">
      <c r="A1035" s="1" t="d">
        <v>2020-01-30</v>
      </c>
      <c r="B1035">
        <v>3283.66</v>
      </c>
      <c r="C1035">
        <v>3256.45</v>
      </c>
      <c r="D1035">
        <v>3285.91</v>
      </c>
      <c r="E1035">
        <v>3242.8</v>
      </c>
      <c r="F1035">
        <f t="shared" si="80"/>
        <v>27.210000000000036</v>
      </c>
      <c r="G1035">
        <f t="shared" si="81"/>
        <v>8.3557247923352236E-3</v>
      </c>
      <c r="H1035">
        <f t="shared" si="82"/>
        <v>8.3000000000000001E-3</v>
      </c>
      <c r="J1035">
        <f t="shared" si="84"/>
        <v>-559.19798245613765</v>
      </c>
      <c r="K1035">
        <f t="shared" si="83"/>
        <v>312702.38358301483</v>
      </c>
    </row>
    <row r="1036" spans="1:11" x14ac:dyDescent="0.2">
      <c r="A1036" s="1" t="d">
        <v>2020-01-29</v>
      </c>
      <c r="B1036">
        <v>3273.4</v>
      </c>
      <c r="C1036">
        <v>3289.46</v>
      </c>
      <c r="D1036">
        <v>3293.47</v>
      </c>
      <c r="E1036">
        <v>3271.89</v>
      </c>
      <c r="F1036">
        <f t="shared" si="80"/>
        <v>-16.059999999999945</v>
      </c>
      <c r="G1036">
        <f t="shared" si="81"/>
        <v>-4.882260310202874E-3</v>
      </c>
      <c r="H1036">
        <f t="shared" si="82"/>
        <v>-4.7999999999999996E-3</v>
      </c>
      <c r="J1036">
        <f t="shared" si="84"/>
        <v>-569.45798245613742</v>
      </c>
      <c r="K1036">
        <f t="shared" si="83"/>
        <v>324282.3937830145</v>
      </c>
    </row>
    <row r="1037" spans="1:11" x14ac:dyDescent="0.2">
      <c r="A1037" s="1" t="d">
        <v>2020-01-28</v>
      </c>
      <c r="B1037">
        <v>3276.24</v>
      </c>
      <c r="C1037">
        <v>3255.35</v>
      </c>
      <c r="D1037">
        <v>3285.78</v>
      </c>
      <c r="E1037">
        <v>3253.22</v>
      </c>
      <c r="F1037">
        <f t="shared" si="80"/>
        <v>20.889999999999873</v>
      </c>
      <c r="G1037">
        <f t="shared" si="81"/>
        <v>6.4171287265577812E-3</v>
      </c>
      <c r="H1037">
        <f t="shared" si="82"/>
        <v>6.4000000000000003E-3</v>
      </c>
      <c r="J1037">
        <f t="shared" si="84"/>
        <v>-566.61798245613772</v>
      </c>
      <c r="K1037">
        <f t="shared" si="83"/>
        <v>321055.93804266397</v>
      </c>
    </row>
    <row r="1038" spans="1:11" x14ac:dyDescent="0.2">
      <c r="A1038" s="1" t="d">
        <v>2020-01-27</v>
      </c>
      <c r="B1038">
        <v>3243.63</v>
      </c>
      <c r="C1038">
        <v>3247.16</v>
      </c>
      <c r="D1038">
        <v>3258.85</v>
      </c>
      <c r="E1038">
        <v>3234.5</v>
      </c>
      <c r="F1038">
        <f t="shared" si="80"/>
        <v>-3.5299999999997453</v>
      </c>
      <c r="G1038">
        <f t="shared" si="81"/>
        <v>-1.0871038076349011E-3</v>
      </c>
      <c r="H1038">
        <f t="shared" si="82"/>
        <v>-1E-3</v>
      </c>
      <c r="J1038">
        <f t="shared" si="84"/>
        <v>-599.2279824561374</v>
      </c>
      <c r="K1038">
        <f t="shared" si="83"/>
        <v>359074.17495845293</v>
      </c>
    </row>
    <row r="1039" spans="1:11" x14ac:dyDescent="0.2">
      <c r="A1039" s="1" t="d">
        <v>2020-01-24</v>
      </c>
      <c r="B1039">
        <v>3295.47</v>
      </c>
      <c r="C1039">
        <v>3333.1</v>
      </c>
      <c r="D1039">
        <v>3333.18</v>
      </c>
      <c r="E1039">
        <v>3281.53</v>
      </c>
      <c r="F1039">
        <f t="shared" si="80"/>
        <v>-37.630000000000109</v>
      </c>
      <c r="G1039">
        <f t="shared" si="81"/>
        <v>-1.1289790285320005E-2</v>
      </c>
      <c r="H1039">
        <f t="shared" si="82"/>
        <v>-1.12E-2</v>
      </c>
      <c r="J1039">
        <f t="shared" si="84"/>
        <v>-547.38798245613771</v>
      </c>
      <c r="K1039">
        <f t="shared" si="83"/>
        <v>299633.60333740094</v>
      </c>
    </row>
    <row r="1040" spans="1:11" x14ac:dyDescent="0.2">
      <c r="A1040" s="1" t="d">
        <v>2020-01-23</v>
      </c>
      <c r="B1040">
        <v>3325.54</v>
      </c>
      <c r="C1040">
        <v>3315.77</v>
      </c>
      <c r="D1040">
        <v>3326.88</v>
      </c>
      <c r="E1040">
        <v>3301.87</v>
      </c>
      <c r="F1040">
        <f t="shared" si="80"/>
        <v>9.7699999999999818</v>
      </c>
      <c r="G1040">
        <f t="shared" si="81"/>
        <v>2.9465252414974446E-3</v>
      </c>
      <c r="H1040">
        <f t="shared" si="82"/>
        <v>2.8999999999999998E-3</v>
      </c>
      <c r="J1040">
        <f t="shared" si="84"/>
        <v>-517.31798245613754</v>
      </c>
      <c r="K1040">
        <f t="shared" si="83"/>
        <v>267617.89497248863</v>
      </c>
    </row>
    <row r="1041" spans="1:11" x14ac:dyDescent="0.2">
      <c r="A1041" s="1" t="d">
        <v>2020-01-22</v>
      </c>
      <c r="B1041">
        <v>3321.75</v>
      </c>
      <c r="C1041">
        <v>3330.02</v>
      </c>
      <c r="D1041">
        <v>3337.77</v>
      </c>
      <c r="E1041">
        <v>3320.04</v>
      </c>
      <c r="F1041">
        <f t="shared" si="80"/>
        <v>-8.2699999999999818</v>
      </c>
      <c r="G1041">
        <f t="shared" si="81"/>
        <v>-2.4834685677563445E-3</v>
      </c>
      <c r="H1041">
        <f t="shared" si="82"/>
        <v>-2.3999999999999998E-3</v>
      </c>
      <c r="J1041">
        <f t="shared" si="84"/>
        <v>-521.10798245613751</v>
      </c>
      <c r="K1041">
        <f t="shared" si="83"/>
        <v>271553.52937950613</v>
      </c>
    </row>
    <row r="1042" spans="1:11" x14ac:dyDescent="0.2">
      <c r="A1042" s="1" t="d">
        <v>2020-01-21</v>
      </c>
      <c r="B1042">
        <v>3320.79</v>
      </c>
      <c r="C1042">
        <v>3321.03</v>
      </c>
      <c r="D1042">
        <v>3329.79</v>
      </c>
      <c r="E1042">
        <v>3316.61</v>
      </c>
      <c r="F1042">
        <f t="shared" si="80"/>
        <v>-0.24000000000023647</v>
      </c>
      <c r="G1042">
        <f t="shared" si="81"/>
        <v>-7.2266736524583173E-5</v>
      </c>
      <c r="H1042">
        <f t="shared" si="82"/>
        <v>0</v>
      </c>
      <c r="J1042">
        <f t="shared" si="84"/>
        <v>-522.06798245613754</v>
      </c>
      <c r="K1042">
        <f t="shared" si="83"/>
        <v>272554.97830582195</v>
      </c>
    </row>
    <row r="1043" spans="1:11" x14ac:dyDescent="0.2">
      <c r="A1043" s="1" t="d">
        <v>2020-01-17</v>
      </c>
      <c r="B1043">
        <v>3329.62</v>
      </c>
      <c r="C1043">
        <v>3323.66</v>
      </c>
      <c r="D1043">
        <v>3329.88</v>
      </c>
      <c r="E1043">
        <v>3318.86</v>
      </c>
      <c r="F1043">
        <f t="shared" si="80"/>
        <v>5.9600000000000364</v>
      </c>
      <c r="G1043">
        <f t="shared" si="81"/>
        <v>1.7932038776529598E-3</v>
      </c>
      <c r="H1043">
        <f t="shared" si="82"/>
        <v>1.6999999999999999E-3</v>
      </c>
      <c r="J1043">
        <f t="shared" si="84"/>
        <v>-513.23798245613762</v>
      </c>
      <c r="K1043">
        <f t="shared" si="83"/>
        <v>263413.2266356466</v>
      </c>
    </row>
    <row r="1044" spans="1:11" x14ac:dyDescent="0.2">
      <c r="A1044" s="1" t="d">
        <v>2020-01-16</v>
      </c>
      <c r="B1044">
        <v>3316.81</v>
      </c>
      <c r="C1044">
        <v>3302.97</v>
      </c>
      <c r="D1044">
        <v>3317.11</v>
      </c>
      <c r="E1044">
        <v>3302.82</v>
      </c>
      <c r="F1044">
        <f t="shared" si="80"/>
        <v>13.840000000000146</v>
      </c>
      <c r="G1044">
        <f t="shared" si="81"/>
        <v>4.1901682425211691E-3</v>
      </c>
      <c r="H1044">
        <f t="shared" si="82"/>
        <v>4.1000000000000003E-3</v>
      </c>
      <c r="J1044">
        <f t="shared" si="84"/>
        <v>-526.04798245613756</v>
      </c>
      <c r="K1044">
        <f t="shared" si="83"/>
        <v>276726.47984617279</v>
      </c>
    </row>
    <row r="1045" spans="1:11" x14ac:dyDescent="0.2">
      <c r="A1045" s="1" t="d">
        <v>2020-01-15</v>
      </c>
      <c r="B1045">
        <v>3289.29</v>
      </c>
      <c r="C1045">
        <v>3282.27</v>
      </c>
      <c r="D1045">
        <v>3298.66</v>
      </c>
      <c r="E1045">
        <v>3280.69</v>
      </c>
      <c r="F1045">
        <f t="shared" si="80"/>
        <v>7.0199999999999818</v>
      </c>
      <c r="G1045">
        <f t="shared" si="81"/>
        <v>2.13876372144887E-3</v>
      </c>
      <c r="H1045">
        <f t="shared" si="82"/>
        <v>2.0999999999999999E-3</v>
      </c>
      <c r="J1045">
        <f t="shared" si="84"/>
        <v>-553.56798245613754</v>
      </c>
      <c r="K1045">
        <f t="shared" si="83"/>
        <v>306437.51120055863</v>
      </c>
    </row>
    <row r="1046" spans="1:11" x14ac:dyDescent="0.2">
      <c r="A1046" s="1" t="d">
        <v>2020-01-14</v>
      </c>
      <c r="B1046">
        <v>3283.15</v>
      </c>
      <c r="C1046">
        <v>3285.35</v>
      </c>
      <c r="D1046">
        <v>3294.25</v>
      </c>
      <c r="E1046">
        <v>3277.19</v>
      </c>
      <c r="F1046">
        <f t="shared" si="80"/>
        <v>-2.1999999999998181</v>
      </c>
      <c r="G1046">
        <f t="shared" si="81"/>
        <v>-6.6963946002703456E-4</v>
      </c>
      <c r="H1046">
        <f t="shared" si="82"/>
        <v>-5.9999999999999995E-4</v>
      </c>
      <c r="J1046">
        <f t="shared" si="84"/>
        <v>-559.70798245613742</v>
      </c>
      <c r="K1046">
        <f t="shared" si="83"/>
        <v>313273.0256251198</v>
      </c>
    </row>
    <row r="1047" spans="1:11" x14ac:dyDescent="0.2">
      <c r="A1047" s="1" t="d">
        <v>2020-01-13</v>
      </c>
      <c r="B1047">
        <v>3288.13</v>
      </c>
      <c r="C1047">
        <v>3271.13</v>
      </c>
      <c r="D1047">
        <v>3288.13</v>
      </c>
      <c r="E1047">
        <v>3268.43</v>
      </c>
      <c r="F1047">
        <f t="shared" si="80"/>
        <v>17</v>
      </c>
      <c r="G1047">
        <f t="shared" si="81"/>
        <v>5.1969808598251975E-3</v>
      </c>
      <c r="H1047">
        <f t="shared" si="82"/>
        <v>5.1000000000000004E-3</v>
      </c>
      <c r="J1047">
        <f t="shared" si="84"/>
        <v>-554.7279824561374</v>
      </c>
      <c r="K1047">
        <f t="shared" si="83"/>
        <v>307723.13451985666</v>
      </c>
    </row>
    <row r="1048" spans="1:11" x14ac:dyDescent="0.2">
      <c r="A1048" s="1" t="d">
        <v>2020-01-10</v>
      </c>
      <c r="B1048">
        <v>3265.35</v>
      </c>
      <c r="C1048">
        <v>3281.81</v>
      </c>
      <c r="D1048">
        <v>3282.99</v>
      </c>
      <c r="E1048">
        <v>3260.86</v>
      </c>
      <c r="F1048">
        <f t="shared" si="80"/>
        <v>-16.460000000000036</v>
      </c>
      <c r="G1048">
        <f t="shared" si="81"/>
        <v>-5.0155249694528439E-3</v>
      </c>
      <c r="H1048">
        <f t="shared" si="82"/>
        <v>-5.0000000000000001E-3</v>
      </c>
      <c r="J1048">
        <f t="shared" si="84"/>
        <v>-577.5079824561376</v>
      </c>
      <c r="K1048">
        <f t="shared" si="83"/>
        <v>333515.46980055852</v>
      </c>
    </row>
    <row r="1049" spans="1:11" x14ac:dyDescent="0.2">
      <c r="A1049" s="1" t="d">
        <v>2020-01-09</v>
      </c>
      <c r="B1049">
        <v>3274.7</v>
      </c>
      <c r="C1049">
        <v>3266.03</v>
      </c>
      <c r="D1049">
        <v>3275.58</v>
      </c>
      <c r="E1049">
        <v>3263.67</v>
      </c>
      <c r="F1049">
        <f t="shared" si="80"/>
        <v>8.669999999999618</v>
      </c>
      <c r="G1049">
        <f t="shared" si="81"/>
        <v>2.6545990085821676E-3</v>
      </c>
      <c r="H1049">
        <f t="shared" si="82"/>
        <v>2.5999999999999999E-3</v>
      </c>
      <c r="J1049">
        <f t="shared" si="84"/>
        <v>-568.15798245613769</v>
      </c>
      <c r="K1049">
        <f t="shared" si="83"/>
        <v>322803.49302862887</v>
      </c>
    </row>
    <row r="1050" spans="1:11" x14ac:dyDescent="0.2">
      <c r="A1050" s="1" t="d">
        <v>2020-01-08</v>
      </c>
      <c r="B1050">
        <v>3253.05</v>
      </c>
      <c r="C1050">
        <v>3238.59</v>
      </c>
      <c r="D1050">
        <v>3267.07</v>
      </c>
      <c r="E1050">
        <v>3236.67</v>
      </c>
      <c r="F1050">
        <f t="shared" si="80"/>
        <v>14.460000000000036</v>
      </c>
      <c r="G1050">
        <f t="shared" si="81"/>
        <v>4.4649060239178272E-3</v>
      </c>
      <c r="H1050">
        <f t="shared" si="82"/>
        <v>4.4000000000000003E-3</v>
      </c>
      <c r="J1050">
        <f t="shared" si="84"/>
        <v>-589.80798245613732</v>
      </c>
      <c r="K1050">
        <f t="shared" si="83"/>
        <v>347873.45616897917</v>
      </c>
    </row>
    <row r="1051" spans="1:11" x14ac:dyDescent="0.2">
      <c r="A1051" s="1" t="d">
        <v>2020-01-07</v>
      </c>
      <c r="B1051">
        <v>3237.18</v>
      </c>
      <c r="C1051">
        <v>3241.86</v>
      </c>
      <c r="D1051">
        <v>3244.91</v>
      </c>
      <c r="E1051">
        <v>3232.43</v>
      </c>
      <c r="F1051">
        <f t="shared" si="80"/>
        <v>-4.680000000000291</v>
      </c>
      <c r="G1051">
        <f t="shared" si="81"/>
        <v>-1.443615702097034E-3</v>
      </c>
      <c r="H1051">
        <f t="shared" si="82"/>
        <v>-1.4E-3</v>
      </c>
      <c r="J1051">
        <f t="shared" si="84"/>
        <v>-605.67798245613767</v>
      </c>
      <c r="K1051">
        <f t="shared" si="83"/>
        <v>366845.81843213743</v>
      </c>
    </row>
    <row r="1052" spans="1:11" x14ac:dyDescent="0.2">
      <c r="A1052" s="1" t="d">
        <v>2020-01-06</v>
      </c>
      <c r="B1052">
        <v>3246.28</v>
      </c>
      <c r="C1052">
        <v>3217.55</v>
      </c>
      <c r="D1052">
        <v>3246.84</v>
      </c>
      <c r="E1052">
        <v>3214.64</v>
      </c>
      <c r="F1052">
        <f t="shared" si="80"/>
        <v>28.730000000000018</v>
      </c>
      <c r="G1052">
        <f t="shared" si="81"/>
        <v>8.9291541700983711E-3</v>
      </c>
      <c r="H1052">
        <f t="shared" si="82"/>
        <v>8.8999999999999999E-3</v>
      </c>
      <c r="J1052">
        <f t="shared" si="84"/>
        <v>-596.57798245613731</v>
      </c>
      <c r="K1052">
        <f t="shared" si="83"/>
        <v>355905.28915143525</v>
      </c>
    </row>
    <row r="1053" spans="1:11" x14ac:dyDescent="0.2">
      <c r="A1053" s="1" t="d">
        <v>2020-01-03</v>
      </c>
      <c r="B1053">
        <v>3234.85</v>
      </c>
      <c r="C1053">
        <v>3226.36</v>
      </c>
      <c r="D1053">
        <v>3246.15</v>
      </c>
      <c r="E1053">
        <v>3222.34</v>
      </c>
      <c r="F1053">
        <f t="shared" si="80"/>
        <v>8.4899999999997817</v>
      </c>
      <c r="G1053">
        <f t="shared" si="81"/>
        <v>2.6314484434470367E-3</v>
      </c>
      <c r="H1053">
        <f t="shared" si="82"/>
        <v>2.5999999999999999E-3</v>
      </c>
      <c r="J1053">
        <f t="shared" si="84"/>
        <v>-608.0079824561376</v>
      </c>
      <c r="K1053">
        <f t="shared" si="83"/>
        <v>369673.70673038292</v>
      </c>
    </row>
    <row r="1054" spans="1:11" x14ac:dyDescent="0.2">
      <c r="A1054" s="1" t="d">
        <v>2020-01-02</v>
      </c>
      <c r="B1054">
        <v>3257.85</v>
      </c>
      <c r="C1054">
        <v>3244.67</v>
      </c>
      <c r="D1054">
        <v>3258.14</v>
      </c>
      <c r="E1054">
        <v>3235.53</v>
      </c>
      <c r="F1054">
        <f t="shared" si="80"/>
        <v>13.179999999999836</v>
      </c>
      <c r="G1054">
        <f t="shared" si="81"/>
        <v>4.062046371433716E-3</v>
      </c>
      <c r="H1054">
        <f t="shared" si="82"/>
        <v>4.0000000000000001E-3</v>
      </c>
      <c r="J1054">
        <f t="shared" si="84"/>
        <v>-585.0079824561376</v>
      </c>
      <c r="K1054">
        <f t="shared" si="83"/>
        <v>342234.33953740058</v>
      </c>
    </row>
    <row r="1055" spans="1:11" x14ac:dyDescent="0.2">
      <c r="A1055" s="1" t="d">
        <v>2019-12-31</v>
      </c>
      <c r="B1055">
        <v>3230.78</v>
      </c>
      <c r="C1055">
        <v>3215.18</v>
      </c>
      <c r="D1055">
        <v>3231.72</v>
      </c>
      <c r="E1055">
        <v>3212.03</v>
      </c>
      <c r="F1055">
        <f t="shared" si="80"/>
        <v>15.600000000000364</v>
      </c>
      <c r="G1055">
        <f t="shared" si="81"/>
        <v>4.8519834037286762E-3</v>
      </c>
      <c r="H1055">
        <f t="shared" si="82"/>
        <v>4.7999999999999996E-3</v>
      </c>
      <c r="J1055">
        <f t="shared" si="84"/>
        <v>-612.07798245613731</v>
      </c>
      <c r="K1055">
        <f t="shared" si="83"/>
        <v>374639.45660757553</v>
      </c>
    </row>
    <row r="1056" spans="1:11" x14ac:dyDescent="0.2">
      <c r="A1056" s="1" t="d">
        <v>2019-12-30</v>
      </c>
      <c r="B1056">
        <v>3221.29</v>
      </c>
      <c r="C1056">
        <v>3240.09</v>
      </c>
      <c r="D1056">
        <v>3240.92</v>
      </c>
      <c r="E1056">
        <v>3216.57</v>
      </c>
      <c r="F1056">
        <f t="shared" si="80"/>
        <v>-18.800000000000182</v>
      </c>
      <c r="G1056">
        <f t="shared" si="81"/>
        <v>-5.8023079605813979E-3</v>
      </c>
      <c r="H1056">
        <f t="shared" si="82"/>
        <v>-5.7999999999999996E-3</v>
      </c>
      <c r="J1056">
        <f t="shared" si="84"/>
        <v>-621.56798245613754</v>
      </c>
      <c r="K1056">
        <f t="shared" si="83"/>
        <v>386346.75681459333</v>
      </c>
    </row>
    <row r="1057" spans="1:11" x14ac:dyDescent="0.2">
      <c r="A1057" s="1" t="d">
        <v>2019-12-27</v>
      </c>
      <c r="B1057">
        <v>3240.02</v>
      </c>
      <c r="C1057">
        <v>3247.23</v>
      </c>
      <c r="D1057">
        <v>3247.93</v>
      </c>
      <c r="E1057">
        <v>3234.37</v>
      </c>
      <c r="F1057">
        <f t="shared" si="80"/>
        <v>-7.2100000000000364</v>
      </c>
      <c r="G1057">
        <f t="shared" si="81"/>
        <v>-2.2203539632240513E-3</v>
      </c>
      <c r="H1057">
        <f t="shared" si="82"/>
        <v>-2.2000000000000001E-3</v>
      </c>
      <c r="J1057">
        <f t="shared" si="84"/>
        <v>-602.83798245613752</v>
      </c>
      <c r="K1057">
        <f t="shared" si="83"/>
        <v>363413.63309178635</v>
      </c>
    </row>
    <row r="1058" spans="1:11" x14ac:dyDescent="0.2">
      <c r="A1058" s="1" t="d">
        <v>2019-12-26</v>
      </c>
      <c r="B1058">
        <v>3239.91</v>
      </c>
      <c r="C1058">
        <v>3227.2</v>
      </c>
      <c r="D1058">
        <v>3240.08</v>
      </c>
      <c r="E1058">
        <v>3227.2</v>
      </c>
      <c r="F1058">
        <f t="shared" si="80"/>
        <v>12.710000000000036</v>
      </c>
      <c r="G1058">
        <f t="shared" si="81"/>
        <v>3.9383986117997143E-3</v>
      </c>
      <c r="H1058">
        <f t="shared" si="82"/>
        <v>3.8999999999999998E-3</v>
      </c>
      <c r="J1058">
        <f t="shared" si="84"/>
        <v>-602.94798245613765</v>
      </c>
      <c r="K1058">
        <f t="shared" si="83"/>
        <v>363546.2695479269</v>
      </c>
    </row>
    <row r="1059" spans="1:11" x14ac:dyDescent="0.2">
      <c r="A1059" s="1" t="d">
        <v>2019-12-24</v>
      </c>
      <c r="B1059">
        <v>3223.38</v>
      </c>
      <c r="C1059">
        <v>3225.45</v>
      </c>
      <c r="D1059">
        <v>3226.43</v>
      </c>
      <c r="E1059">
        <v>3220.51</v>
      </c>
      <c r="F1059">
        <f t="shared" si="80"/>
        <v>-2.069999999999709</v>
      </c>
      <c r="G1059">
        <f t="shared" si="81"/>
        <v>-6.4177091568609309E-4</v>
      </c>
      <c r="H1059">
        <f t="shared" si="82"/>
        <v>-5.9999999999999995E-4</v>
      </c>
      <c r="J1059">
        <f t="shared" si="84"/>
        <v>-619.4779824561374</v>
      </c>
      <c r="K1059">
        <f t="shared" si="83"/>
        <v>383752.97074792645</v>
      </c>
    </row>
    <row r="1060" spans="1:11" x14ac:dyDescent="0.2">
      <c r="A1060" s="1" t="d">
        <v>2019-12-23</v>
      </c>
      <c r="B1060">
        <v>3224.01</v>
      </c>
      <c r="C1060">
        <v>3226.05</v>
      </c>
      <c r="D1060">
        <v>3227.78</v>
      </c>
      <c r="E1060">
        <v>3222.3</v>
      </c>
      <c r="F1060">
        <f t="shared" si="80"/>
        <v>-2.0399999999999636</v>
      </c>
      <c r="G1060">
        <f t="shared" si="81"/>
        <v>-6.3235225740455468E-4</v>
      </c>
      <c r="H1060">
        <f t="shared" si="82"/>
        <v>-5.9999999999999995E-4</v>
      </c>
      <c r="J1060">
        <f t="shared" si="84"/>
        <v>-618.84798245613729</v>
      </c>
      <c r="K1060">
        <f t="shared" si="83"/>
        <v>382972.82539003162</v>
      </c>
    </row>
    <row r="1061" spans="1:11" x14ac:dyDescent="0.2">
      <c r="A1061" s="1" t="d">
        <v>2019-12-20</v>
      </c>
      <c r="B1061">
        <v>3221.22</v>
      </c>
      <c r="C1061">
        <v>3223.33</v>
      </c>
      <c r="D1061">
        <v>3225.65</v>
      </c>
      <c r="E1061">
        <v>3216.03</v>
      </c>
      <c r="F1061">
        <f t="shared" si="80"/>
        <v>-2.1100000000001273</v>
      </c>
      <c r="G1061">
        <f t="shared" si="81"/>
        <v>-6.5460253836874521E-4</v>
      </c>
      <c r="H1061">
        <f t="shared" si="82"/>
        <v>-5.9999999999999995E-4</v>
      </c>
      <c r="J1061">
        <f t="shared" si="84"/>
        <v>-621.63798245613771</v>
      </c>
      <c r="K1061">
        <f t="shared" si="83"/>
        <v>386433.78123213735</v>
      </c>
    </row>
    <row r="1062" spans="1:11" x14ac:dyDescent="0.2">
      <c r="A1062" s="1" t="d">
        <v>2019-12-19</v>
      </c>
      <c r="B1062">
        <v>3205.37</v>
      </c>
      <c r="C1062">
        <v>3192.32</v>
      </c>
      <c r="D1062">
        <v>3205.48</v>
      </c>
      <c r="E1062">
        <v>3192.32</v>
      </c>
      <c r="F1062">
        <f t="shared" si="80"/>
        <v>13.049999999999727</v>
      </c>
      <c r="G1062">
        <f t="shared" si="81"/>
        <v>4.0879360465115424E-3</v>
      </c>
      <c r="H1062">
        <f t="shared" si="82"/>
        <v>4.0000000000000001E-3</v>
      </c>
      <c r="J1062">
        <f t="shared" si="84"/>
        <v>-637.48798245613762</v>
      </c>
      <c r="K1062">
        <f t="shared" si="83"/>
        <v>406390.9277759968</v>
      </c>
    </row>
    <row r="1063" spans="1:11" x14ac:dyDescent="0.2">
      <c r="A1063" s="1" t="d">
        <v>2019-12-18</v>
      </c>
      <c r="B1063">
        <v>3191.14</v>
      </c>
      <c r="C1063">
        <v>3195.21</v>
      </c>
      <c r="D1063">
        <v>3198.48</v>
      </c>
      <c r="E1063">
        <v>3191.14</v>
      </c>
      <c r="F1063">
        <f t="shared" si="80"/>
        <v>-4.0700000000001637</v>
      </c>
      <c r="G1063">
        <f t="shared" si="81"/>
        <v>-1.2737816919702191E-3</v>
      </c>
      <c r="H1063">
        <f t="shared" si="82"/>
        <v>-1.1999999999999999E-3</v>
      </c>
      <c r="J1063">
        <f t="shared" si="84"/>
        <v>-651.71798245613763</v>
      </c>
      <c r="K1063">
        <f t="shared" si="83"/>
        <v>424736.32865669852</v>
      </c>
    </row>
    <row r="1064" spans="1:11" x14ac:dyDescent="0.2">
      <c r="A1064" s="1" t="d">
        <v>2019-12-17</v>
      </c>
      <c r="B1064">
        <v>3192.52</v>
      </c>
      <c r="C1064">
        <v>3195.4</v>
      </c>
      <c r="D1064">
        <v>3198.22</v>
      </c>
      <c r="E1064">
        <v>3191.03</v>
      </c>
      <c r="F1064">
        <f t="shared" si="80"/>
        <v>-2.8800000000001091</v>
      </c>
      <c r="G1064">
        <f t="shared" si="81"/>
        <v>-9.012956124429208E-4</v>
      </c>
      <c r="H1064">
        <f t="shared" si="82"/>
        <v>-8.9999999999999998E-4</v>
      </c>
      <c r="J1064">
        <f t="shared" si="84"/>
        <v>-650.33798245613752</v>
      </c>
      <c r="K1064">
        <f t="shared" si="83"/>
        <v>422939.49142511946</v>
      </c>
    </row>
    <row r="1065" spans="1:11" x14ac:dyDescent="0.2">
      <c r="A1065" s="1" t="d">
        <v>2019-12-16</v>
      </c>
      <c r="B1065">
        <v>3191.45</v>
      </c>
      <c r="C1065">
        <v>3183.63</v>
      </c>
      <c r="D1065">
        <v>3197.71</v>
      </c>
      <c r="E1065">
        <v>3183.63</v>
      </c>
      <c r="F1065">
        <f t="shared" si="80"/>
        <v>7.819999999999709</v>
      </c>
      <c r="G1065">
        <f t="shared" si="81"/>
        <v>2.4563155894371234E-3</v>
      </c>
      <c r="H1065">
        <f t="shared" si="82"/>
        <v>2.3999999999999998E-3</v>
      </c>
      <c r="J1065">
        <f t="shared" si="84"/>
        <v>-651.40798245613769</v>
      </c>
      <c r="K1065">
        <f t="shared" si="83"/>
        <v>424332.35960757581</v>
      </c>
    </row>
    <row r="1066" spans="1:11" x14ac:dyDescent="0.2">
      <c r="A1066" s="1" t="d">
        <v>2019-12-13</v>
      </c>
      <c r="B1066">
        <v>3168.8</v>
      </c>
      <c r="C1066">
        <v>3166.65</v>
      </c>
      <c r="D1066">
        <v>3182.68</v>
      </c>
      <c r="E1066">
        <v>3156.51</v>
      </c>
      <c r="F1066">
        <f t="shared" si="80"/>
        <v>2.1500000000000909</v>
      </c>
      <c r="G1066">
        <f t="shared" si="81"/>
        <v>6.7895094184709109E-4</v>
      </c>
      <c r="H1066">
        <f t="shared" si="82"/>
        <v>5.9999999999999995E-4</v>
      </c>
      <c r="J1066">
        <f t="shared" si="84"/>
        <v>-674.05798245613732</v>
      </c>
      <c r="K1066">
        <f t="shared" si="83"/>
        <v>454354.16371283832</v>
      </c>
    </row>
    <row r="1067" spans="1:11" x14ac:dyDescent="0.2">
      <c r="A1067" s="1" t="d">
        <v>2019-12-12</v>
      </c>
      <c r="B1067">
        <v>3168.57</v>
      </c>
      <c r="C1067">
        <v>3141.23</v>
      </c>
      <c r="D1067">
        <v>3176.28</v>
      </c>
      <c r="E1067">
        <v>3138.47</v>
      </c>
      <c r="F1067">
        <f t="shared" si="80"/>
        <v>27.340000000000146</v>
      </c>
      <c r="G1067">
        <f t="shared" si="81"/>
        <v>8.7035969986279729E-3</v>
      </c>
      <c r="H1067">
        <f t="shared" si="82"/>
        <v>8.6999999999999994E-3</v>
      </c>
      <c r="J1067">
        <f t="shared" si="84"/>
        <v>-674.28798245613734</v>
      </c>
      <c r="K1067">
        <f t="shared" si="83"/>
        <v>454664.28328476817</v>
      </c>
    </row>
    <row r="1068" spans="1:11" x14ac:dyDescent="0.2">
      <c r="A1068" s="1" t="d">
        <v>2019-12-11</v>
      </c>
      <c r="B1068">
        <v>3141.63</v>
      </c>
      <c r="C1068">
        <v>3135.75</v>
      </c>
      <c r="D1068">
        <v>3143.98</v>
      </c>
      <c r="E1068">
        <v>3133.21</v>
      </c>
      <c r="F1068">
        <f t="shared" si="80"/>
        <v>5.8800000000001091</v>
      </c>
      <c r="G1068">
        <f t="shared" si="81"/>
        <v>1.8751494857689897E-3</v>
      </c>
      <c r="H1068">
        <f t="shared" si="82"/>
        <v>1.8E-3</v>
      </c>
      <c r="J1068">
        <f t="shared" si="84"/>
        <v>-701.2279824561374</v>
      </c>
      <c r="K1068">
        <f t="shared" si="83"/>
        <v>491720.68337950495</v>
      </c>
    </row>
    <row r="1069" spans="1:11" x14ac:dyDescent="0.2">
      <c r="A1069" s="1" t="d">
        <v>2019-12-10</v>
      </c>
      <c r="B1069">
        <v>3132.52</v>
      </c>
      <c r="C1069">
        <v>3135.36</v>
      </c>
      <c r="D1069">
        <v>3142.12</v>
      </c>
      <c r="E1069">
        <v>3126.09</v>
      </c>
      <c r="F1069">
        <f t="shared" si="80"/>
        <v>-2.8400000000001455</v>
      </c>
      <c r="G1069">
        <f t="shared" si="81"/>
        <v>-9.0579710144932178E-4</v>
      </c>
      <c r="H1069">
        <f t="shared" si="82"/>
        <v>-8.9999999999999998E-4</v>
      </c>
      <c r="J1069">
        <f t="shared" si="84"/>
        <v>-710.33798245613752</v>
      </c>
      <c r="K1069">
        <f t="shared" si="83"/>
        <v>504580.04931985593</v>
      </c>
    </row>
    <row r="1070" spans="1:11" x14ac:dyDescent="0.2">
      <c r="A1070" s="1" t="d">
        <v>2019-12-09</v>
      </c>
      <c r="B1070">
        <v>3135.96</v>
      </c>
      <c r="C1070">
        <v>3141.86</v>
      </c>
      <c r="D1070">
        <v>3148.87</v>
      </c>
      <c r="E1070">
        <v>3135.46</v>
      </c>
      <c r="F1070">
        <f t="shared" si="80"/>
        <v>-5.9000000000000909</v>
      </c>
      <c r="G1070">
        <f t="shared" si="81"/>
        <v>-1.877868523740743E-3</v>
      </c>
      <c r="H1070">
        <f t="shared" si="82"/>
        <v>-1.8E-3</v>
      </c>
      <c r="J1070">
        <f t="shared" si="84"/>
        <v>-706.89798245613747</v>
      </c>
      <c r="K1070">
        <f t="shared" si="83"/>
        <v>499704.75760055764</v>
      </c>
    </row>
    <row r="1071" spans="1:11" x14ac:dyDescent="0.2">
      <c r="A1071" s="1" t="d">
        <v>2019-12-06</v>
      </c>
      <c r="B1071">
        <v>3145.91</v>
      </c>
      <c r="C1071">
        <v>3134.62</v>
      </c>
      <c r="D1071">
        <v>3150.6</v>
      </c>
      <c r="E1071">
        <v>3134.62</v>
      </c>
      <c r="F1071">
        <f t="shared" si="80"/>
        <v>11.289999999999964</v>
      </c>
      <c r="G1071">
        <f t="shared" si="81"/>
        <v>3.6017124882760793E-3</v>
      </c>
      <c r="H1071">
        <f t="shared" si="82"/>
        <v>3.5999999999999999E-3</v>
      </c>
      <c r="J1071">
        <f t="shared" si="84"/>
        <v>-696.94798245613765</v>
      </c>
      <c r="K1071">
        <f t="shared" si="83"/>
        <v>485736.49024968076</v>
      </c>
    </row>
    <row r="1072" spans="1:11" x14ac:dyDescent="0.2">
      <c r="A1072" s="1" t="d">
        <v>2019-12-05</v>
      </c>
      <c r="B1072">
        <v>3117.43</v>
      </c>
      <c r="C1072">
        <v>3119.21</v>
      </c>
      <c r="D1072">
        <v>3119.45</v>
      </c>
      <c r="E1072">
        <v>3103.76</v>
      </c>
      <c r="F1072">
        <f t="shared" si="80"/>
        <v>-1.7800000000002001</v>
      </c>
      <c r="G1072">
        <f t="shared" si="81"/>
        <v>-5.7065731387120455E-4</v>
      </c>
      <c r="H1072">
        <f t="shared" si="82"/>
        <v>-5.0000000000000001E-4</v>
      </c>
      <c r="J1072">
        <f t="shared" si="84"/>
        <v>-725.42798245613767</v>
      </c>
      <c r="K1072">
        <f t="shared" si="83"/>
        <v>526245.75773038238</v>
      </c>
    </row>
    <row r="1073" spans="1:11" x14ac:dyDescent="0.2">
      <c r="A1073" s="1" t="d">
        <v>2019-12-04</v>
      </c>
      <c r="B1073">
        <v>3112.76</v>
      </c>
      <c r="C1073">
        <v>3103.5</v>
      </c>
      <c r="D1073">
        <v>3119.38</v>
      </c>
      <c r="E1073">
        <v>3102.53</v>
      </c>
      <c r="F1073">
        <f t="shared" si="80"/>
        <v>9.2600000000002183</v>
      </c>
      <c r="G1073">
        <f t="shared" si="81"/>
        <v>2.9837280489770318E-3</v>
      </c>
      <c r="H1073">
        <f t="shared" si="82"/>
        <v>2.8999999999999998E-3</v>
      </c>
      <c r="J1073">
        <f t="shared" si="84"/>
        <v>-730.09798245613729</v>
      </c>
      <c r="K1073">
        <f t="shared" si="83"/>
        <v>533043.06398652215</v>
      </c>
    </row>
    <row r="1074" spans="1:11" x14ac:dyDescent="0.2">
      <c r="A1074" s="1" t="d">
        <v>2019-12-03</v>
      </c>
      <c r="B1074">
        <v>3093.2</v>
      </c>
      <c r="C1074">
        <v>3087.41</v>
      </c>
      <c r="D1074">
        <v>3094.97</v>
      </c>
      <c r="E1074">
        <v>3070.33</v>
      </c>
      <c r="F1074">
        <f t="shared" si="80"/>
        <v>5.7899999999999636</v>
      </c>
      <c r="G1074">
        <f t="shared" si="81"/>
        <v>1.8753583100397952E-3</v>
      </c>
      <c r="H1074">
        <f t="shared" si="82"/>
        <v>1.8E-3</v>
      </c>
      <c r="J1074">
        <f t="shared" si="84"/>
        <v>-749.65798245613769</v>
      </c>
      <c r="K1074">
        <f t="shared" si="83"/>
        <v>561987.09066020686</v>
      </c>
    </row>
    <row r="1075" spans="1:11" x14ac:dyDescent="0.2">
      <c r="A1075" s="1" t="d">
        <v>2019-12-02</v>
      </c>
      <c r="B1075">
        <v>3113.87</v>
      </c>
      <c r="C1075">
        <v>3143.85</v>
      </c>
      <c r="D1075">
        <v>3144.31</v>
      </c>
      <c r="E1075">
        <v>3110.78</v>
      </c>
      <c r="F1075">
        <f t="shared" si="80"/>
        <v>-29.980000000000018</v>
      </c>
      <c r="G1075">
        <f t="shared" si="81"/>
        <v>-9.5360783752405556E-3</v>
      </c>
      <c r="H1075">
        <f t="shared" si="82"/>
        <v>-9.4999999999999998E-3</v>
      </c>
      <c r="J1075">
        <f t="shared" si="84"/>
        <v>-728.98798245613762</v>
      </c>
      <c r="K1075">
        <f t="shared" si="83"/>
        <v>531423.47856546997</v>
      </c>
    </row>
    <row r="1076" spans="1:11" x14ac:dyDescent="0.2">
      <c r="A1076" s="1" t="d">
        <v>2019-11-29</v>
      </c>
      <c r="B1076">
        <v>3140.98</v>
      </c>
      <c r="C1076">
        <v>3147.18</v>
      </c>
      <c r="D1076">
        <v>3150.3</v>
      </c>
      <c r="E1076">
        <v>3139.34</v>
      </c>
      <c r="F1076">
        <f t="shared" si="80"/>
        <v>-6.1999999999998181</v>
      </c>
      <c r="G1076">
        <f t="shared" si="81"/>
        <v>-1.9700176030604598E-3</v>
      </c>
      <c r="H1076">
        <f t="shared" si="82"/>
        <v>-1.9E-3</v>
      </c>
      <c r="J1076">
        <f t="shared" si="84"/>
        <v>-701.87798245613749</v>
      </c>
      <c r="K1076">
        <f t="shared" si="83"/>
        <v>492632.70225669804</v>
      </c>
    </row>
    <row r="1077" spans="1:11" x14ac:dyDescent="0.2">
      <c r="A1077" s="1" t="d">
        <v>2019-11-27</v>
      </c>
      <c r="B1077">
        <v>3153.63</v>
      </c>
      <c r="C1077">
        <v>3145.49</v>
      </c>
      <c r="D1077">
        <v>3154.26</v>
      </c>
      <c r="E1077">
        <v>3143.41</v>
      </c>
      <c r="F1077">
        <f t="shared" si="80"/>
        <v>8.1400000000003274</v>
      </c>
      <c r="G1077">
        <f t="shared" si="81"/>
        <v>2.5878321024706257E-3</v>
      </c>
      <c r="H1077">
        <f t="shared" si="82"/>
        <v>2.5000000000000001E-3</v>
      </c>
      <c r="J1077">
        <f t="shared" si="84"/>
        <v>-689.2279824561374</v>
      </c>
      <c r="K1077">
        <f t="shared" si="83"/>
        <v>475035.21180055762</v>
      </c>
    </row>
    <row r="1078" spans="1:11" x14ac:dyDescent="0.2">
      <c r="A1078" s="1" t="d">
        <v>2019-11-26</v>
      </c>
      <c r="B1078">
        <v>3140.52</v>
      </c>
      <c r="C1078">
        <v>3134.85</v>
      </c>
      <c r="D1078">
        <v>3142.69</v>
      </c>
      <c r="E1078">
        <v>3131</v>
      </c>
      <c r="F1078">
        <f t="shared" si="80"/>
        <v>5.6700000000000728</v>
      </c>
      <c r="G1078">
        <f t="shared" si="81"/>
        <v>1.8086989808125023E-3</v>
      </c>
      <c r="H1078">
        <f t="shared" si="82"/>
        <v>1.8E-3</v>
      </c>
      <c r="J1078">
        <f t="shared" si="84"/>
        <v>-702.33798245613752</v>
      </c>
      <c r="K1078">
        <f t="shared" si="83"/>
        <v>493278.64160055772</v>
      </c>
    </row>
    <row r="1079" spans="1:11" x14ac:dyDescent="0.2">
      <c r="A1079" s="1" t="d">
        <v>2019-11-25</v>
      </c>
      <c r="B1079">
        <v>3133.64</v>
      </c>
      <c r="C1079">
        <v>3117.44</v>
      </c>
      <c r="D1079">
        <v>3133.83</v>
      </c>
      <c r="E1079">
        <v>3117.44</v>
      </c>
      <c r="F1079">
        <f t="shared" si="80"/>
        <v>16.199999999999818</v>
      </c>
      <c r="G1079">
        <f t="shared" si="81"/>
        <v>5.1965715458837432E-3</v>
      </c>
      <c r="H1079">
        <f t="shared" si="82"/>
        <v>5.1000000000000004E-3</v>
      </c>
      <c r="J1079">
        <f t="shared" si="84"/>
        <v>-709.21798245613763</v>
      </c>
      <c r="K1079">
        <f t="shared" si="83"/>
        <v>502990.14663915435</v>
      </c>
    </row>
    <row r="1080" spans="1:11" x14ac:dyDescent="0.2">
      <c r="A1080" s="1" t="d">
        <v>2019-11-22</v>
      </c>
      <c r="B1080">
        <v>3110.29</v>
      </c>
      <c r="C1080">
        <v>3111.41</v>
      </c>
      <c r="D1080">
        <v>3112.87</v>
      </c>
      <c r="E1080">
        <v>3099.26</v>
      </c>
      <c r="F1080">
        <f t="shared" si="80"/>
        <v>-1.1199999999998909</v>
      </c>
      <c r="G1080">
        <f t="shared" si="81"/>
        <v>-3.5996541760805904E-4</v>
      </c>
      <c r="H1080">
        <f t="shared" si="82"/>
        <v>-2.9999999999999997E-4</v>
      </c>
      <c r="J1080">
        <f t="shared" si="84"/>
        <v>-732.56798245613754</v>
      </c>
      <c r="K1080">
        <f t="shared" si="83"/>
        <v>536655.8489198559</v>
      </c>
    </row>
    <row r="1081" spans="1:11" x14ac:dyDescent="0.2">
      <c r="A1081" s="1" t="d">
        <v>2019-11-21</v>
      </c>
      <c r="B1081">
        <v>3103.54</v>
      </c>
      <c r="C1081">
        <v>3108.49</v>
      </c>
      <c r="D1081">
        <v>3110.11</v>
      </c>
      <c r="E1081">
        <v>3094.55</v>
      </c>
      <c r="F1081">
        <f t="shared" si="80"/>
        <v>-4.9499999999998181</v>
      </c>
      <c r="G1081">
        <f t="shared" si="81"/>
        <v>-1.5924130365546675E-3</v>
      </c>
      <c r="H1081">
        <f t="shared" si="82"/>
        <v>-1.5E-3</v>
      </c>
      <c r="J1081">
        <f t="shared" si="84"/>
        <v>-739.31798245613754</v>
      </c>
      <c r="K1081">
        <f t="shared" si="83"/>
        <v>546591.07918301364</v>
      </c>
    </row>
    <row r="1082" spans="1:11" x14ac:dyDescent="0.2">
      <c r="A1082" s="1" t="d">
        <v>2019-11-20</v>
      </c>
      <c r="B1082">
        <v>3108.46</v>
      </c>
      <c r="C1082">
        <v>3114.66</v>
      </c>
      <c r="D1082">
        <v>3118.97</v>
      </c>
      <c r="E1082">
        <v>3091.41</v>
      </c>
      <c r="F1082">
        <f t="shared" si="80"/>
        <v>-6.1999999999998181</v>
      </c>
      <c r="G1082">
        <f t="shared" si="81"/>
        <v>-1.9905864524538213E-3</v>
      </c>
      <c r="H1082">
        <f t="shared" si="82"/>
        <v>-1.9E-3</v>
      </c>
      <c r="J1082">
        <f t="shared" si="84"/>
        <v>-734.39798245613747</v>
      </c>
      <c r="K1082">
        <f t="shared" si="83"/>
        <v>539340.39663564519</v>
      </c>
    </row>
    <row r="1083" spans="1:11" x14ac:dyDescent="0.2">
      <c r="A1083" s="1" t="d">
        <v>2019-11-19</v>
      </c>
      <c r="B1083">
        <v>3120.18</v>
      </c>
      <c r="C1083">
        <v>3127.45</v>
      </c>
      <c r="D1083">
        <v>3127.64</v>
      </c>
      <c r="E1083">
        <v>3113.47</v>
      </c>
      <c r="F1083">
        <f t="shared" si="80"/>
        <v>-7.2699999999999818</v>
      </c>
      <c r="G1083">
        <f t="shared" si="81"/>
        <v>-2.3245775312155212E-3</v>
      </c>
      <c r="H1083">
        <f t="shared" si="82"/>
        <v>-2.3E-3</v>
      </c>
      <c r="J1083">
        <f t="shared" si="84"/>
        <v>-722.67798245613767</v>
      </c>
      <c r="K1083">
        <f t="shared" si="83"/>
        <v>522263.46632687363</v>
      </c>
    </row>
    <row r="1084" spans="1:11" x14ac:dyDescent="0.2">
      <c r="A1084" s="1" t="d">
        <v>2019-11-18</v>
      </c>
      <c r="B1084">
        <v>3122.03</v>
      </c>
      <c r="C1084">
        <v>3117.91</v>
      </c>
      <c r="D1084">
        <v>3124.17</v>
      </c>
      <c r="E1084">
        <v>3112.06</v>
      </c>
      <c r="F1084">
        <f t="shared" si="80"/>
        <v>4.1200000000003456</v>
      </c>
      <c r="G1084">
        <f t="shared" si="81"/>
        <v>1.3213979877547287E-3</v>
      </c>
      <c r="H1084">
        <f t="shared" si="82"/>
        <v>1.2999999999999999E-3</v>
      </c>
      <c r="J1084">
        <f t="shared" si="84"/>
        <v>-720.82798245613731</v>
      </c>
      <c r="K1084">
        <f t="shared" si="83"/>
        <v>519592.98029178538</v>
      </c>
    </row>
    <row r="1085" spans="1:11" x14ac:dyDescent="0.2">
      <c r="A1085" s="1" t="d">
        <v>2019-11-15</v>
      </c>
      <c r="B1085">
        <v>3120.46</v>
      </c>
      <c r="C1085">
        <v>3107.92</v>
      </c>
      <c r="D1085">
        <v>3120.46</v>
      </c>
      <c r="E1085">
        <v>3104.6</v>
      </c>
      <c r="F1085">
        <f t="shared" si="80"/>
        <v>12.539999999999964</v>
      </c>
      <c r="G1085">
        <f t="shared" si="81"/>
        <v>4.0348528919663196E-3</v>
      </c>
      <c r="H1085">
        <f t="shared" si="82"/>
        <v>4.0000000000000001E-3</v>
      </c>
      <c r="J1085">
        <f t="shared" si="84"/>
        <v>-722.39798245613747</v>
      </c>
      <c r="K1085">
        <f t="shared" si="83"/>
        <v>521858.8450566979</v>
      </c>
    </row>
    <row r="1086" spans="1:11" x14ac:dyDescent="0.2">
      <c r="A1086" s="1" t="d">
        <v>2019-11-14</v>
      </c>
      <c r="B1086">
        <v>3096.63</v>
      </c>
      <c r="C1086">
        <v>3090.75</v>
      </c>
      <c r="D1086">
        <v>3098.2</v>
      </c>
      <c r="E1086">
        <v>3083.26</v>
      </c>
      <c r="F1086">
        <f t="shared" si="80"/>
        <v>5.8800000000001091</v>
      </c>
      <c r="G1086">
        <f t="shared" si="81"/>
        <v>1.9024508614414331E-3</v>
      </c>
      <c r="H1086">
        <f t="shared" si="82"/>
        <v>1.9E-3</v>
      </c>
      <c r="J1086">
        <f t="shared" si="84"/>
        <v>-746.2279824561374</v>
      </c>
      <c r="K1086">
        <f t="shared" si="83"/>
        <v>556856.20180055732</v>
      </c>
    </row>
    <row r="1087" spans="1:11" x14ac:dyDescent="0.2">
      <c r="A1087" s="1" t="d">
        <v>2019-11-13</v>
      </c>
      <c r="B1087">
        <v>3094.04</v>
      </c>
      <c r="C1087">
        <v>3084.18</v>
      </c>
      <c r="D1087">
        <v>3098.06</v>
      </c>
      <c r="E1087">
        <v>3078.8</v>
      </c>
      <c r="F1087">
        <f t="shared" si="80"/>
        <v>9.8600000000001273</v>
      </c>
      <c r="G1087">
        <f t="shared" si="81"/>
        <v>3.1969599699110066E-3</v>
      </c>
      <c r="H1087">
        <f t="shared" si="82"/>
        <v>3.0999999999999999E-3</v>
      </c>
      <c r="J1087">
        <f t="shared" si="84"/>
        <v>-748.81798245613754</v>
      </c>
      <c r="K1087">
        <f t="shared" si="83"/>
        <v>560728.37084968027</v>
      </c>
    </row>
    <row r="1088" spans="1:11" x14ac:dyDescent="0.2">
      <c r="A1088" s="1" t="d">
        <v>2019-11-12</v>
      </c>
      <c r="B1088">
        <v>3091.84</v>
      </c>
      <c r="C1088">
        <v>3089.28</v>
      </c>
      <c r="D1088">
        <v>3102.61</v>
      </c>
      <c r="E1088">
        <v>3084.73</v>
      </c>
      <c r="F1088">
        <f t="shared" si="80"/>
        <v>2.5599999999999454</v>
      </c>
      <c r="G1088">
        <f t="shared" si="81"/>
        <v>8.2867205303499363E-4</v>
      </c>
      <c r="H1088">
        <f t="shared" si="82"/>
        <v>8.0000000000000004E-4</v>
      </c>
      <c r="J1088">
        <f t="shared" si="84"/>
        <v>-751.01798245613736</v>
      </c>
      <c r="K1088">
        <f t="shared" si="83"/>
        <v>564028.00997248699</v>
      </c>
    </row>
    <row r="1089" spans="1:11" x14ac:dyDescent="0.2">
      <c r="A1089" s="1" t="d">
        <v>2019-11-11</v>
      </c>
      <c r="B1089">
        <v>3087.01</v>
      </c>
      <c r="C1089">
        <v>3080.33</v>
      </c>
      <c r="D1089">
        <v>3088.33</v>
      </c>
      <c r="E1089">
        <v>3075.82</v>
      </c>
      <c r="F1089">
        <f t="shared" si="80"/>
        <v>6.680000000000291</v>
      </c>
      <c r="G1089">
        <f t="shared" si="81"/>
        <v>2.1685988189578038E-3</v>
      </c>
      <c r="H1089">
        <f t="shared" si="82"/>
        <v>2.0999999999999999E-3</v>
      </c>
      <c r="J1089">
        <f t="shared" si="84"/>
        <v>-755.84798245613729</v>
      </c>
      <c r="K1089">
        <f t="shared" si="83"/>
        <v>571306.17258301319</v>
      </c>
    </row>
    <row r="1090" spans="1:11" x14ac:dyDescent="0.2">
      <c r="A1090" s="1" t="d">
        <v>2019-11-08</v>
      </c>
      <c r="B1090">
        <v>3093.08</v>
      </c>
      <c r="C1090">
        <v>3081.25</v>
      </c>
      <c r="D1090">
        <v>3093.09</v>
      </c>
      <c r="E1090">
        <v>3073.58</v>
      </c>
      <c r="F1090">
        <f t="shared" si="80"/>
        <v>11.829999999999927</v>
      </c>
      <c r="G1090">
        <f t="shared" si="81"/>
        <v>3.8393509127788812E-3</v>
      </c>
      <c r="H1090">
        <f t="shared" si="82"/>
        <v>3.8E-3</v>
      </c>
      <c r="J1090">
        <f t="shared" si="84"/>
        <v>-749.77798245613758</v>
      </c>
      <c r="K1090">
        <f t="shared" si="83"/>
        <v>562167.02297599614</v>
      </c>
    </row>
    <row r="1091" spans="1:11" x14ac:dyDescent="0.2">
      <c r="A1091" s="1" t="d">
        <v>2019-11-07</v>
      </c>
      <c r="B1091">
        <v>3085.18</v>
      </c>
      <c r="C1091">
        <v>3087.02</v>
      </c>
      <c r="D1091">
        <v>3097.77</v>
      </c>
      <c r="E1091">
        <v>3080.23</v>
      </c>
      <c r="F1091">
        <f t="shared" ref="F1091:F1154" si="85">B1091-C1091</f>
        <v>-1.8400000000001455</v>
      </c>
      <c r="G1091">
        <f t="shared" ref="G1091:G1154" si="86">(F1091/C1091)*100%</f>
        <v>-5.9604408134710679E-4</v>
      </c>
      <c r="H1091">
        <f t="shared" ref="H1091:H1154" si="87">ROUNDDOWN(G1091,4)</f>
        <v>-5.0000000000000001E-4</v>
      </c>
      <c r="J1091">
        <f t="shared" si="84"/>
        <v>-757.67798245613767</v>
      </c>
      <c r="K1091">
        <f t="shared" ref="K1091:K1154" si="88">J1091^2</f>
        <v>574075.92509880324</v>
      </c>
    </row>
    <row r="1092" spans="1:11" x14ac:dyDescent="0.2">
      <c r="A1092" s="1" t="d">
        <v>2019-11-06</v>
      </c>
      <c r="B1092">
        <v>3076.78</v>
      </c>
      <c r="C1092">
        <v>3075.1</v>
      </c>
      <c r="D1092">
        <v>3078.34</v>
      </c>
      <c r="E1092">
        <v>3065.89</v>
      </c>
      <c r="F1092">
        <f t="shared" si="85"/>
        <v>1.680000000000291</v>
      </c>
      <c r="G1092">
        <f t="shared" si="86"/>
        <v>5.4632369679044298E-4</v>
      </c>
      <c r="H1092">
        <f t="shared" si="87"/>
        <v>5.0000000000000001E-4</v>
      </c>
      <c r="J1092">
        <f t="shared" ref="J1092:J1155" si="89">B1092-$I$2</f>
        <v>-766.07798245613731</v>
      </c>
      <c r="K1092">
        <f t="shared" si="88"/>
        <v>586875.47520406579</v>
      </c>
    </row>
    <row r="1093" spans="1:11" x14ac:dyDescent="0.2">
      <c r="A1093" s="1" t="d">
        <v>2019-11-05</v>
      </c>
      <c r="B1093">
        <v>3074.62</v>
      </c>
      <c r="C1093">
        <v>3080.8</v>
      </c>
      <c r="D1093">
        <v>3083.95</v>
      </c>
      <c r="E1093">
        <v>3072.15</v>
      </c>
      <c r="F1093">
        <f t="shared" si="85"/>
        <v>-6.180000000000291</v>
      </c>
      <c r="G1093">
        <f t="shared" si="86"/>
        <v>-2.0059724746819951E-3</v>
      </c>
      <c r="H1093">
        <f t="shared" si="87"/>
        <v>-2E-3</v>
      </c>
      <c r="J1093">
        <f t="shared" si="89"/>
        <v>-768.23798245613762</v>
      </c>
      <c r="K1093">
        <f t="shared" si="88"/>
        <v>590189.59768827679</v>
      </c>
    </row>
    <row r="1094" spans="1:11" x14ac:dyDescent="0.2">
      <c r="A1094" s="1" t="d">
        <v>2019-11-04</v>
      </c>
      <c r="B1094">
        <v>3078.27</v>
      </c>
      <c r="C1094">
        <v>3078.96</v>
      </c>
      <c r="D1094">
        <v>3085.2</v>
      </c>
      <c r="E1094">
        <v>3074.87</v>
      </c>
      <c r="F1094">
        <f t="shared" si="85"/>
        <v>-0.69000000000005457</v>
      </c>
      <c r="G1094">
        <f t="shared" si="86"/>
        <v>-2.2410164471121891E-4</v>
      </c>
      <c r="H1094">
        <f t="shared" si="87"/>
        <v>-2.0000000000000001E-4</v>
      </c>
      <c r="J1094">
        <f t="shared" si="89"/>
        <v>-764.58798245613752</v>
      </c>
      <c r="K1094">
        <f t="shared" si="88"/>
        <v>584594.78291634691</v>
      </c>
    </row>
    <row r="1095" spans="1:11" x14ac:dyDescent="0.2">
      <c r="A1095" s="1" t="d">
        <v>2019-11-01</v>
      </c>
      <c r="B1095">
        <v>3066.91</v>
      </c>
      <c r="C1095">
        <v>3050.72</v>
      </c>
      <c r="D1095">
        <v>3066.95</v>
      </c>
      <c r="E1095">
        <v>3050.72</v>
      </c>
      <c r="F1095">
        <f t="shared" si="85"/>
        <v>16.190000000000055</v>
      </c>
      <c r="G1095">
        <f t="shared" si="86"/>
        <v>5.3069439345466169E-3</v>
      </c>
      <c r="H1095">
        <f t="shared" si="87"/>
        <v>5.3E-3</v>
      </c>
      <c r="J1095">
        <f t="shared" si="89"/>
        <v>-775.94798245613765</v>
      </c>
      <c r="K1095">
        <f t="shared" si="88"/>
        <v>602095.2714777505</v>
      </c>
    </row>
    <row r="1096" spans="1:11" x14ac:dyDescent="0.2">
      <c r="A1096" s="1" t="d">
        <v>2019-10-31</v>
      </c>
      <c r="B1096">
        <v>3037.56</v>
      </c>
      <c r="C1096">
        <v>3046.9</v>
      </c>
      <c r="D1096">
        <v>3046.9</v>
      </c>
      <c r="E1096">
        <v>3023.19</v>
      </c>
      <c r="F1096">
        <f t="shared" si="85"/>
        <v>-9.3400000000001455</v>
      </c>
      <c r="G1096">
        <f t="shared" si="86"/>
        <v>-3.065410745347778E-3</v>
      </c>
      <c r="H1096">
        <f t="shared" si="87"/>
        <v>-3.0000000000000001E-3</v>
      </c>
      <c r="J1096">
        <f t="shared" si="89"/>
        <v>-805.29798245613756</v>
      </c>
      <c r="K1096">
        <f t="shared" si="88"/>
        <v>648504.84054792568</v>
      </c>
    </row>
    <row r="1097" spans="1:11" x14ac:dyDescent="0.2">
      <c r="A1097" s="1" t="d">
        <v>2019-10-30</v>
      </c>
      <c r="B1097">
        <v>3046.77</v>
      </c>
      <c r="C1097">
        <v>3039.74</v>
      </c>
      <c r="D1097">
        <v>3050.1</v>
      </c>
      <c r="E1097">
        <v>3025.96</v>
      </c>
      <c r="F1097">
        <f t="shared" si="85"/>
        <v>7.0300000000002001</v>
      </c>
      <c r="G1097">
        <f t="shared" si="86"/>
        <v>2.3126977965221372E-3</v>
      </c>
      <c r="H1097">
        <f t="shared" si="87"/>
        <v>2.3E-3</v>
      </c>
      <c r="J1097">
        <f t="shared" si="89"/>
        <v>-796.08798245613752</v>
      </c>
      <c r="K1097">
        <f t="shared" si="88"/>
        <v>633756.07581108354</v>
      </c>
    </row>
    <row r="1098" spans="1:11" x14ac:dyDescent="0.2">
      <c r="A1098" s="1" t="d">
        <v>2019-10-29</v>
      </c>
      <c r="B1098">
        <v>3036.89</v>
      </c>
      <c r="C1098">
        <v>3035.39</v>
      </c>
      <c r="D1098">
        <v>3047.87</v>
      </c>
      <c r="E1098">
        <v>3034.81</v>
      </c>
      <c r="F1098">
        <f t="shared" si="85"/>
        <v>1.5</v>
      </c>
      <c r="G1098">
        <f t="shared" si="86"/>
        <v>4.9417043608893747E-4</v>
      </c>
      <c r="H1098">
        <f t="shared" si="87"/>
        <v>4.0000000000000002E-4</v>
      </c>
      <c r="J1098">
        <f t="shared" si="89"/>
        <v>-805.96798245613763</v>
      </c>
      <c r="K1098">
        <f t="shared" si="88"/>
        <v>649584.388744417</v>
      </c>
    </row>
    <row r="1099" spans="1:11" x14ac:dyDescent="0.2">
      <c r="A1099" s="1" t="d">
        <v>2019-10-28</v>
      </c>
      <c r="B1099">
        <v>3039.42</v>
      </c>
      <c r="C1099">
        <v>3032.12</v>
      </c>
      <c r="D1099">
        <v>3044.08</v>
      </c>
      <c r="E1099">
        <v>3032.12</v>
      </c>
      <c r="F1099">
        <f t="shared" si="85"/>
        <v>7.3000000000001819</v>
      </c>
      <c r="G1099">
        <f t="shared" si="86"/>
        <v>2.4075564291651326E-3</v>
      </c>
      <c r="H1099">
        <f t="shared" si="87"/>
        <v>2.3999999999999998E-3</v>
      </c>
      <c r="J1099">
        <f t="shared" si="89"/>
        <v>-803.43798245613743</v>
      </c>
      <c r="K1099">
        <f t="shared" si="88"/>
        <v>645512.59165318857</v>
      </c>
    </row>
    <row r="1100" spans="1:11" x14ac:dyDescent="0.2">
      <c r="A1100" s="1" t="d">
        <v>2019-10-25</v>
      </c>
      <c r="B1100">
        <v>3022.55</v>
      </c>
      <c r="C1100">
        <v>3003.32</v>
      </c>
      <c r="D1100">
        <v>3027.39</v>
      </c>
      <c r="E1100">
        <v>3001.94</v>
      </c>
      <c r="F1100">
        <f t="shared" si="85"/>
        <v>19.230000000000018</v>
      </c>
      <c r="G1100">
        <f t="shared" si="86"/>
        <v>6.4029141083867241E-3</v>
      </c>
      <c r="H1100">
        <f t="shared" si="87"/>
        <v>6.4000000000000003E-3</v>
      </c>
      <c r="J1100">
        <f t="shared" si="89"/>
        <v>-820.30798245613732</v>
      </c>
      <c r="K1100">
        <f t="shared" si="88"/>
        <v>672905.18608125846</v>
      </c>
    </row>
    <row r="1101" spans="1:11" x14ac:dyDescent="0.2">
      <c r="A1101" s="1" t="d">
        <v>2019-10-24</v>
      </c>
      <c r="B1101">
        <v>3010.29</v>
      </c>
      <c r="C1101">
        <v>3014.78</v>
      </c>
      <c r="D1101">
        <v>3016.07</v>
      </c>
      <c r="E1101">
        <v>3000.42</v>
      </c>
      <c r="F1101">
        <f t="shared" si="85"/>
        <v>-4.4900000000002365</v>
      </c>
      <c r="G1101">
        <f t="shared" si="86"/>
        <v>-1.4893292379544233E-3</v>
      </c>
      <c r="H1101">
        <f t="shared" si="87"/>
        <v>-1.4E-3</v>
      </c>
      <c r="J1101">
        <f t="shared" si="89"/>
        <v>-832.56798245613754</v>
      </c>
      <c r="K1101">
        <f t="shared" si="88"/>
        <v>693169.4454110834</v>
      </c>
    </row>
    <row r="1102" spans="1:11" x14ac:dyDescent="0.2">
      <c r="A1102" s="1" t="d">
        <v>2019-10-23</v>
      </c>
      <c r="B1102">
        <v>3004.52</v>
      </c>
      <c r="C1102">
        <v>2994.01</v>
      </c>
      <c r="D1102">
        <v>3004.78</v>
      </c>
      <c r="E1102">
        <v>2991.21</v>
      </c>
      <c r="F1102">
        <f t="shared" si="85"/>
        <v>10.509999999999764</v>
      </c>
      <c r="G1102">
        <f t="shared" si="86"/>
        <v>3.5103423168258499E-3</v>
      </c>
      <c r="H1102">
        <f t="shared" si="87"/>
        <v>3.5000000000000001E-3</v>
      </c>
      <c r="J1102">
        <f t="shared" si="89"/>
        <v>-838.33798245613752</v>
      </c>
      <c r="K1102">
        <f t="shared" si="88"/>
        <v>702810.57282862719</v>
      </c>
    </row>
    <row r="1103" spans="1:11" x14ac:dyDescent="0.2">
      <c r="A1103" s="1" t="d">
        <v>2019-10-22</v>
      </c>
      <c r="B1103">
        <v>2995.99</v>
      </c>
      <c r="C1103">
        <v>3010.73</v>
      </c>
      <c r="D1103">
        <v>3014.57</v>
      </c>
      <c r="E1103">
        <v>2995.04</v>
      </c>
      <c r="F1103">
        <f t="shared" si="85"/>
        <v>-14.740000000000236</v>
      </c>
      <c r="G1103">
        <f t="shared" si="86"/>
        <v>-4.8958226078061589E-3</v>
      </c>
      <c r="H1103">
        <f t="shared" si="87"/>
        <v>-4.7999999999999996E-3</v>
      </c>
      <c r="J1103">
        <f t="shared" si="89"/>
        <v>-846.86798245613772</v>
      </c>
      <c r="K1103">
        <f t="shared" si="88"/>
        <v>717185.37970932922</v>
      </c>
    </row>
    <row r="1104" spans="1:11" x14ac:dyDescent="0.2">
      <c r="A1104" s="1" t="d">
        <v>2019-10-21</v>
      </c>
      <c r="B1104">
        <v>3006.72</v>
      </c>
      <c r="C1104">
        <v>2996.48</v>
      </c>
      <c r="D1104">
        <v>3007.33</v>
      </c>
      <c r="E1104">
        <v>2995.35</v>
      </c>
      <c r="F1104">
        <f t="shared" si="85"/>
        <v>10.239999999999782</v>
      </c>
      <c r="G1104">
        <f t="shared" si="86"/>
        <v>3.4173430158051387E-3</v>
      </c>
      <c r="H1104">
        <f t="shared" si="87"/>
        <v>3.3999999999999998E-3</v>
      </c>
      <c r="J1104">
        <f t="shared" si="89"/>
        <v>-836.13798245613771</v>
      </c>
      <c r="K1104">
        <f t="shared" si="88"/>
        <v>699126.72570582049</v>
      </c>
    </row>
    <row r="1105" spans="1:11" x14ac:dyDescent="0.2">
      <c r="A1105" s="1" t="d">
        <v>2019-10-18</v>
      </c>
      <c r="B1105">
        <v>2986.2</v>
      </c>
      <c r="C1105">
        <v>2996.84</v>
      </c>
      <c r="D1105">
        <v>3000</v>
      </c>
      <c r="E1105">
        <v>2976.31</v>
      </c>
      <c r="F1105">
        <f t="shared" si="85"/>
        <v>-10.640000000000327</v>
      </c>
      <c r="G1105">
        <f t="shared" si="86"/>
        <v>-3.5504064281043791E-3</v>
      </c>
      <c r="H1105">
        <f t="shared" si="87"/>
        <v>-3.5000000000000001E-3</v>
      </c>
      <c r="J1105">
        <f t="shared" si="89"/>
        <v>-856.65798245613769</v>
      </c>
      <c r="K1105">
        <f t="shared" si="88"/>
        <v>733862.89890582033</v>
      </c>
    </row>
    <row r="1106" spans="1:11" x14ac:dyDescent="0.2">
      <c r="A1106" s="1" t="d">
        <v>2019-10-17</v>
      </c>
      <c r="B1106">
        <v>2997.95</v>
      </c>
      <c r="C1106">
        <v>3000.77</v>
      </c>
      <c r="D1106">
        <v>3008.29</v>
      </c>
      <c r="E1106">
        <v>2991.79</v>
      </c>
      <c r="F1106">
        <f t="shared" si="85"/>
        <v>-2.8200000000001637</v>
      </c>
      <c r="G1106">
        <f t="shared" si="86"/>
        <v>-9.3975879524260902E-4</v>
      </c>
      <c r="H1106">
        <f t="shared" si="87"/>
        <v>-8.9999999999999998E-4</v>
      </c>
      <c r="J1106">
        <f t="shared" si="89"/>
        <v>-844.90798245613769</v>
      </c>
      <c r="K1106">
        <f t="shared" si="88"/>
        <v>713869.49881810113</v>
      </c>
    </row>
    <row r="1107" spans="1:11" x14ac:dyDescent="0.2">
      <c r="A1107" s="1" t="d">
        <v>2019-10-16</v>
      </c>
      <c r="B1107">
        <v>2989.69</v>
      </c>
      <c r="C1107">
        <v>2989.68</v>
      </c>
      <c r="D1107">
        <v>2997.54</v>
      </c>
      <c r="E1107">
        <v>2985.2</v>
      </c>
      <c r="F1107">
        <f t="shared" si="85"/>
        <v>1.0000000000218279E-2</v>
      </c>
      <c r="G1107">
        <f t="shared" si="86"/>
        <v>3.3448395815666825E-6</v>
      </c>
      <c r="H1107">
        <f t="shared" si="87"/>
        <v>0</v>
      </c>
      <c r="J1107">
        <f t="shared" si="89"/>
        <v>-853.16798245613745</v>
      </c>
      <c r="K1107">
        <f t="shared" si="88"/>
        <v>727895.60628827603</v>
      </c>
    </row>
    <row r="1108" spans="1:11" x14ac:dyDescent="0.2">
      <c r="A1108" s="1" t="d">
        <v>2019-10-15</v>
      </c>
      <c r="B1108">
        <v>2995.68</v>
      </c>
      <c r="C1108">
        <v>2973.61</v>
      </c>
      <c r="D1108">
        <v>3003.28</v>
      </c>
      <c r="E1108">
        <v>2973.61</v>
      </c>
      <c r="F1108">
        <f t="shared" si="85"/>
        <v>22.069999999999709</v>
      </c>
      <c r="G1108">
        <f t="shared" si="86"/>
        <v>7.4219551319775314E-3</v>
      </c>
      <c r="H1108">
        <f t="shared" si="87"/>
        <v>7.4000000000000003E-3</v>
      </c>
      <c r="J1108">
        <f t="shared" si="89"/>
        <v>-847.17798245613767</v>
      </c>
      <c r="K1108">
        <f t="shared" si="88"/>
        <v>717710.53395845194</v>
      </c>
    </row>
    <row r="1109" spans="1:11" x14ac:dyDescent="0.2">
      <c r="A1109" s="1" t="d">
        <v>2019-10-14</v>
      </c>
      <c r="B1109">
        <v>2966.15</v>
      </c>
      <c r="C1109">
        <v>2965.81</v>
      </c>
      <c r="D1109">
        <v>2972.84</v>
      </c>
      <c r="E1109">
        <v>2962.94</v>
      </c>
      <c r="F1109">
        <f t="shared" si="85"/>
        <v>0.34000000000014552</v>
      </c>
      <c r="G1109">
        <f t="shared" si="86"/>
        <v>1.1463984543856334E-4</v>
      </c>
      <c r="H1109">
        <f t="shared" si="87"/>
        <v>1E-4</v>
      </c>
      <c r="J1109">
        <f t="shared" si="89"/>
        <v>-876.70798245613742</v>
      </c>
      <c r="K1109">
        <f t="shared" si="88"/>
        <v>768616.88650231098</v>
      </c>
    </row>
    <row r="1110" spans="1:11" x14ac:dyDescent="0.2">
      <c r="A1110" s="1" t="d">
        <v>2019-10-11</v>
      </c>
      <c r="B1110">
        <v>2970.27</v>
      </c>
      <c r="C1110">
        <v>2963.07</v>
      </c>
      <c r="D1110">
        <v>2993.28</v>
      </c>
      <c r="E1110">
        <v>2963.07</v>
      </c>
      <c r="F1110">
        <f t="shared" si="85"/>
        <v>7.1999999999998181</v>
      </c>
      <c r="G1110">
        <f t="shared" si="86"/>
        <v>2.429912219421012E-3</v>
      </c>
      <c r="H1110">
        <f t="shared" si="87"/>
        <v>2.3999999999999998E-3</v>
      </c>
      <c r="J1110">
        <f t="shared" si="89"/>
        <v>-872.58798245613752</v>
      </c>
      <c r="K1110">
        <f t="shared" si="88"/>
        <v>761409.78712687257</v>
      </c>
    </row>
    <row r="1111" spans="1:11" x14ac:dyDescent="0.2">
      <c r="A1111" s="1" t="d">
        <v>2019-10-10</v>
      </c>
      <c r="B1111">
        <v>2938.13</v>
      </c>
      <c r="C1111">
        <v>2918.55</v>
      </c>
      <c r="D1111">
        <v>2948.46</v>
      </c>
      <c r="E1111">
        <v>2917.12</v>
      </c>
      <c r="F1111">
        <f t="shared" si="85"/>
        <v>19.579999999999927</v>
      </c>
      <c r="G1111">
        <f t="shared" si="86"/>
        <v>6.7088108821160937E-3</v>
      </c>
      <c r="H1111">
        <f t="shared" si="87"/>
        <v>6.7000000000000002E-3</v>
      </c>
      <c r="J1111">
        <f t="shared" si="89"/>
        <v>-904.7279824561374</v>
      </c>
      <c r="K1111">
        <f t="shared" si="88"/>
        <v>818532.72223915288</v>
      </c>
    </row>
    <row r="1112" spans="1:11" x14ac:dyDescent="0.2">
      <c r="A1112" s="1" t="d">
        <v>2019-10-09</v>
      </c>
      <c r="B1112">
        <v>2919.4</v>
      </c>
      <c r="C1112">
        <v>2911.1</v>
      </c>
      <c r="D1112">
        <v>2929.32</v>
      </c>
      <c r="E1112">
        <v>2907.41</v>
      </c>
      <c r="F1112">
        <f t="shared" si="85"/>
        <v>8.3000000000001819</v>
      </c>
      <c r="G1112">
        <f t="shared" si="86"/>
        <v>2.8511559204425071E-3</v>
      </c>
      <c r="H1112">
        <f t="shared" si="87"/>
        <v>2.8E-3</v>
      </c>
      <c r="J1112">
        <f t="shared" si="89"/>
        <v>-923.45798245613742</v>
      </c>
      <c r="K1112">
        <f t="shared" si="88"/>
        <v>852774.64536195982</v>
      </c>
    </row>
    <row r="1113" spans="1:11" x14ac:dyDescent="0.2">
      <c r="A1113" s="1" t="d">
        <v>2019-10-08</v>
      </c>
      <c r="B1113">
        <v>2893.06</v>
      </c>
      <c r="C1113">
        <v>2920.4</v>
      </c>
      <c r="D1113">
        <v>2925.47</v>
      </c>
      <c r="E1113">
        <v>2892.66</v>
      </c>
      <c r="F1113">
        <f t="shared" si="85"/>
        <v>-27.340000000000146</v>
      </c>
      <c r="G1113">
        <f t="shared" si="86"/>
        <v>-9.3617312696891337E-3</v>
      </c>
      <c r="H1113">
        <f t="shared" si="87"/>
        <v>-9.2999999999999992E-3</v>
      </c>
      <c r="J1113">
        <f t="shared" si="89"/>
        <v>-949.79798245613756</v>
      </c>
      <c r="K1113">
        <f t="shared" si="88"/>
        <v>902116.20747774944</v>
      </c>
    </row>
    <row r="1114" spans="1:11" x14ac:dyDescent="0.2">
      <c r="A1114" s="1" t="d">
        <v>2019-10-07</v>
      </c>
      <c r="B1114">
        <v>2938.79</v>
      </c>
      <c r="C1114">
        <v>2944.23</v>
      </c>
      <c r="D1114">
        <v>2959.75</v>
      </c>
      <c r="E1114">
        <v>2935.68</v>
      </c>
      <c r="F1114">
        <f t="shared" si="85"/>
        <v>-5.4400000000000546</v>
      </c>
      <c r="G1114">
        <f t="shared" si="86"/>
        <v>-1.8476817368208512E-3</v>
      </c>
      <c r="H1114">
        <f t="shared" si="87"/>
        <v>-1.8E-3</v>
      </c>
      <c r="J1114">
        <f t="shared" si="89"/>
        <v>-904.06798245613754</v>
      </c>
      <c r="K1114">
        <f t="shared" si="88"/>
        <v>817338.91690231103</v>
      </c>
    </row>
    <row r="1115" spans="1:11" x14ac:dyDescent="0.2">
      <c r="A1115" s="1" t="d">
        <v>2019-10-04</v>
      </c>
      <c r="B1115">
        <v>2952.01</v>
      </c>
      <c r="C1115">
        <v>2918.56</v>
      </c>
      <c r="D1115">
        <v>2953.74</v>
      </c>
      <c r="E1115">
        <v>2918.56</v>
      </c>
      <c r="F1115">
        <f t="shared" si="85"/>
        <v>33.450000000000273</v>
      </c>
      <c r="G1115">
        <f t="shared" si="86"/>
        <v>1.1461131516912543E-2</v>
      </c>
      <c r="H1115">
        <f t="shared" si="87"/>
        <v>1.14E-2</v>
      </c>
      <c r="J1115">
        <f t="shared" si="89"/>
        <v>-890.84798245613729</v>
      </c>
      <c r="K1115">
        <f t="shared" si="88"/>
        <v>793610.12784617033</v>
      </c>
    </row>
    <row r="1116" spans="1:11" x14ac:dyDescent="0.2">
      <c r="A1116" s="1" t="d">
        <v>2019-10-03</v>
      </c>
      <c r="B1116">
        <v>2910.63</v>
      </c>
      <c r="C1116">
        <v>2885.38</v>
      </c>
      <c r="D1116">
        <v>2911.13</v>
      </c>
      <c r="E1116">
        <v>2855.94</v>
      </c>
      <c r="F1116">
        <f t="shared" si="85"/>
        <v>25.25</v>
      </c>
      <c r="G1116">
        <f t="shared" si="86"/>
        <v>8.7510137312936248E-3</v>
      </c>
      <c r="H1116">
        <f t="shared" si="87"/>
        <v>8.6999999999999994E-3</v>
      </c>
      <c r="J1116">
        <f t="shared" si="89"/>
        <v>-932.2279824561374</v>
      </c>
      <c r="K1116">
        <f t="shared" si="88"/>
        <v>869049.01127424045</v>
      </c>
    </row>
    <row r="1117" spans="1:11" x14ac:dyDescent="0.2">
      <c r="A1117" s="1" t="d">
        <v>2019-10-02</v>
      </c>
      <c r="B1117">
        <v>2887.61</v>
      </c>
      <c r="C1117">
        <v>2924.78</v>
      </c>
      <c r="D1117">
        <v>2924.78</v>
      </c>
      <c r="E1117">
        <v>2874.93</v>
      </c>
      <c r="F1117">
        <f t="shared" si="85"/>
        <v>-37.170000000000073</v>
      </c>
      <c r="G1117">
        <f t="shared" si="86"/>
        <v>-1.2708648171828332E-2</v>
      </c>
      <c r="H1117">
        <f t="shared" si="87"/>
        <v>-1.2699999999999999E-2</v>
      </c>
      <c r="J1117">
        <f t="shared" si="89"/>
        <v>-955.24798245613738</v>
      </c>
      <c r="K1117">
        <f t="shared" si="88"/>
        <v>912498.70798652095</v>
      </c>
    </row>
    <row r="1118" spans="1:11" x14ac:dyDescent="0.2">
      <c r="A1118" s="1" t="d">
        <v>2019-10-01</v>
      </c>
      <c r="B1118">
        <v>2940.25</v>
      </c>
      <c r="C1118">
        <v>2983.69</v>
      </c>
      <c r="D1118">
        <v>2992.53</v>
      </c>
      <c r="E1118">
        <v>2938.7</v>
      </c>
      <c r="F1118">
        <f t="shared" si="85"/>
        <v>-43.440000000000055</v>
      </c>
      <c r="G1118">
        <f t="shared" si="86"/>
        <v>-1.4559153263241172E-2</v>
      </c>
      <c r="H1118">
        <f t="shared" si="87"/>
        <v>-1.4500000000000001E-2</v>
      </c>
      <c r="J1118">
        <f t="shared" si="89"/>
        <v>-902.60798245613751</v>
      </c>
      <c r="K1118">
        <f t="shared" si="88"/>
        <v>814701.16999353899</v>
      </c>
    </row>
    <row r="1119" spans="1:11" x14ac:dyDescent="0.2">
      <c r="A1119" s="1" t="d">
        <v>2019-09-30</v>
      </c>
      <c r="B1119">
        <v>2976.74</v>
      </c>
      <c r="C1119">
        <v>2967.07</v>
      </c>
      <c r="D1119">
        <v>2983.85</v>
      </c>
      <c r="E1119">
        <v>2967.07</v>
      </c>
      <c r="F1119">
        <f t="shared" si="85"/>
        <v>9.669999999999618</v>
      </c>
      <c r="G1119">
        <f t="shared" si="86"/>
        <v>3.2591074696584907E-3</v>
      </c>
      <c r="H1119">
        <f t="shared" si="87"/>
        <v>3.2000000000000002E-3</v>
      </c>
      <c r="J1119">
        <f t="shared" si="89"/>
        <v>-866.11798245613772</v>
      </c>
      <c r="K1119">
        <f t="shared" si="88"/>
        <v>750160.3595338905</v>
      </c>
    </row>
    <row r="1120" spans="1:11" x14ac:dyDescent="0.2">
      <c r="A1120" s="1" t="d">
        <v>2019-09-27</v>
      </c>
      <c r="B1120">
        <v>2961.79</v>
      </c>
      <c r="C1120">
        <v>2985.47</v>
      </c>
      <c r="D1120">
        <v>2987.31</v>
      </c>
      <c r="E1120">
        <v>2945.53</v>
      </c>
      <c r="F1120">
        <f t="shared" si="85"/>
        <v>-23.679999999999836</v>
      </c>
      <c r="G1120">
        <f t="shared" si="86"/>
        <v>-7.9317494397866464E-3</v>
      </c>
      <c r="H1120">
        <f t="shared" si="87"/>
        <v>-7.9000000000000008E-3</v>
      </c>
      <c r="J1120">
        <f t="shared" si="89"/>
        <v>-881.06798245613754</v>
      </c>
      <c r="K1120">
        <f t="shared" si="88"/>
        <v>776280.78970932867</v>
      </c>
    </row>
    <row r="1121" spans="1:11" x14ac:dyDescent="0.2">
      <c r="A1121" s="1" t="d">
        <v>2019-09-26</v>
      </c>
      <c r="B1121">
        <v>2977.62</v>
      </c>
      <c r="C1121">
        <v>2985.73</v>
      </c>
      <c r="D1121">
        <v>2987.28</v>
      </c>
      <c r="E1121">
        <v>2963.71</v>
      </c>
      <c r="F1121">
        <f t="shared" si="85"/>
        <v>-8.1100000000001273</v>
      </c>
      <c r="G1121">
        <f t="shared" si="86"/>
        <v>-2.7162536465119508E-3</v>
      </c>
      <c r="H1121">
        <f t="shared" si="87"/>
        <v>-2.7000000000000001E-3</v>
      </c>
      <c r="J1121">
        <f t="shared" si="89"/>
        <v>-865.23798245613762</v>
      </c>
      <c r="K1121">
        <f t="shared" si="88"/>
        <v>748636.76628476754</v>
      </c>
    </row>
    <row r="1122" spans="1:11" x14ac:dyDescent="0.2">
      <c r="A1122" s="1" t="d">
        <v>2019-09-25</v>
      </c>
      <c r="B1122">
        <v>2984.87</v>
      </c>
      <c r="C1122">
        <v>2968.35</v>
      </c>
      <c r="D1122">
        <v>2989.82</v>
      </c>
      <c r="E1122">
        <v>2952.86</v>
      </c>
      <c r="F1122">
        <f t="shared" si="85"/>
        <v>16.519999999999982</v>
      </c>
      <c r="G1122">
        <f t="shared" si="86"/>
        <v>5.5653814408678165E-3</v>
      </c>
      <c r="H1122">
        <f t="shared" si="87"/>
        <v>5.4999999999999997E-3</v>
      </c>
      <c r="J1122">
        <f t="shared" si="89"/>
        <v>-857.98798245613762</v>
      </c>
      <c r="K1122">
        <f t="shared" si="88"/>
        <v>736143.37803915353</v>
      </c>
    </row>
    <row r="1123" spans="1:11" x14ac:dyDescent="0.2">
      <c r="A1123" s="1" t="d">
        <v>2019-09-24</v>
      </c>
      <c r="B1123">
        <v>2966.6</v>
      </c>
      <c r="C1123">
        <v>3002.43</v>
      </c>
      <c r="D1123">
        <v>3007.98</v>
      </c>
      <c r="E1123">
        <v>2957.73</v>
      </c>
      <c r="F1123">
        <f t="shared" si="85"/>
        <v>-35.829999999999927</v>
      </c>
      <c r="G1123">
        <f t="shared" si="86"/>
        <v>-1.1933667063012269E-2</v>
      </c>
      <c r="H1123">
        <f t="shared" si="87"/>
        <v>-1.1900000000000001E-2</v>
      </c>
      <c r="J1123">
        <f t="shared" si="89"/>
        <v>-876.2579824561376</v>
      </c>
      <c r="K1123">
        <f t="shared" si="88"/>
        <v>767828.05181810074</v>
      </c>
    </row>
    <row r="1124" spans="1:11" x14ac:dyDescent="0.2">
      <c r="A1124" s="1" t="d">
        <v>2019-09-23</v>
      </c>
      <c r="B1124">
        <v>2991.78</v>
      </c>
      <c r="C1124">
        <v>2983.5</v>
      </c>
      <c r="D1124">
        <v>2999.15</v>
      </c>
      <c r="E1124">
        <v>2982.23</v>
      </c>
      <c r="F1124">
        <f t="shared" si="85"/>
        <v>8.2800000000002001</v>
      </c>
      <c r="G1124">
        <f t="shared" si="86"/>
        <v>2.775263951734607E-3</v>
      </c>
      <c r="H1124">
        <f t="shared" si="87"/>
        <v>2.7000000000000001E-3</v>
      </c>
      <c r="J1124">
        <f t="shared" si="89"/>
        <v>-851.07798245613731</v>
      </c>
      <c r="K1124">
        <f t="shared" si="88"/>
        <v>724333.73222160921</v>
      </c>
    </row>
    <row r="1125" spans="1:11" x14ac:dyDescent="0.2">
      <c r="A1125" s="1" t="d">
        <v>2019-09-20</v>
      </c>
      <c r="B1125">
        <v>2992.07</v>
      </c>
      <c r="C1125">
        <v>3008.42</v>
      </c>
      <c r="D1125">
        <v>3016.37</v>
      </c>
      <c r="E1125">
        <v>2984.68</v>
      </c>
      <c r="F1125">
        <f t="shared" si="85"/>
        <v>-16.349999999999909</v>
      </c>
      <c r="G1125">
        <f t="shared" si="86"/>
        <v>-5.4347464782177717E-3</v>
      </c>
      <c r="H1125">
        <f t="shared" si="87"/>
        <v>-5.4000000000000003E-3</v>
      </c>
      <c r="J1125">
        <f t="shared" si="89"/>
        <v>-850.78798245613734</v>
      </c>
      <c r="K1125">
        <f t="shared" si="88"/>
        <v>723840.19109178463</v>
      </c>
    </row>
    <row r="1126" spans="1:11" x14ac:dyDescent="0.2">
      <c r="A1126" s="1" t="d">
        <v>2019-09-19</v>
      </c>
      <c r="B1126">
        <v>3006.79</v>
      </c>
      <c r="C1126">
        <v>3010.36</v>
      </c>
      <c r="D1126">
        <v>3021.99</v>
      </c>
      <c r="E1126">
        <v>3003.16</v>
      </c>
      <c r="F1126">
        <f t="shared" si="85"/>
        <v>-3.5700000000001637</v>
      </c>
      <c r="G1126">
        <f t="shared" si="86"/>
        <v>-1.1859046758527763E-3</v>
      </c>
      <c r="H1126">
        <f t="shared" si="87"/>
        <v>-1.1000000000000001E-3</v>
      </c>
      <c r="J1126">
        <f t="shared" si="89"/>
        <v>-836.06798245613754</v>
      </c>
      <c r="K1126">
        <f t="shared" si="88"/>
        <v>699009.67128827632</v>
      </c>
    </row>
    <row r="1127" spans="1:11" x14ac:dyDescent="0.2">
      <c r="A1127" s="1" t="d">
        <v>2019-09-18</v>
      </c>
      <c r="B1127">
        <v>3006.73</v>
      </c>
      <c r="C1127">
        <v>3001.5</v>
      </c>
      <c r="D1127">
        <v>3007.83</v>
      </c>
      <c r="E1127">
        <v>2978.57</v>
      </c>
      <c r="F1127">
        <f t="shared" si="85"/>
        <v>5.2300000000000182</v>
      </c>
      <c r="G1127">
        <f t="shared" si="86"/>
        <v>1.7424621022821983E-3</v>
      </c>
      <c r="H1127">
        <f t="shared" si="87"/>
        <v>1.6999999999999999E-3</v>
      </c>
      <c r="J1127">
        <f t="shared" si="89"/>
        <v>-836.12798245613749</v>
      </c>
      <c r="K1127">
        <f t="shared" si="88"/>
        <v>699110.00304617092</v>
      </c>
    </row>
    <row r="1128" spans="1:11" x14ac:dyDescent="0.2">
      <c r="A1128" s="1" t="d">
        <v>2019-09-17</v>
      </c>
      <c r="B1128">
        <v>3005.7</v>
      </c>
      <c r="C1128">
        <v>2995.67</v>
      </c>
      <c r="D1128">
        <v>3006.21</v>
      </c>
      <c r="E1128">
        <v>2993.73</v>
      </c>
      <c r="F1128">
        <f t="shared" si="85"/>
        <v>10.029999999999745</v>
      </c>
      <c r="G1128">
        <f t="shared" si="86"/>
        <v>3.348165852713999E-3</v>
      </c>
      <c r="H1128">
        <f t="shared" si="87"/>
        <v>3.3E-3</v>
      </c>
      <c r="J1128">
        <f t="shared" si="89"/>
        <v>-837.15798245613769</v>
      </c>
      <c r="K1128">
        <f t="shared" si="88"/>
        <v>700833.48759003088</v>
      </c>
    </row>
    <row r="1129" spans="1:11" x14ac:dyDescent="0.2">
      <c r="A1129" s="1" t="d">
        <v>2019-09-16</v>
      </c>
      <c r="B1129">
        <v>2997.96</v>
      </c>
      <c r="C1129">
        <v>2996.41</v>
      </c>
      <c r="D1129">
        <v>3002.19</v>
      </c>
      <c r="E1129">
        <v>2990.67</v>
      </c>
      <c r="F1129">
        <f t="shared" si="85"/>
        <v>1.5500000000001819</v>
      </c>
      <c r="G1129">
        <f t="shared" si="86"/>
        <v>5.1728568520335405E-4</v>
      </c>
      <c r="H1129">
        <f t="shared" si="87"/>
        <v>5.0000000000000001E-4</v>
      </c>
      <c r="J1129">
        <f t="shared" si="89"/>
        <v>-844.89798245613747</v>
      </c>
      <c r="K1129">
        <f t="shared" si="88"/>
        <v>713852.60075845162</v>
      </c>
    </row>
    <row r="1130" spans="1:11" x14ac:dyDescent="0.2">
      <c r="A1130" s="1" t="d">
        <v>2019-09-13</v>
      </c>
      <c r="B1130">
        <v>3007.39</v>
      </c>
      <c r="C1130">
        <v>3012.21</v>
      </c>
      <c r="D1130">
        <v>3017.33</v>
      </c>
      <c r="E1130">
        <v>3002.9</v>
      </c>
      <c r="F1130">
        <f t="shared" si="85"/>
        <v>-4.8200000000001637</v>
      </c>
      <c r="G1130">
        <f t="shared" si="86"/>
        <v>-1.6001540397250402E-3</v>
      </c>
      <c r="H1130">
        <f t="shared" si="87"/>
        <v>-1.6000000000000001E-3</v>
      </c>
      <c r="J1130">
        <f t="shared" si="89"/>
        <v>-835.46798245613763</v>
      </c>
      <c r="K1130">
        <f t="shared" si="88"/>
        <v>698006.7497093291</v>
      </c>
    </row>
    <row r="1131" spans="1:11" x14ac:dyDescent="0.2">
      <c r="A1131" s="1" t="d">
        <v>2019-09-12</v>
      </c>
      <c r="B1131">
        <v>3009.57</v>
      </c>
      <c r="C1131">
        <v>3009.08</v>
      </c>
      <c r="D1131">
        <v>3020.74</v>
      </c>
      <c r="E1131">
        <v>3000.92</v>
      </c>
      <c r="F1131">
        <f t="shared" si="85"/>
        <v>0.49000000000023647</v>
      </c>
      <c r="G1131">
        <f t="shared" si="86"/>
        <v>1.6284046951235476E-4</v>
      </c>
      <c r="H1131">
        <f t="shared" si="87"/>
        <v>1E-4</v>
      </c>
      <c r="J1131">
        <f t="shared" si="89"/>
        <v>-833.28798245613734</v>
      </c>
      <c r="K1131">
        <f t="shared" si="88"/>
        <v>694368.86170581984</v>
      </c>
    </row>
    <row r="1132" spans="1:11" x14ac:dyDescent="0.2">
      <c r="A1132" s="1" t="d">
        <v>2019-09-11</v>
      </c>
      <c r="B1132">
        <v>3000.93</v>
      </c>
      <c r="C1132">
        <v>2981.41</v>
      </c>
      <c r="D1132">
        <v>3000.93</v>
      </c>
      <c r="E1132">
        <v>2975.31</v>
      </c>
      <c r="F1132">
        <f t="shared" si="85"/>
        <v>19.519999999999982</v>
      </c>
      <c r="G1132">
        <f t="shared" si="86"/>
        <v>6.5472377163825115E-3</v>
      </c>
      <c r="H1132">
        <f t="shared" si="87"/>
        <v>6.4999999999999997E-3</v>
      </c>
      <c r="J1132">
        <f t="shared" si="89"/>
        <v>-841.92798245613767</v>
      </c>
      <c r="K1132">
        <f t="shared" si="88"/>
        <v>708842.72764266247</v>
      </c>
    </row>
    <row r="1133" spans="1:11" x14ac:dyDescent="0.2">
      <c r="A1133" s="1" t="d">
        <v>2019-09-10</v>
      </c>
      <c r="B1133">
        <v>2979.39</v>
      </c>
      <c r="C1133">
        <v>2971.01</v>
      </c>
      <c r="D1133">
        <v>2979.39</v>
      </c>
      <c r="E1133">
        <v>2957.01</v>
      </c>
      <c r="F1133">
        <f t="shared" si="85"/>
        <v>8.3799999999996544</v>
      </c>
      <c r="G1133">
        <f t="shared" si="86"/>
        <v>2.8205896311354231E-3</v>
      </c>
      <c r="H1133">
        <f t="shared" si="87"/>
        <v>2.8E-3</v>
      </c>
      <c r="J1133">
        <f t="shared" si="89"/>
        <v>-863.46798245613763</v>
      </c>
      <c r="K1133">
        <f t="shared" si="88"/>
        <v>745576.95672687283</v>
      </c>
    </row>
    <row r="1134" spans="1:11" x14ac:dyDescent="0.2">
      <c r="A1134" s="1" t="d">
        <v>2019-09-09</v>
      </c>
      <c r="B1134">
        <v>2978.43</v>
      </c>
      <c r="C1134">
        <v>2988.43</v>
      </c>
      <c r="D1134">
        <v>2989.43</v>
      </c>
      <c r="E1134">
        <v>2969.39</v>
      </c>
      <c r="F1134">
        <f t="shared" si="85"/>
        <v>-10</v>
      </c>
      <c r="G1134">
        <f t="shared" si="86"/>
        <v>-3.3462386604337395E-3</v>
      </c>
      <c r="H1134">
        <f t="shared" si="87"/>
        <v>-3.3E-3</v>
      </c>
      <c r="J1134">
        <f t="shared" si="89"/>
        <v>-864.42798245613767</v>
      </c>
      <c r="K1134">
        <f t="shared" si="88"/>
        <v>747235.7368531886</v>
      </c>
    </row>
    <row r="1135" spans="1:11" x14ac:dyDescent="0.2">
      <c r="A1135" s="1" t="d">
        <v>2019-09-06</v>
      </c>
      <c r="B1135">
        <v>2978.71</v>
      </c>
      <c r="C1135">
        <v>2980.33</v>
      </c>
      <c r="D1135">
        <v>2985.03</v>
      </c>
      <c r="E1135">
        <v>2972.51</v>
      </c>
      <c r="F1135">
        <f t="shared" si="85"/>
        <v>-1.6199999999998909</v>
      </c>
      <c r="G1135">
        <f t="shared" si="86"/>
        <v>-5.4356396774850129E-4</v>
      </c>
      <c r="H1135">
        <f t="shared" si="87"/>
        <v>-5.0000000000000001E-4</v>
      </c>
      <c r="J1135">
        <f t="shared" si="89"/>
        <v>-864.14798245613747</v>
      </c>
      <c r="K1135">
        <f t="shared" si="88"/>
        <v>746751.73558301292</v>
      </c>
    </row>
    <row r="1136" spans="1:11" x14ac:dyDescent="0.2">
      <c r="A1136" s="1" t="d">
        <v>2019-09-05</v>
      </c>
      <c r="B1136">
        <v>2976</v>
      </c>
      <c r="C1136">
        <v>2960.6</v>
      </c>
      <c r="D1136">
        <v>2985.86</v>
      </c>
      <c r="E1136">
        <v>2960.6</v>
      </c>
      <c r="F1136">
        <f t="shared" si="85"/>
        <v>15.400000000000091</v>
      </c>
      <c r="G1136">
        <f t="shared" si="86"/>
        <v>5.2016483145308689E-3</v>
      </c>
      <c r="H1136">
        <f t="shared" si="87"/>
        <v>5.1999999999999998E-3</v>
      </c>
      <c r="J1136">
        <f t="shared" si="89"/>
        <v>-866.85798245613751</v>
      </c>
      <c r="K1136">
        <f t="shared" si="88"/>
        <v>751442.76174792519</v>
      </c>
    </row>
    <row r="1137" spans="1:11" x14ac:dyDescent="0.2">
      <c r="A1137" s="1" t="d">
        <v>2019-09-04</v>
      </c>
      <c r="B1137">
        <v>2937.78</v>
      </c>
      <c r="C1137">
        <v>2924.67</v>
      </c>
      <c r="D1137">
        <v>2938.84</v>
      </c>
      <c r="E1137">
        <v>2921.86</v>
      </c>
      <c r="F1137">
        <f t="shared" si="85"/>
        <v>13.110000000000127</v>
      </c>
      <c r="G1137">
        <f t="shared" si="86"/>
        <v>4.4825570064315383E-3</v>
      </c>
      <c r="H1137">
        <f t="shared" si="87"/>
        <v>4.4000000000000003E-3</v>
      </c>
      <c r="J1137">
        <f t="shared" si="89"/>
        <v>-905.07798245613731</v>
      </c>
      <c r="K1137">
        <f t="shared" si="88"/>
        <v>819166.15432687197</v>
      </c>
    </row>
    <row r="1138" spans="1:11" x14ac:dyDescent="0.2">
      <c r="A1138" s="1" t="d">
        <v>2019-09-03</v>
      </c>
      <c r="B1138">
        <v>2906.27</v>
      </c>
      <c r="C1138">
        <v>2909.01</v>
      </c>
      <c r="D1138">
        <v>2914.39</v>
      </c>
      <c r="E1138">
        <v>2891.85</v>
      </c>
      <c r="F1138">
        <f t="shared" si="85"/>
        <v>-2.7400000000002365</v>
      </c>
      <c r="G1138">
        <f t="shared" si="86"/>
        <v>-9.4190119662711236E-4</v>
      </c>
      <c r="H1138">
        <f t="shared" si="87"/>
        <v>-8.9999999999999998E-4</v>
      </c>
      <c r="J1138">
        <f t="shared" si="89"/>
        <v>-936.58798245613752</v>
      </c>
      <c r="K1138">
        <f t="shared" si="88"/>
        <v>877197.04888125812</v>
      </c>
    </row>
    <row r="1139" spans="1:11" x14ac:dyDescent="0.2">
      <c r="A1139" s="1" t="d">
        <v>2019-08-30</v>
      </c>
      <c r="B1139">
        <v>2926.46</v>
      </c>
      <c r="C1139">
        <v>2937.09</v>
      </c>
      <c r="D1139">
        <v>2940.43</v>
      </c>
      <c r="E1139">
        <v>2913.32</v>
      </c>
      <c r="F1139">
        <f t="shared" si="85"/>
        <v>-10.630000000000109</v>
      </c>
      <c r="G1139">
        <f t="shared" si="86"/>
        <v>-3.6192285561559602E-3</v>
      </c>
      <c r="H1139">
        <f t="shared" si="87"/>
        <v>-3.5999999999999999E-3</v>
      </c>
      <c r="J1139">
        <f t="shared" si="89"/>
        <v>-916.39798245613747</v>
      </c>
      <c r="K1139">
        <f t="shared" si="88"/>
        <v>839785.26224967919</v>
      </c>
    </row>
    <row r="1140" spans="1:11" x14ac:dyDescent="0.2">
      <c r="A1140" s="1" t="d">
        <v>2019-08-29</v>
      </c>
      <c r="B1140">
        <v>2924.58</v>
      </c>
      <c r="C1140">
        <v>2910.37</v>
      </c>
      <c r="D1140">
        <v>2930.5</v>
      </c>
      <c r="E1140">
        <v>2905.67</v>
      </c>
      <c r="F1140">
        <f t="shared" si="85"/>
        <v>14.210000000000036</v>
      </c>
      <c r="G1140">
        <f t="shared" si="86"/>
        <v>4.8825407078825159E-3</v>
      </c>
      <c r="H1140">
        <f t="shared" si="87"/>
        <v>4.7999999999999996E-3</v>
      </c>
      <c r="J1140">
        <f t="shared" si="89"/>
        <v>-918.27798245613758</v>
      </c>
      <c r="K1140">
        <f t="shared" si="88"/>
        <v>843234.45306371455</v>
      </c>
    </row>
    <row r="1141" spans="1:11" x14ac:dyDescent="0.2">
      <c r="A1141" s="1" t="d">
        <v>2019-08-28</v>
      </c>
      <c r="B1141">
        <v>2887.94</v>
      </c>
      <c r="C1141">
        <v>2861.28</v>
      </c>
      <c r="D1141">
        <v>2890.03</v>
      </c>
      <c r="E1141">
        <v>2853.05</v>
      </c>
      <c r="F1141">
        <f t="shared" si="85"/>
        <v>26.659999999999854</v>
      </c>
      <c r="G1141">
        <f t="shared" si="86"/>
        <v>9.317508248056763E-3</v>
      </c>
      <c r="H1141">
        <f t="shared" si="87"/>
        <v>9.2999999999999992E-3</v>
      </c>
      <c r="J1141">
        <f t="shared" si="89"/>
        <v>-954.91798245613745</v>
      </c>
      <c r="K1141">
        <f t="shared" si="88"/>
        <v>911868.35321810003</v>
      </c>
    </row>
    <row r="1142" spans="1:11" x14ac:dyDescent="0.2">
      <c r="A1142" s="1" t="d">
        <v>2019-08-27</v>
      </c>
      <c r="B1142">
        <v>2869.16</v>
      </c>
      <c r="C1142">
        <v>2893.14</v>
      </c>
      <c r="D1142">
        <v>2898.79</v>
      </c>
      <c r="E1142">
        <v>2860.59</v>
      </c>
      <c r="F1142">
        <f t="shared" si="85"/>
        <v>-23.980000000000018</v>
      </c>
      <c r="G1142">
        <f t="shared" si="86"/>
        <v>-8.2885722778711091E-3</v>
      </c>
      <c r="H1142">
        <f t="shared" si="87"/>
        <v>-8.2000000000000007E-3</v>
      </c>
      <c r="J1142">
        <f t="shared" si="89"/>
        <v>-973.69798245613765</v>
      </c>
      <c r="K1142">
        <f t="shared" si="88"/>
        <v>948087.76103915297</v>
      </c>
    </row>
    <row r="1143" spans="1:11" x14ac:dyDescent="0.2">
      <c r="A1143" s="1" t="d">
        <v>2019-08-26</v>
      </c>
      <c r="B1143">
        <v>2878.38</v>
      </c>
      <c r="C1143">
        <v>2866.7</v>
      </c>
      <c r="D1143">
        <v>2879.27</v>
      </c>
      <c r="E1143">
        <v>2856</v>
      </c>
      <c r="F1143">
        <f t="shared" si="85"/>
        <v>11.680000000000291</v>
      </c>
      <c r="G1143">
        <f t="shared" si="86"/>
        <v>4.0743712282416342E-3</v>
      </c>
      <c r="H1143">
        <f t="shared" si="87"/>
        <v>4.0000000000000001E-3</v>
      </c>
      <c r="J1143">
        <f t="shared" si="89"/>
        <v>-964.4779824561374</v>
      </c>
      <c r="K1143">
        <f t="shared" si="88"/>
        <v>930217.77864266129</v>
      </c>
    </row>
    <row r="1144" spans="1:11" x14ac:dyDescent="0.2">
      <c r="A1144" s="1" t="d">
        <v>2019-08-23</v>
      </c>
      <c r="B1144">
        <v>2847.11</v>
      </c>
      <c r="C1144">
        <v>2911.07</v>
      </c>
      <c r="D1144">
        <v>2927.01</v>
      </c>
      <c r="E1144">
        <v>2834.97</v>
      </c>
      <c r="F1144">
        <f t="shared" si="85"/>
        <v>-63.960000000000036</v>
      </c>
      <c r="G1144">
        <f t="shared" si="86"/>
        <v>-2.1971302648167181E-2</v>
      </c>
      <c r="H1144">
        <f t="shared" si="87"/>
        <v>-2.1899999999999999E-2</v>
      </c>
      <c r="J1144">
        <f t="shared" si="89"/>
        <v>-995.74798245613738</v>
      </c>
      <c r="K1144">
        <f t="shared" si="88"/>
        <v>991514.0445654681</v>
      </c>
    </row>
    <row r="1145" spans="1:11" x14ac:dyDescent="0.2">
      <c r="A1145" s="1" t="d">
        <v>2019-08-22</v>
      </c>
      <c r="B1145">
        <v>2922.95</v>
      </c>
      <c r="C1145">
        <v>2930.94</v>
      </c>
      <c r="D1145">
        <v>2939.08</v>
      </c>
      <c r="E1145">
        <v>2904.51</v>
      </c>
      <c r="F1145">
        <f t="shared" si="85"/>
        <v>-7.9900000000002365</v>
      </c>
      <c r="G1145">
        <f t="shared" si="86"/>
        <v>-2.726087876244562E-3</v>
      </c>
      <c r="H1145">
        <f t="shared" si="87"/>
        <v>-2.7000000000000001E-3</v>
      </c>
      <c r="J1145">
        <f t="shared" si="89"/>
        <v>-919.90798245613769</v>
      </c>
      <c r="K1145">
        <f t="shared" si="88"/>
        <v>846230.69618652167</v>
      </c>
    </row>
    <row r="1146" spans="1:11" x14ac:dyDescent="0.2">
      <c r="A1146" s="1" t="d">
        <v>2019-08-21</v>
      </c>
      <c r="B1146">
        <v>2924.43</v>
      </c>
      <c r="C1146">
        <v>2922.04</v>
      </c>
      <c r="D1146">
        <v>2928.73</v>
      </c>
      <c r="E1146">
        <v>2917.91</v>
      </c>
      <c r="F1146">
        <f t="shared" si="85"/>
        <v>2.3899999999998727</v>
      </c>
      <c r="G1146">
        <f t="shared" si="86"/>
        <v>8.179217259174661E-4</v>
      </c>
      <c r="H1146">
        <f t="shared" si="87"/>
        <v>8.0000000000000004E-4</v>
      </c>
      <c r="J1146">
        <f t="shared" si="89"/>
        <v>-918.42798245613767</v>
      </c>
      <c r="K1146">
        <f t="shared" si="88"/>
        <v>843509.95895845152</v>
      </c>
    </row>
    <row r="1147" spans="1:11" x14ac:dyDescent="0.2">
      <c r="A1147" s="1" t="d">
        <v>2019-08-20</v>
      </c>
      <c r="B1147">
        <v>2900.51</v>
      </c>
      <c r="C1147">
        <v>2919.01</v>
      </c>
      <c r="D1147">
        <v>2923.63</v>
      </c>
      <c r="E1147">
        <v>2899.6</v>
      </c>
      <c r="F1147">
        <f t="shared" si="85"/>
        <v>-18.5</v>
      </c>
      <c r="G1147">
        <f t="shared" si="86"/>
        <v>-6.3377652012154805E-3</v>
      </c>
      <c r="H1147">
        <f t="shared" si="87"/>
        <v>-6.3E-3</v>
      </c>
      <c r="J1147">
        <f t="shared" si="89"/>
        <v>-942.34798245613729</v>
      </c>
      <c r="K1147">
        <f t="shared" si="88"/>
        <v>888019.72003915242</v>
      </c>
    </row>
    <row r="1148" spans="1:11" x14ac:dyDescent="0.2">
      <c r="A1148" s="1" t="d">
        <v>2019-08-19</v>
      </c>
      <c r="B1148">
        <v>2923.65</v>
      </c>
      <c r="C1148">
        <v>2913.48</v>
      </c>
      <c r="D1148">
        <v>2931</v>
      </c>
      <c r="E1148">
        <v>2913.48</v>
      </c>
      <c r="F1148">
        <f t="shared" si="85"/>
        <v>10.170000000000073</v>
      </c>
      <c r="G1148">
        <f t="shared" si="86"/>
        <v>3.4906709502039047E-3</v>
      </c>
      <c r="H1148">
        <f t="shared" si="87"/>
        <v>3.3999999999999998E-3</v>
      </c>
      <c r="J1148">
        <f t="shared" si="89"/>
        <v>-919.20798245613742</v>
      </c>
      <c r="K1148">
        <f t="shared" si="88"/>
        <v>844943.31501108268</v>
      </c>
    </row>
    <row r="1149" spans="1:11" x14ac:dyDescent="0.2">
      <c r="A1149" s="1" t="d">
        <v>2019-08-16</v>
      </c>
      <c r="B1149">
        <v>2888.68</v>
      </c>
      <c r="C1149">
        <v>2864.74</v>
      </c>
      <c r="D1149">
        <v>2893.63</v>
      </c>
      <c r="E1149">
        <v>2864.74</v>
      </c>
      <c r="F1149">
        <f t="shared" si="85"/>
        <v>23.940000000000055</v>
      </c>
      <c r="G1149">
        <f t="shared" si="86"/>
        <v>8.3567793237780946E-3</v>
      </c>
      <c r="H1149">
        <f t="shared" si="87"/>
        <v>8.3000000000000001E-3</v>
      </c>
      <c r="J1149">
        <f t="shared" si="89"/>
        <v>-954.17798245613767</v>
      </c>
      <c r="K1149">
        <f t="shared" si="88"/>
        <v>910455.62220406532</v>
      </c>
    </row>
    <row r="1150" spans="1:11" x14ac:dyDescent="0.2">
      <c r="A1150" s="1" t="d">
        <v>2019-08-15</v>
      </c>
      <c r="B1150">
        <v>2847.6</v>
      </c>
      <c r="C1150">
        <v>2846.2</v>
      </c>
      <c r="D1150">
        <v>2856.67</v>
      </c>
      <c r="E1150">
        <v>2825.51</v>
      </c>
      <c r="F1150">
        <f t="shared" si="85"/>
        <v>1.4000000000000909</v>
      </c>
      <c r="G1150">
        <f t="shared" si="86"/>
        <v>4.9188391539599851E-4</v>
      </c>
      <c r="H1150">
        <f t="shared" si="87"/>
        <v>4.0000000000000002E-4</v>
      </c>
      <c r="J1150">
        <f t="shared" si="89"/>
        <v>-995.2579824561376</v>
      </c>
      <c r="K1150">
        <f t="shared" si="88"/>
        <v>990538.45164266147</v>
      </c>
    </row>
    <row r="1151" spans="1:11" x14ac:dyDescent="0.2">
      <c r="A1151" s="1" t="d">
        <v>2019-08-14</v>
      </c>
      <c r="B1151">
        <v>2840.6</v>
      </c>
      <c r="C1151">
        <v>2894.15</v>
      </c>
      <c r="D1151">
        <v>2894.15</v>
      </c>
      <c r="E1151">
        <v>2839.64</v>
      </c>
      <c r="F1151">
        <f t="shared" si="85"/>
        <v>-53.550000000000182</v>
      </c>
      <c r="G1151">
        <f t="shared" si="86"/>
        <v>-1.8502841939775125E-2</v>
      </c>
      <c r="H1151">
        <f t="shared" si="87"/>
        <v>-1.8499999999999999E-2</v>
      </c>
      <c r="J1151">
        <f t="shared" si="89"/>
        <v>-1002.2579824561376</v>
      </c>
      <c r="K1151">
        <f t="shared" si="88"/>
        <v>1004521.0633970475</v>
      </c>
    </row>
    <row r="1152" spans="1:11" x14ac:dyDescent="0.2">
      <c r="A1152" s="1" t="d">
        <v>2019-08-13</v>
      </c>
      <c r="B1152">
        <v>2926.32</v>
      </c>
      <c r="C1152">
        <v>2880.72</v>
      </c>
      <c r="D1152">
        <v>2943.31</v>
      </c>
      <c r="E1152">
        <v>2877.05</v>
      </c>
      <c r="F1152">
        <f t="shared" si="85"/>
        <v>45.600000000000364</v>
      </c>
      <c r="G1152">
        <f t="shared" si="86"/>
        <v>1.5829375989336127E-2</v>
      </c>
      <c r="H1152">
        <f t="shared" si="87"/>
        <v>1.5800000000000002E-2</v>
      </c>
      <c r="J1152">
        <f t="shared" si="89"/>
        <v>-916.53798245613734</v>
      </c>
      <c r="K1152">
        <f t="shared" si="88"/>
        <v>840041.87328476668</v>
      </c>
    </row>
    <row r="1153" spans="1:11" x14ac:dyDescent="0.2">
      <c r="A1153" s="1" t="d">
        <v>2019-08-12</v>
      </c>
      <c r="B1153">
        <v>2883.09</v>
      </c>
      <c r="C1153">
        <v>2907.07</v>
      </c>
      <c r="D1153">
        <v>2907.58</v>
      </c>
      <c r="E1153">
        <v>2873.14</v>
      </c>
      <c r="F1153">
        <f t="shared" si="85"/>
        <v>-23.980000000000018</v>
      </c>
      <c r="G1153">
        <f t="shared" si="86"/>
        <v>-8.2488553767195213E-3</v>
      </c>
      <c r="H1153">
        <f t="shared" si="87"/>
        <v>-8.2000000000000007E-3</v>
      </c>
      <c r="J1153">
        <f t="shared" si="89"/>
        <v>-959.76798245613736</v>
      </c>
      <c r="K1153">
        <f t="shared" si="88"/>
        <v>921154.58014792437</v>
      </c>
    </row>
    <row r="1154" spans="1:11" x14ac:dyDescent="0.2">
      <c r="A1154" s="1" t="d">
        <v>2019-08-09</v>
      </c>
      <c r="B1154">
        <v>2918.65</v>
      </c>
      <c r="C1154">
        <v>2930.51</v>
      </c>
      <c r="D1154">
        <v>2935.75</v>
      </c>
      <c r="E1154">
        <v>2900.15</v>
      </c>
      <c r="F1154">
        <f t="shared" si="85"/>
        <v>-11.860000000000127</v>
      </c>
      <c r="G1154">
        <f t="shared" si="86"/>
        <v>-4.0470771299194091E-3</v>
      </c>
      <c r="H1154">
        <f t="shared" si="87"/>
        <v>-4.0000000000000001E-3</v>
      </c>
      <c r="J1154">
        <f t="shared" si="89"/>
        <v>-924.20798245613742</v>
      </c>
      <c r="K1154">
        <f t="shared" si="88"/>
        <v>854160.39483564405</v>
      </c>
    </row>
    <row r="1155" spans="1:11" x14ac:dyDescent="0.2">
      <c r="A1155" s="1" t="d">
        <v>2019-08-08</v>
      </c>
      <c r="B1155">
        <v>2938.09</v>
      </c>
      <c r="C1155">
        <v>2896.21</v>
      </c>
      <c r="D1155">
        <v>2938.72</v>
      </c>
      <c r="E1155">
        <v>2894.47</v>
      </c>
      <c r="F1155">
        <f t="shared" ref="F1155:F1218" si="90">B1155-C1155</f>
        <v>41.880000000000109</v>
      </c>
      <c r="G1155">
        <f t="shared" ref="G1155:G1218" si="91">(F1155/C1155)*100%</f>
        <v>1.4460277397011995E-2</v>
      </c>
      <c r="H1155">
        <f t="shared" ref="H1155:H1218" si="92">ROUNDDOWN(G1155,4)</f>
        <v>1.44E-2</v>
      </c>
      <c r="J1155">
        <f t="shared" si="89"/>
        <v>-904.76798245613736</v>
      </c>
      <c r="K1155">
        <f t="shared" ref="K1155:K1218" si="93">J1155^2</f>
        <v>818605.10207774932</v>
      </c>
    </row>
    <row r="1156" spans="1:11" x14ac:dyDescent="0.2">
      <c r="A1156" s="1" t="d">
        <v>2019-08-07</v>
      </c>
      <c r="B1156">
        <v>2883.98</v>
      </c>
      <c r="C1156">
        <v>2858.65</v>
      </c>
      <c r="D1156">
        <v>2892.17</v>
      </c>
      <c r="E1156">
        <v>2825.71</v>
      </c>
      <c r="F1156">
        <f t="shared" si="90"/>
        <v>25.329999999999927</v>
      </c>
      <c r="G1156">
        <f t="shared" si="91"/>
        <v>8.8608259143301647E-3</v>
      </c>
      <c r="H1156">
        <f t="shared" si="92"/>
        <v>8.8000000000000005E-3</v>
      </c>
      <c r="J1156">
        <f t="shared" ref="J1156:J1219" si="94">B1156-$I$2</f>
        <v>-958.87798245613749</v>
      </c>
      <c r="K1156">
        <f t="shared" si="93"/>
        <v>919446.98523915268</v>
      </c>
    </row>
    <row r="1157" spans="1:11" x14ac:dyDescent="0.2">
      <c r="A1157" s="1" t="d">
        <v>2019-08-06</v>
      </c>
      <c r="B1157">
        <v>2881.77</v>
      </c>
      <c r="C1157">
        <v>2861.18</v>
      </c>
      <c r="D1157">
        <v>2884.4</v>
      </c>
      <c r="E1157">
        <v>2847.42</v>
      </c>
      <c r="F1157">
        <f t="shared" si="90"/>
        <v>20.590000000000146</v>
      </c>
      <c r="G1157">
        <f t="shared" si="91"/>
        <v>7.1963315834726047E-3</v>
      </c>
      <c r="H1157">
        <f t="shared" si="92"/>
        <v>7.1000000000000004E-3</v>
      </c>
      <c r="J1157">
        <f t="shared" si="94"/>
        <v>-961.08798245613752</v>
      </c>
      <c r="K1157">
        <f t="shared" si="93"/>
        <v>923690.11002160888</v>
      </c>
    </row>
    <row r="1158" spans="1:11" x14ac:dyDescent="0.2">
      <c r="A1158" s="1" t="d">
        <v>2019-08-05</v>
      </c>
      <c r="B1158">
        <v>2844.74</v>
      </c>
      <c r="C1158">
        <v>2898.07</v>
      </c>
      <c r="D1158">
        <v>2898.07</v>
      </c>
      <c r="E1158">
        <v>2822.12</v>
      </c>
      <c r="F1158">
        <f t="shared" si="90"/>
        <v>-53.330000000000382</v>
      </c>
      <c r="G1158">
        <f t="shared" si="91"/>
        <v>-1.8401901955439441E-2</v>
      </c>
      <c r="H1158">
        <f t="shared" si="92"/>
        <v>-1.84E-2</v>
      </c>
      <c r="J1158">
        <f t="shared" si="94"/>
        <v>-998.11798245613772</v>
      </c>
      <c r="K1158">
        <f t="shared" si="93"/>
        <v>996239.50690231088</v>
      </c>
    </row>
    <row r="1159" spans="1:11" x14ac:dyDescent="0.2">
      <c r="A1159" s="1" t="d">
        <v>2019-08-02</v>
      </c>
      <c r="B1159">
        <v>2932.05</v>
      </c>
      <c r="C1159">
        <v>2943.9</v>
      </c>
      <c r="D1159">
        <v>2945.5</v>
      </c>
      <c r="E1159">
        <v>2914.11</v>
      </c>
      <c r="F1159">
        <f t="shared" si="90"/>
        <v>-11.849999999999909</v>
      </c>
      <c r="G1159">
        <f t="shared" si="91"/>
        <v>-4.0252725975746147E-3</v>
      </c>
      <c r="H1159">
        <f t="shared" si="92"/>
        <v>-4.0000000000000001E-3</v>
      </c>
      <c r="J1159">
        <f t="shared" si="94"/>
        <v>-910.80798245613732</v>
      </c>
      <c r="K1159">
        <f t="shared" si="93"/>
        <v>829571.1809058194</v>
      </c>
    </row>
    <row r="1160" spans="1:11" x14ac:dyDescent="0.2">
      <c r="A1160" s="1" t="d">
        <v>2019-08-01</v>
      </c>
      <c r="B1160">
        <v>2953.56</v>
      </c>
      <c r="C1160">
        <v>2980.32</v>
      </c>
      <c r="D1160">
        <v>3013.59</v>
      </c>
      <c r="E1160">
        <v>2945.23</v>
      </c>
      <c r="F1160">
        <f t="shared" si="90"/>
        <v>-26.760000000000218</v>
      </c>
      <c r="G1160">
        <f t="shared" si="91"/>
        <v>-8.9789015944597289E-3</v>
      </c>
      <c r="H1160">
        <f t="shared" si="92"/>
        <v>-8.8999999999999999E-3</v>
      </c>
      <c r="J1160">
        <f t="shared" si="94"/>
        <v>-889.29798245613756</v>
      </c>
      <c r="K1160">
        <f t="shared" si="93"/>
        <v>790850.9016005568</v>
      </c>
    </row>
    <row r="1161" spans="1:11" x14ac:dyDescent="0.2">
      <c r="A1161" s="1" t="d">
        <v>2019-07-31</v>
      </c>
      <c r="B1161">
        <v>2980.38</v>
      </c>
      <c r="C1161">
        <v>3016.22</v>
      </c>
      <c r="D1161">
        <v>3017.4</v>
      </c>
      <c r="E1161">
        <v>2958.08</v>
      </c>
      <c r="F1161">
        <f t="shared" si="90"/>
        <v>-35.839999999999691</v>
      </c>
      <c r="G1161">
        <f t="shared" si="91"/>
        <v>-1.188242236972094E-2</v>
      </c>
      <c r="H1161">
        <f t="shared" si="92"/>
        <v>-1.18E-2</v>
      </c>
      <c r="J1161">
        <f t="shared" si="94"/>
        <v>-862.4779824561374</v>
      </c>
      <c r="K1161">
        <f t="shared" si="93"/>
        <v>743868.27022160927</v>
      </c>
    </row>
    <row r="1162" spans="1:11" x14ac:dyDescent="0.2">
      <c r="A1162" s="1" t="d">
        <v>2019-07-30</v>
      </c>
      <c r="B1162">
        <v>3013.18</v>
      </c>
      <c r="C1162">
        <v>3007.66</v>
      </c>
      <c r="D1162">
        <v>3017.19</v>
      </c>
      <c r="E1162">
        <v>3000.94</v>
      </c>
      <c r="F1162">
        <f t="shared" si="90"/>
        <v>5.5199999999999818</v>
      </c>
      <c r="G1162">
        <f t="shared" si="91"/>
        <v>1.8353138320155809E-3</v>
      </c>
      <c r="H1162">
        <f t="shared" si="92"/>
        <v>1.8E-3</v>
      </c>
      <c r="J1162">
        <f t="shared" si="94"/>
        <v>-829.67798245613767</v>
      </c>
      <c r="K1162">
        <f t="shared" si="93"/>
        <v>688365.55457248713</v>
      </c>
    </row>
    <row r="1163" spans="1:11" x14ac:dyDescent="0.2">
      <c r="A1163" s="1" t="d">
        <v>2019-07-29</v>
      </c>
      <c r="B1163">
        <v>3020.97</v>
      </c>
      <c r="C1163">
        <v>3024.47</v>
      </c>
      <c r="D1163">
        <v>3025.61</v>
      </c>
      <c r="E1163">
        <v>3014.3</v>
      </c>
      <c r="F1163">
        <f t="shared" si="90"/>
        <v>-3.5</v>
      </c>
      <c r="G1163">
        <f t="shared" si="91"/>
        <v>-1.157227547305809E-3</v>
      </c>
      <c r="H1163">
        <f t="shared" si="92"/>
        <v>-1.1000000000000001E-3</v>
      </c>
      <c r="J1163">
        <f t="shared" si="94"/>
        <v>-821.88798245613771</v>
      </c>
      <c r="K1163">
        <f t="shared" si="93"/>
        <v>675499.85570582049</v>
      </c>
    </row>
    <row r="1164" spans="1:11" x14ac:dyDescent="0.2">
      <c r="A1164" s="1" t="d">
        <v>2019-07-26</v>
      </c>
      <c r="B1164">
        <v>3025.86</v>
      </c>
      <c r="C1164">
        <v>3013.25</v>
      </c>
      <c r="D1164">
        <v>3027.98</v>
      </c>
      <c r="E1164">
        <v>3012.59</v>
      </c>
      <c r="F1164">
        <f t="shared" si="90"/>
        <v>12.610000000000127</v>
      </c>
      <c r="G1164">
        <f t="shared" si="91"/>
        <v>4.1848502447523863E-3</v>
      </c>
      <c r="H1164">
        <f t="shared" si="92"/>
        <v>4.1000000000000003E-3</v>
      </c>
      <c r="J1164">
        <f t="shared" si="94"/>
        <v>-816.99798245613738</v>
      </c>
      <c r="K1164">
        <f t="shared" si="93"/>
        <v>667485.70333739894</v>
      </c>
    </row>
    <row r="1165" spans="1:11" x14ac:dyDescent="0.2">
      <c r="A1165" s="1" t="d">
        <v>2019-07-25</v>
      </c>
      <c r="B1165">
        <v>3003.67</v>
      </c>
      <c r="C1165">
        <v>3016.26</v>
      </c>
      <c r="D1165">
        <v>3016.31</v>
      </c>
      <c r="E1165">
        <v>2997.24</v>
      </c>
      <c r="F1165">
        <f t="shared" si="90"/>
        <v>-12.590000000000146</v>
      </c>
      <c r="G1165">
        <f t="shared" si="91"/>
        <v>-4.1740433517004983E-3</v>
      </c>
      <c r="H1165">
        <f t="shared" si="92"/>
        <v>-4.1000000000000003E-3</v>
      </c>
      <c r="J1165">
        <f t="shared" si="94"/>
        <v>-839.18798245613743</v>
      </c>
      <c r="K1165">
        <f t="shared" si="93"/>
        <v>704236.46989880246</v>
      </c>
    </row>
    <row r="1166" spans="1:11" x14ac:dyDescent="0.2">
      <c r="A1166" s="1" t="d">
        <v>2019-07-24</v>
      </c>
      <c r="B1166">
        <v>3019.56</v>
      </c>
      <c r="C1166">
        <v>2998.77</v>
      </c>
      <c r="D1166">
        <v>3019.59</v>
      </c>
      <c r="E1166">
        <v>2996.82</v>
      </c>
      <c r="F1166">
        <f t="shared" si="90"/>
        <v>20.789999999999964</v>
      </c>
      <c r="G1166">
        <f t="shared" si="91"/>
        <v>6.9328424654108061E-3</v>
      </c>
      <c r="H1166">
        <f t="shared" si="92"/>
        <v>6.8999999999999999E-3</v>
      </c>
      <c r="J1166">
        <f t="shared" si="94"/>
        <v>-823.29798245613756</v>
      </c>
      <c r="K1166">
        <f t="shared" si="93"/>
        <v>677819.5679163466</v>
      </c>
    </row>
    <row r="1167" spans="1:11" x14ac:dyDescent="0.2">
      <c r="A1167" s="1" t="d">
        <v>2019-07-23</v>
      </c>
      <c r="B1167">
        <v>3005.47</v>
      </c>
      <c r="C1167">
        <v>2994.74</v>
      </c>
      <c r="D1167">
        <v>3005.9</v>
      </c>
      <c r="E1167">
        <v>2988.56</v>
      </c>
      <c r="F1167">
        <f t="shared" si="90"/>
        <v>10.730000000000018</v>
      </c>
      <c r="G1167">
        <f t="shared" si="91"/>
        <v>3.58294877017705E-3</v>
      </c>
      <c r="H1167">
        <f t="shared" si="92"/>
        <v>3.5000000000000001E-3</v>
      </c>
      <c r="J1167">
        <f t="shared" si="94"/>
        <v>-837.38798245613771</v>
      </c>
      <c r="K1167">
        <f t="shared" si="93"/>
        <v>701218.63316196075</v>
      </c>
    </row>
    <row r="1168" spans="1:11" x14ac:dyDescent="0.2">
      <c r="A1168" s="1" t="d">
        <v>2019-07-22</v>
      </c>
      <c r="B1168">
        <v>2985.03</v>
      </c>
      <c r="C1168">
        <v>2981.93</v>
      </c>
      <c r="D1168">
        <v>2990.71</v>
      </c>
      <c r="E1168">
        <v>2976.65</v>
      </c>
      <c r="F1168">
        <f t="shared" si="90"/>
        <v>3.1000000000003638</v>
      </c>
      <c r="G1168">
        <f t="shared" si="91"/>
        <v>1.0395951615230284E-3</v>
      </c>
      <c r="H1168">
        <f t="shared" si="92"/>
        <v>1E-3</v>
      </c>
      <c r="J1168">
        <f t="shared" si="94"/>
        <v>-857.82798245613731</v>
      </c>
      <c r="K1168">
        <f t="shared" si="93"/>
        <v>735868.84748476697</v>
      </c>
    </row>
    <row r="1169" spans="1:11" x14ac:dyDescent="0.2">
      <c r="A1169" s="1" t="d">
        <v>2019-07-19</v>
      </c>
      <c r="B1169">
        <v>2976.61</v>
      </c>
      <c r="C1169">
        <v>3004.26</v>
      </c>
      <c r="D1169">
        <v>3006.02</v>
      </c>
      <c r="E1169">
        <v>2975.86</v>
      </c>
      <c r="F1169">
        <f t="shared" si="90"/>
        <v>-27.650000000000091</v>
      </c>
      <c r="G1169">
        <f t="shared" si="91"/>
        <v>-9.2035975581341457E-3</v>
      </c>
      <c r="H1169">
        <f t="shared" si="92"/>
        <v>-9.1999999999999998E-3</v>
      </c>
      <c r="J1169">
        <f t="shared" si="94"/>
        <v>-866.24798245613738</v>
      </c>
      <c r="K1169">
        <f t="shared" si="93"/>
        <v>750385.56710932846</v>
      </c>
    </row>
    <row r="1170" spans="1:11" x14ac:dyDescent="0.2">
      <c r="A1170" s="1" t="d">
        <v>2019-07-18</v>
      </c>
      <c r="B1170">
        <v>2995.11</v>
      </c>
      <c r="C1170">
        <v>2978.87</v>
      </c>
      <c r="D1170">
        <v>2998.28</v>
      </c>
      <c r="E1170">
        <v>2973.09</v>
      </c>
      <c r="F1170">
        <f t="shared" si="90"/>
        <v>16.240000000000236</v>
      </c>
      <c r="G1170">
        <f t="shared" si="91"/>
        <v>5.4517316969187098E-3</v>
      </c>
      <c r="H1170">
        <f t="shared" si="92"/>
        <v>5.4000000000000003E-3</v>
      </c>
      <c r="J1170">
        <f t="shared" si="94"/>
        <v>-847.74798245613738</v>
      </c>
      <c r="K1170">
        <f t="shared" si="93"/>
        <v>718676.64175845135</v>
      </c>
    </row>
    <row r="1171" spans="1:11" x14ac:dyDescent="0.2">
      <c r="A1171" s="1" t="d">
        <v>2019-07-17</v>
      </c>
      <c r="B1171">
        <v>2984.42</v>
      </c>
      <c r="C1171">
        <v>3005.1</v>
      </c>
      <c r="D1171">
        <v>3005.26</v>
      </c>
      <c r="E1171">
        <v>2984.25</v>
      </c>
      <c r="F1171">
        <f t="shared" si="90"/>
        <v>-20.679999999999836</v>
      </c>
      <c r="G1171">
        <f t="shared" si="91"/>
        <v>-6.8816345545904753E-3</v>
      </c>
      <c r="H1171">
        <f t="shared" si="92"/>
        <v>-6.7999999999999996E-3</v>
      </c>
      <c r="J1171">
        <f t="shared" si="94"/>
        <v>-858.43798245613743</v>
      </c>
      <c r="K1171">
        <f t="shared" si="93"/>
        <v>736915.76972336369</v>
      </c>
    </row>
    <row r="1172" spans="1:11" x14ac:dyDescent="0.2">
      <c r="A1172" s="1" t="d">
        <v>2019-07-16</v>
      </c>
      <c r="B1172">
        <v>3004.04</v>
      </c>
      <c r="C1172">
        <v>3012.13</v>
      </c>
      <c r="D1172">
        <v>3015.02</v>
      </c>
      <c r="E1172">
        <v>3001.15</v>
      </c>
      <c r="F1172">
        <f t="shared" si="90"/>
        <v>-8.0900000000001455</v>
      </c>
      <c r="G1172">
        <f t="shared" si="91"/>
        <v>-2.6858070534804758E-3</v>
      </c>
      <c r="H1172">
        <f t="shared" si="92"/>
        <v>-2.5999999999999999E-3</v>
      </c>
      <c r="J1172">
        <f t="shared" si="94"/>
        <v>-838.81798245613754</v>
      </c>
      <c r="K1172">
        <f t="shared" si="93"/>
        <v>703615.60769178509</v>
      </c>
    </row>
    <row r="1173" spans="1:11" x14ac:dyDescent="0.2">
      <c r="A1173" s="1" t="d">
        <v>2019-07-15</v>
      </c>
      <c r="B1173">
        <v>3014.3</v>
      </c>
      <c r="C1173">
        <v>3017.8</v>
      </c>
      <c r="D1173">
        <v>3017.8</v>
      </c>
      <c r="E1173">
        <v>3008.77</v>
      </c>
      <c r="F1173">
        <f t="shared" si="90"/>
        <v>-3.5</v>
      </c>
      <c r="G1173">
        <f t="shared" si="91"/>
        <v>-1.1597852740406918E-3</v>
      </c>
      <c r="H1173">
        <f t="shared" si="92"/>
        <v>-1.1000000000000001E-3</v>
      </c>
      <c r="J1173">
        <f t="shared" si="94"/>
        <v>-828.55798245613732</v>
      </c>
      <c r="K1173">
        <f t="shared" si="93"/>
        <v>686508.33029178472</v>
      </c>
    </row>
    <row r="1174" spans="1:11" x14ac:dyDescent="0.2">
      <c r="A1174" s="1" t="d">
        <v>2019-07-12</v>
      </c>
      <c r="B1174">
        <v>3013.77</v>
      </c>
      <c r="C1174">
        <v>3003.36</v>
      </c>
      <c r="D1174">
        <v>3013.92</v>
      </c>
      <c r="E1174">
        <v>3001.87</v>
      </c>
      <c r="F1174">
        <f t="shared" si="90"/>
        <v>10.409999999999854</v>
      </c>
      <c r="G1174">
        <f t="shared" si="91"/>
        <v>3.4661179478983053E-3</v>
      </c>
      <c r="H1174">
        <f t="shared" si="92"/>
        <v>3.3999999999999998E-3</v>
      </c>
      <c r="J1174">
        <f t="shared" si="94"/>
        <v>-829.08798245613752</v>
      </c>
      <c r="K1174">
        <f t="shared" si="93"/>
        <v>687386.88265318866</v>
      </c>
    </row>
    <row r="1175" spans="1:11" x14ac:dyDescent="0.2">
      <c r="A1175" s="1" t="d">
        <v>2019-07-11</v>
      </c>
      <c r="B1175">
        <v>2999.91</v>
      </c>
      <c r="C1175">
        <v>2999.62</v>
      </c>
      <c r="D1175">
        <v>3002.33</v>
      </c>
      <c r="E1175">
        <v>2988.8</v>
      </c>
      <c r="F1175">
        <f t="shared" si="90"/>
        <v>0.28999999999996362</v>
      </c>
      <c r="G1175">
        <f t="shared" si="91"/>
        <v>9.6678912662258429E-5</v>
      </c>
      <c r="H1175">
        <f t="shared" si="92"/>
        <v>0</v>
      </c>
      <c r="J1175">
        <f t="shared" si="94"/>
        <v>-842.94798245613765</v>
      </c>
      <c r="K1175">
        <f t="shared" si="93"/>
        <v>710561.301126873</v>
      </c>
    </row>
    <row r="1176" spans="1:11" x14ac:dyDescent="0.2">
      <c r="A1176" s="1" t="d">
        <v>2019-07-10</v>
      </c>
      <c r="B1176">
        <v>2993.07</v>
      </c>
      <c r="C1176">
        <v>2989.3</v>
      </c>
      <c r="D1176">
        <v>3002.98</v>
      </c>
      <c r="E1176">
        <v>2984.62</v>
      </c>
      <c r="F1176">
        <f t="shared" si="90"/>
        <v>3.7699999999999818</v>
      </c>
      <c r="G1176">
        <f t="shared" si="91"/>
        <v>1.2611648211955915E-3</v>
      </c>
      <c r="H1176">
        <f t="shared" si="92"/>
        <v>1.1999999999999999E-3</v>
      </c>
      <c r="J1176">
        <f t="shared" si="94"/>
        <v>-849.78798245613734</v>
      </c>
      <c r="K1176">
        <f t="shared" si="93"/>
        <v>722139.61512687244</v>
      </c>
    </row>
    <row r="1177" spans="1:11" x14ac:dyDescent="0.2">
      <c r="A1177" s="1" t="d">
        <v>2019-07-09</v>
      </c>
      <c r="B1177">
        <v>2979.63</v>
      </c>
      <c r="C1177">
        <v>2965.52</v>
      </c>
      <c r="D1177">
        <v>2981.9</v>
      </c>
      <c r="E1177">
        <v>2963.44</v>
      </c>
      <c r="F1177">
        <f t="shared" si="90"/>
        <v>14.110000000000127</v>
      </c>
      <c r="G1177">
        <f t="shared" si="91"/>
        <v>4.7580188297499685E-3</v>
      </c>
      <c r="H1177">
        <f t="shared" si="92"/>
        <v>4.7000000000000002E-3</v>
      </c>
      <c r="J1177">
        <f t="shared" si="94"/>
        <v>-863.2279824561374</v>
      </c>
      <c r="K1177">
        <f t="shared" si="93"/>
        <v>745162.54969529342</v>
      </c>
    </row>
    <row r="1178" spans="1:11" x14ac:dyDescent="0.2">
      <c r="A1178" s="1" t="d">
        <v>2019-07-08</v>
      </c>
      <c r="B1178">
        <v>2975.95</v>
      </c>
      <c r="C1178">
        <v>2979.77</v>
      </c>
      <c r="D1178">
        <v>2980.76</v>
      </c>
      <c r="E1178">
        <v>2970.09</v>
      </c>
      <c r="F1178">
        <f t="shared" si="90"/>
        <v>-3.8200000000001637</v>
      </c>
      <c r="G1178">
        <f t="shared" si="91"/>
        <v>-1.2819781392524134E-3</v>
      </c>
      <c r="H1178">
        <f t="shared" si="92"/>
        <v>-1.1999999999999999E-3</v>
      </c>
      <c r="J1178">
        <f t="shared" si="94"/>
        <v>-866.90798245613769</v>
      </c>
      <c r="K1178">
        <f t="shared" si="93"/>
        <v>751529.45004617108</v>
      </c>
    </row>
    <row r="1179" spans="1:11" x14ac:dyDescent="0.2">
      <c r="A1179" s="1" t="d">
        <v>2019-07-05</v>
      </c>
      <c r="B1179">
        <v>2990.41</v>
      </c>
      <c r="C1179">
        <v>2984.25</v>
      </c>
      <c r="D1179">
        <v>2994.03</v>
      </c>
      <c r="E1179">
        <v>2967.97</v>
      </c>
      <c r="F1179">
        <f t="shared" si="90"/>
        <v>6.1599999999998545</v>
      </c>
      <c r="G1179">
        <f t="shared" si="91"/>
        <v>2.064170227025167E-3</v>
      </c>
      <c r="H1179">
        <f t="shared" si="92"/>
        <v>2E-3</v>
      </c>
      <c r="J1179">
        <f t="shared" si="94"/>
        <v>-852.44798245613765</v>
      </c>
      <c r="K1179">
        <f t="shared" si="93"/>
        <v>726667.5627935396</v>
      </c>
    </row>
    <row r="1180" spans="1:11" x14ac:dyDescent="0.2">
      <c r="A1180" s="1" t="d">
        <v>2019-07-03</v>
      </c>
      <c r="B1180">
        <v>2995.82</v>
      </c>
      <c r="C1180">
        <v>2978.08</v>
      </c>
      <c r="D1180">
        <v>2995.84</v>
      </c>
      <c r="E1180">
        <v>2977.96</v>
      </c>
      <c r="F1180">
        <f t="shared" si="90"/>
        <v>17.740000000000236</v>
      </c>
      <c r="G1180">
        <f t="shared" si="91"/>
        <v>5.9568581099232517E-3</v>
      </c>
      <c r="H1180">
        <f t="shared" si="92"/>
        <v>5.8999999999999999E-3</v>
      </c>
      <c r="J1180">
        <f t="shared" si="94"/>
        <v>-847.03798245613734</v>
      </c>
      <c r="K1180">
        <f t="shared" si="93"/>
        <v>717473.34372336359</v>
      </c>
    </row>
    <row r="1181" spans="1:11" x14ac:dyDescent="0.2">
      <c r="A1181" s="1" t="d">
        <v>2019-07-02</v>
      </c>
      <c r="B1181">
        <v>2973.01</v>
      </c>
      <c r="C1181">
        <v>2964.66</v>
      </c>
      <c r="D1181">
        <v>2973.21</v>
      </c>
      <c r="E1181">
        <v>2955.92</v>
      </c>
      <c r="F1181">
        <f t="shared" si="90"/>
        <v>8.3500000000003638</v>
      </c>
      <c r="G1181">
        <f t="shared" si="91"/>
        <v>2.8165118428421349E-3</v>
      </c>
      <c r="H1181">
        <f t="shared" si="92"/>
        <v>2.8E-3</v>
      </c>
      <c r="J1181">
        <f t="shared" si="94"/>
        <v>-869.84798245613729</v>
      </c>
      <c r="K1181">
        <f t="shared" si="93"/>
        <v>756635.51258301258</v>
      </c>
    </row>
    <row r="1182" spans="1:11" x14ac:dyDescent="0.2">
      <c r="A1182" s="1" t="d">
        <v>2019-07-01</v>
      </c>
      <c r="B1182">
        <v>2964.33</v>
      </c>
      <c r="C1182">
        <v>2971.41</v>
      </c>
      <c r="D1182">
        <v>2977.93</v>
      </c>
      <c r="E1182">
        <v>2952.22</v>
      </c>
      <c r="F1182">
        <f t="shared" si="90"/>
        <v>-7.0799999999999272</v>
      </c>
      <c r="G1182">
        <f t="shared" si="91"/>
        <v>-2.3827071996122811E-3</v>
      </c>
      <c r="H1182">
        <f t="shared" si="92"/>
        <v>-2.3E-3</v>
      </c>
      <c r="J1182">
        <f t="shared" si="94"/>
        <v>-878.52798245613758</v>
      </c>
      <c r="K1182">
        <f t="shared" si="93"/>
        <v>771811.41595845157</v>
      </c>
    </row>
    <row r="1183" spans="1:11" x14ac:dyDescent="0.2">
      <c r="A1183" s="1" t="d">
        <v>2019-06-28</v>
      </c>
      <c r="B1183">
        <v>2941.76</v>
      </c>
      <c r="C1183">
        <v>2932.94</v>
      </c>
      <c r="D1183">
        <v>2943.98</v>
      </c>
      <c r="E1183">
        <v>2929.05</v>
      </c>
      <c r="F1183">
        <f t="shared" si="90"/>
        <v>8.8200000000001637</v>
      </c>
      <c r="G1183">
        <f t="shared" si="91"/>
        <v>3.0072214228726683E-3</v>
      </c>
      <c r="H1183">
        <f t="shared" si="92"/>
        <v>3.0000000000000001E-3</v>
      </c>
      <c r="J1183">
        <f t="shared" si="94"/>
        <v>-901.09798245613729</v>
      </c>
      <c r="K1183">
        <f t="shared" si="93"/>
        <v>811977.57398652111</v>
      </c>
    </row>
    <row r="1184" spans="1:11" x14ac:dyDescent="0.2">
      <c r="A1184" s="1" t="d">
        <v>2019-06-27</v>
      </c>
      <c r="B1184">
        <v>2924.92</v>
      </c>
      <c r="C1184">
        <v>2919.66</v>
      </c>
      <c r="D1184">
        <v>2929.3</v>
      </c>
      <c r="E1184">
        <v>2918.57</v>
      </c>
      <c r="F1184">
        <f t="shared" si="90"/>
        <v>5.2600000000002183</v>
      </c>
      <c r="G1184">
        <f t="shared" si="91"/>
        <v>1.8015796359850868E-3</v>
      </c>
      <c r="H1184">
        <f t="shared" si="92"/>
        <v>1.8E-3</v>
      </c>
      <c r="J1184">
        <f t="shared" si="94"/>
        <v>-917.93798245613743</v>
      </c>
      <c r="K1184">
        <f t="shared" si="93"/>
        <v>842610.13963564404</v>
      </c>
    </row>
    <row r="1185" spans="1:11" x14ac:dyDescent="0.2">
      <c r="A1185" s="1" t="d">
        <v>2019-06-26</v>
      </c>
      <c r="B1185">
        <v>2913.78</v>
      </c>
      <c r="C1185">
        <v>2926.07</v>
      </c>
      <c r="D1185">
        <v>2932.59</v>
      </c>
      <c r="E1185">
        <v>2912.99</v>
      </c>
      <c r="F1185">
        <f t="shared" si="90"/>
        <v>-12.289999999999964</v>
      </c>
      <c r="G1185">
        <f t="shared" si="91"/>
        <v>-4.2001729281937765E-3</v>
      </c>
      <c r="H1185">
        <f t="shared" si="92"/>
        <v>-4.1999999999999997E-3</v>
      </c>
      <c r="J1185">
        <f t="shared" si="94"/>
        <v>-929.07798245613731</v>
      </c>
      <c r="K1185">
        <f t="shared" si="93"/>
        <v>863185.89748476655</v>
      </c>
    </row>
    <row r="1186" spans="1:11" x14ac:dyDescent="0.2">
      <c r="A1186" s="1" t="d">
        <v>2019-06-25</v>
      </c>
      <c r="B1186">
        <v>2917.38</v>
      </c>
      <c r="C1186">
        <v>2945.78</v>
      </c>
      <c r="D1186">
        <v>2946.52</v>
      </c>
      <c r="E1186">
        <v>2916.01</v>
      </c>
      <c r="F1186">
        <f t="shared" si="90"/>
        <v>-28.400000000000091</v>
      </c>
      <c r="G1186">
        <f t="shared" si="91"/>
        <v>-9.6409100475935375E-3</v>
      </c>
      <c r="H1186">
        <f t="shared" si="92"/>
        <v>-9.5999999999999992E-3</v>
      </c>
      <c r="J1186">
        <f t="shared" si="94"/>
        <v>-925.4779824561374</v>
      </c>
      <c r="K1186">
        <f t="shared" si="93"/>
        <v>856509.49601108255</v>
      </c>
    </row>
    <row r="1187" spans="1:11" x14ac:dyDescent="0.2">
      <c r="A1187" s="1" t="d">
        <v>2019-06-24</v>
      </c>
      <c r="B1187">
        <v>2945.35</v>
      </c>
      <c r="C1187">
        <v>2951.42</v>
      </c>
      <c r="D1187">
        <v>2954.92</v>
      </c>
      <c r="E1187">
        <v>2944.05</v>
      </c>
      <c r="F1187">
        <f t="shared" si="90"/>
        <v>-6.0700000000001637</v>
      </c>
      <c r="G1187">
        <f t="shared" si="91"/>
        <v>-2.0566371441543946E-3</v>
      </c>
      <c r="H1187">
        <f t="shared" si="92"/>
        <v>-2E-3</v>
      </c>
      <c r="J1187">
        <f t="shared" si="94"/>
        <v>-897.5079824561376</v>
      </c>
      <c r="K1187">
        <f t="shared" si="93"/>
        <v>805520.57857248664</v>
      </c>
    </row>
    <row r="1188" spans="1:11" x14ac:dyDescent="0.2">
      <c r="A1188" s="1" t="d">
        <v>2019-06-21</v>
      </c>
      <c r="B1188">
        <v>2950.46</v>
      </c>
      <c r="C1188">
        <v>2952.71</v>
      </c>
      <c r="D1188">
        <v>2964.15</v>
      </c>
      <c r="E1188">
        <v>2946.87</v>
      </c>
      <c r="F1188">
        <f t="shared" si="90"/>
        <v>-2.25</v>
      </c>
      <c r="G1188">
        <f t="shared" si="91"/>
        <v>-7.6201184674417743E-4</v>
      </c>
      <c r="H1188">
        <f t="shared" si="92"/>
        <v>-6.9999999999999999E-4</v>
      </c>
      <c r="J1188">
        <f t="shared" si="94"/>
        <v>-892.39798245613747</v>
      </c>
      <c r="K1188">
        <f t="shared" si="93"/>
        <v>796374.15909178462</v>
      </c>
    </row>
    <row r="1189" spans="1:11" x14ac:dyDescent="0.2">
      <c r="A1189" s="1" t="d">
        <v>2019-06-20</v>
      </c>
      <c r="B1189">
        <v>2954.18</v>
      </c>
      <c r="C1189">
        <v>2949.6</v>
      </c>
      <c r="D1189">
        <v>2958.06</v>
      </c>
      <c r="E1189">
        <v>2931.5</v>
      </c>
      <c r="F1189">
        <f t="shared" si="90"/>
        <v>4.5799999999999272</v>
      </c>
      <c r="G1189">
        <f t="shared" si="91"/>
        <v>1.552752915649555E-3</v>
      </c>
      <c r="H1189">
        <f t="shared" si="92"/>
        <v>1.5E-3</v>
      </c>
      <c r="J1189">
        <f t="shared" si="94"/>
        <v>-888.67798245613767</v>
      </c>
      <c r="K1189">
        <f t="shared" si="93"/>
        <v>789748.55650231137</v>
      </c>
    </row>
    <row r="1190" spans="1:11" x14ac:dyDescent="0.2">
      <c r="A1190" s="1" t="d">
        <v>2019-06-19</v>
      </c>
      <c r="B1190">
        <v>2926.46</v>
      </c>
      <c r="C1190">
        <v>2920.55</v>
      </c>
      <c r="D1190">
        <v>2931.74</v>
      </c>
      <c r="E1190">
        <v>2911.43</v>
      </c>
      <c r="F1190">
        <f t="shared" si="90"/>
        <v>5.9099999999998545</v>
      </c>
      <c r="G1190">
        <f t="shared" si="91"/>
        <v>2.0235914468164744E-3</v>
      </c>
      <c r="H1190">
        <f t="shared" si="92"/>
        <v>2E-3</v>
      </c>
      <c r="J1190">
        <f t="shared" si="94"/>
        <v>-916.39798245613747</v>
      </c>
      <c r="K1190">
        <f t="shared" si="93"/>
        <v>839785.26224967919</v>
      </c>
    </row>
    <row r="1191" spans="1:11" x14ac:dyDescent="0.2">
      <c r="A1191" s="1" t="d">
        <v>2019-06-18</v>
      </c>
      <c r="B1191">
        <v>2917.75</v>
      </c>
      <c r="C1191">
        <v>2906.71</v>
      </c>
      <c r="D1191">
        <v>2930.79</v>
      </c>
      <c r="E1191">
        <v>2905.44</v>
      </c>
      <c r="F1191">
        <f t="shared" si="90"/>
        <v>11.039999999999964</v>
      </c>
      <c r="G1191">
        <f t="shared" si="91"/>
        <v>3.798108514437272E-3</v>
      </c>
      <c r="H1191">
        <f t="shared" si="92"/>
        <v>3.7000000000000002E-3</v>
      </c>
      <c r="J1191">
        <f t="shared" si="94"/>
        <v>-925.10798245613751</v>
      </c>
      <c r="K1191">
        <f t="shared" si="93"/>
        <v>855824.77920406521</v>
      </c>
    </row>
    <row r="1192" spans="1:11" x14ac:dyDescent="0.2">
      <c r="A1192" s="1" t="d">
        <v>2019-06-17</v>
      </c>
      <c r="B1192">
        <v>2889.67</v>
      </c>
      <c r="C1192">
        <v>2889.75</v>
      </c>
      <c r="D1192">
        <v>2897.27</v>
      </c>
      <c r="E1192">
        <v>2887.3</v>
      </c>
      <c r="F1192">
        <f t="shared" si="90"/>
        <v>-7.999999999992724E-2</v>
      </c>
      <c r="G1192">
        <f t="shared" si="91"/>
        <v>-2.7684055714136946E-5</v>
      </c>
      <c r="H1192">
        <f t="shared" si="92"/>
        <v>0</v>
      </c>
      <c r="J1192">
        <f t="shared" si="94"/>
        <v>-953.18798245613743</v>
      </c>
      <c r="K1192">
        <f t="shared" si="93"/>
        <v>908567.32989880175</v>
      </c>
    </row>
    <row r="1193" spans="1:11" x14ac:dyDescent="0.2">
      <c r="A1193" s="1" t="d">
        <v>2019-06-14</v>
      </c>
      <c r="B1193">
        <v>2886.98</v>
      </c>
      <c r="C1193">
        <v>2886.82</v>
      </c>
      <c r="D1193">
        <v>2894.45</v>
      </c>
      <c r="E1193">
        <v>2879.62</v>
      </c>
      <c r="F1193">
        <f t="shared" si="90"/>
        <v>0.15999999999985448</v>
      </c>
      <c r="G1193">
        <f t="shared" si="91"/>
        <v>5.5424307715706028E-5</v>
      </c>
      <c r="H1193">
        <f t="shared" si="92"/>
        <v>0</v>
      </c>
      <c r="J1193">
        <f t="shared" si="94"/>
        <v>-955.87798245613749</v>
      </c>
      <c r="K1193">
        <f t="shared" si="93"/>
        <v>913702.71734441584</v>
      </c>
    </row>
    <row r="1194" spans="1:11" x14ac:dyDescent="0.2">
      <c r="A1194" s="1" t="d">
        <v>2019-06-13</v>
      </c>
      <c r="B1194">
        <v>2891.64</v>
      </c>
      <c r="C1194">
        <v>2886.24</v>
      </c>
      <c r="D1194">
        <v>2895.24</v>
      </c>
      <c r="E1194">
        <v>2881.99</v>
      </c>
      <c r="F1194">
        <f t="shared" si="90"/>
        <v>5.4000000000000909</v>
      </c>
      <c r="G1194">
        <f t="shared" si="91"/>
        <v>1.8709462830534161E-3</v>
      </c>
      <c r="H1194">
        <f t="shared" si="92"/>
        <v>1.8E-3</v>
      </c>
      <c r="J1194">
        <f t="shared" si="94"/>
        <v>-951.21798245613763</v>
      </c>
      <c r="K1194">
        <f t="shared" si="93"/>
        <v>904815.65014792501</v>
      </c>
    </row>
    <row r="1195" spans="1:11" x14ac:dyDescent="0.2">
      <c r="A1195" s="1" t="d">
        <v>2019-06-12</v>
      </c>
      <c r="B1195">
        <v>2879.84</v>
      </c>
      <c r="C1195">
        <v>2882.73</v>
      </c>
      <c r="D1195">
        <v>2888.57</v>
      </c>
      <c r="E1195">
        <v>2874.68</v>
      </c>
      <c r="F1195">
        <f t="shared" si="90"/>
        <v>-2.8899999999998727</v>
      </c>
      <c r="G1195">
        <f t="shared" si="91"/>
        <v>-1.0025219149902601E-3</v>
      </c>
      <c r="H1195">
        <f t="shared" si="92"/>
        <v>-1E-3</v>
      </c>
      <c r="J1195">
        <f t="shared" si="94"/>
        <v>-963.01798245613736</v>
      </c>
      <c r="K1195">
        <f t="shared" si="93"/>
        <v>927403.63453388924</v>
      </c>
    </row>
    <row r="1196" spans="1:11" x14ac:dyDescent="0.2">
      <c r="A1196" s="1" t="d">
        <v>2019-06-11</v>
      </c>
      <c r="B1196">
        <v>2885.72</v>
      </c>
      <c r="C1196">
        <v>2903.27</v>
      </c>
      <c r="D1196">
        <v>2910.61</v>
      </c>
      <c r="E1196">
        <v>2878.53</v>
      </c>
      <c r="F1196">
        <f t="shared" si="90"/>
        <v>-17.550000000000182</v>
      </c>
      <c r="G1196">
        <f t="shared" si="91"/>
        <v>-6.0449079830674317E-3</v>
      </c>
      <c r="H1196">
        <f t="shared" si="92"/>
        <v>-6.0000000000000001E-3</v>
      </c>
      <c r="J1196">
        <f t="shared" si="94"/>
        <v>-957.13798245613771</v>
      </c>
      <c r="K1196">
        <f t="shared" si="93"/>
        <v>916113.1174602058</v>
      </c>
    </row>
    <row r="1197" spans="1:11" x14ac:dyDescent="0.2">
      <c r="A1197" s="1" t="d">
        <v>2019-06-10</v>
      </c>
      <c r="B1197">
        <v>2886.73</v>
      </c>
      <c r="C1197">
        <v>2885.83</v>
      </c>
      <c r="D1197">
        <v>2904.77</v>
      </c>
      <c r="E1197">
        <v>2885.51</v>
      </c>
      <c r="F1197">
        <f t="shared" si="90"/>
        <v>0.90000000000009095</v>
      </c>
      <c r="G1197">
        <f t="shared" si="91"/>
        <v>3.1186868249345631E-4</v>
      </c>
      <c r="H1197">
        <f t="shared" si="92"/>
        <v>2.9999999999999997E-4</v>
      </c>
      <c r="J1197">
        <f t="shared" si="94"/>
        <v>-956.12798245613749</v>
      </c>
      <c r="K1197">
        <f t="shared" si="93"/>
        <v>914180.71883564396</v>
      </c>
    </row>
    <row r="1198" spans="1:11" x14ac:dyDescent="0.2">
      <c r="A1198" s="1" t="d">
        <v>2019-06-07</v>
      </c>
      <c r="B1198">
        <v>2873.34</v>
      </c>
      <c r="C1198">
        <v>2852.87</v>
      </c>
      <c r="D1198">
        <v>2884.97</v>
      </c>
      <c r="E1198">
        <v>2852.87</v>
      </c>
      <c r="F1198">
        <f t="shared" si="90"/>
        <v>20.470000000000255</v>
      </c>
      <c r="G1198">
        <f t="shared" si="91"/>
        <v>7.1752305572985297E-3</v>
      </c>
      <c r="H1198">
        <f t="shared" si="92"/>
        <v>7.1000000000000004E-3</v>
      </c>
      <c r="J1198">
        <f t="shared" si="94"/>
        <v>-969.51798245613736</v>
      </c>
      <c r="K1198">
        <f t="shared" si="93"/>
        <v>939965.11830581911</v>
      </c>
    </row>
    <row r="1199" spans="1:11" x14ac:dyDescent="0.2">
      <c r="A1199" s="1" t="d">
        <v>2019-06-06</v>
      </c>
      <c r="B1199">
        <v>2843.49</v>
      </c>
      <c r="C1199">
        <v>2828.51</v>
      </c>
      <c r="D1199">
        <v>2852.1</v>
      </c>
      <c r="E1199">
        <v>2822.45</v>
      </c>
      <c r="F1199">
        <f t="shared" si="90"/>
        <v>14.979999999999563</v>
      </c>
      <c r="G1199">
        <f t="shared" si="91"/>
        <v>5.2960746117212106E-3</v>
      </c>
      <c r="H1199">
        <f t="shared" si="92"/>
        <v>5.1999999999999998E-3</v>
      </c>
      <c r="J1199">
        <f t="shared" si="94"/>
        <v>-999.36798245613772</v>
      </c>
      <c r="K1199">
        <f t="shared" si="93"/>
        <v>998736.36435845122</v>
      </c>
    </row>
    <row r="1200" spans="1:11" x14ac:dyDescent="0.2">
      <c r="A1200" s="1" t="d">
        <v>2019-06-05</v>
      </c>
      <c r="B1200">
        <v>2826.15</v>
      </c>
      <c r="C1200">
        <v>2818.09</v>
      </c>
      <c r="D1200">
        <v>2827.28</v>
      </c>
      <c r="E1200">
        <v>2800.92</v>
      </c>
      <c r="F1200">
        <f t="shared" si="90"/>
        <v>8.0599999999999454</v>
      </c>
      <c r="G1200">
        <f t="shared" si="91"/>
        <v>2.860093183681126E-3</v>
      </c>
      <c r="H1200">
        <f t="shared" si="92"/>
        <v>2.8E-3</v>
      </c>
      <c r="J1200">
        <f t="shared" si="94"/>
        <v>-1016.7079824561374</v>
      </c>
      <c r="K1200">
        <f t="shared" si="93"/>
        <v>1033695.1215900294</v>
      </c>
    </row>
    <row r="1201" spans="1:11" x14ac:dyDescent="0.2">
      <c r="A1201" s="1" t="d">
        <v>2019-06-04</v>
      </c>
      <c r="B1201">
        <v>2803.27</v>
      </c>
      <c r="C1201">
        <v>2762.64</v>
      </c>
      <c r="D1201">
        <v>2804.49</v>
      </c>
      <c r="E1201">
        <v>2762.64</v>
      </c>
      <c r="F1201">
        <f t="shared" si="90"/>
        <v>40.630000000000109</v>
      </c>
      <c r="G1201">
        <f t="shared" si="91"/>
        <v>1.4706946978252726E-2</v>
      </c>
      <c r="H1201">
        <f t="shared" si="92"/>
        <v>1.47E-2</v>
      </c>
      <c r="J1201">
        <f t="shared" si="94"/>
        <v>-1039.5879824561375</v>
      </c>
      <c r="K1201">
        <f t="shared" si="93"/>
        <v>1080743.1732672225</v>
      </c>
    </row>
    <row r="1202" spans="1:11" x14ac:dyDescent="0.2">
      <c r="A1202" s="1" t="d">
        <v>2019-06-03</v>
      </c>
      <c r="B1202">
        <v>2744.45</v>
      </c>
      <c r="C1202">
        <v>2751.53</v>
      </c>
      <c r="D1202">
        <v>2763.07</v>
      </c>
      <c r="E1202">
        <v>2728.81</v>
      </c>
      <c r="F1202">
        <f t="shared" si="90"/>
        <v>-7.080000000000382</v>
      </c>
      <c r="G1202">
        <f t="shared" si="91"/>
        <v>-2.5731138675574613E-3</v>
      </c>
      <c r="H1202">
        <f t="shared" si="92"/>
        <v>-2.5000000000000001E-3</v>
      </c>
      <c r="J1202">
        <f t="shared" si="94"/>
        <v>-1098.4079824561377</v>
      </c>
      <c r="K1202">
        <f t="shared" si="93"/>
        <v>1206500.0959233628</v>
      </c>
    </row>
    <row r="1203" spans="1:11" x14ac:dyDescent="0.2">
      <c r="A1203" s="1" t="d">
        <v>2019-05-31</v>
      </c>
      <c r="B1203">
        <v>2752.06</v>
      </c>
      <c r="C1203">
        <v>2766.15</v>
      </c>
      <c r="D1203">
        <v>2768.98</v>
      </c>
      <c r="E1203">
        <v>2750.52</v>
      </c>
      <c r="F1203">
        <f t="shared" si="90"/>
        <v>-14.090000000000146</v>
      </c>
      <c r="G1203">
        <f t="shared" si="91"/>
        <v>-5.0937223216384305E-3</v>
      </c>
      <c r="H1203">
        <f t="shared" si="92"/>
        <v>-5.0000000000000001E-3</v>
      </c>
      <c r="J1203">
        <f t="shared" si="94"/>
        <v>-1090.7979824561376</v>
      </c>
      <c r="K1203">
        <f t="shared" si="93"/>
        <v>1189840.2385303802</v>
      </c>
    </row>
    <row r="1204" spans="1:11" x14ac:dyDescent="0.2">
      <c r="A1204" s="1" t="d">
        <v>2019-05-30</v>
      </c>
      <c r="B1204">
        <v>2788.86</v>
      </c>
      <c r="C1204">
        <v>2786.94</v>
      </c>
      <c r="D1204">
        <v>2799</v>
      </c>
      <c r="E1204">
        <v>2776.74</v>
      </c>
      <c r="F1204">
        <f t="shared" si="90"/>
        <v>1.9200000000000728</v>
      </c>
      <c r="G1204">
        <f t="shared" si="91"/>
        <v>6.8892764106872511E-4</v>
      </c>
      <c r="H1204">
        <f t="shared" si="92"/>
        <v>5.9999999999999995E-4</v>
      </c>
      <c r="J1204">
        <f t="shared" si="94"/>
        <v>-1053.9979824561374</v>
      </c>
      <c r="K1204">
        <f t="shared" si="93"/>
        <v>1110911.7470216081</v>
      </c>
    </row>
    <row r="1205" spans="1:11" x14ac:dyDescent="0.2">
      <c r="A1205" s="1" t="d">
        <v>2019-05-29</v>
      </c>
      <c r="B1205">
        <v>2783.02</v>
      </c>
      <c r="C1205">
        <v>2790.25</v>
      </c>
      <c r="D1205">
        <v>2792.03</v>
      </c>
      <c r="E1205">
        <v>2766.06</v>
      </c>
      <c r="F1205">
        <f t="shared" si="90"/>
        <v>-7.2300000000000182</v>
      </c>
      <c r="G1205">
        <f t="shared" si="91"/>
        <v>-2.591165666158953E-3</v>
      </c>
      <c r="H1205">
        <f t="shared" si="92"/>
        <v>-2.5000000000000001E-3</v>
      </c>
      <c r="J1205">
        <f t="shared" si="94"/>
        <v>-1059.8379824561375</v>
      </c>
      <c r="K1205">
        <f t="shared" si="93"/>
        <v>1123256.549056696</v>
      </c>
    </row>
    <row r="1206" spans="1:11" x14ac:dyDescent="0.2">
      <c r="A1206" s="1" t="d">
        <v>2019-05-28</v>
      </c>
      <c r="B1206">
        <v>2802.39</v>
      </c>
      <c r="C1206">
        <v>2830.03</v>
      </c>
      <c r="D1206">
        <v>2840.51</v>
      </c>
      <c r="E1206">
        <v>2801.58</v>
      </c>
      <c r="F1206">
        <f t="shared" si="90"/>
        <v>-27.640000000000327</v>
      </c>
      <c r="G1206">
        <f t="shared" si="91"/>
        <v>-9.7666809185769504E-3</v>
      </c>
      <c r="H1206">
        <f t="shared" si="92"/>
        <v>-9.7000000000000003E-3</v>
      </c>
      <c r="J1206">
        <f t="shared" si="94"/>
        <v>-1040.4679824561376</v>
      </c>
      <c r="K1206">
        <f t="shared" si="93"/>
        <v>1082573.6225163455</v>
      </c>
    </row>
    <row r="1207" spans="1:11" x14ac:dyDescent="0.2">
      <c r="A1207" s="1" t="d">
        <v>2019-05-24</v>
      </c>
      <c r="B1207">
        <v>2826.06</v>
      </c>
      <c r="C1207">
        <v>2832.41</v>
      </c>
      <c r="D1207">
        <v>2841.36</v>
      </c>
      <c r="E1207">
        <v>2820.19</v>
      </c>
      <c r="F1207">
        <f t="shared" si="90"/>
        <v>-6.3499999999999091</v>
      </c>
      <c r="G1207">
        <f t="shared" si="91"/>
        <v>-2.2419070685387741E-3</v>
      </c>
      <c r="H1207">
        <f t="shared" si="92"/>
        <v>-2.2000000000000001E-3</v>
      </c>
      <c r="J1207">
        <f t="shared" si="94"/>
        <v>-1016.7979824561376</v>
      </c>
      <c r="K1207">
        <f t="shared" si="93"/>
        <v>1033878.1371268719</v>
      </c>
    </row>
    <row r="1208" spans="1:11" x14ac:dyDescent="0.2">
      <c r="A1208" s="1" t="d">
        <v>2019-05-23</v>
      </c>
      <c r="B1208">
        <v>2822.24</v>
      </c>
      <c r="C1208">
        <v>2836.7</v>
      </c>
      <c r="D1208">
        <v>2836.7</v>
      </c>
      <c r="E1208">
        <v>2805.49</v>
      </c>
      <c r="F1208">
        <f t="shared" si="90"/>
        <v>-14.460000000000036</v>
      </c>
      <c r="G1208">
        <f t="shared" si="91"/>
        <v>-5.09747241513027E-3</v>
      </c>
      <c r="H1208">
        <f t="shared" si="92"/>
        <v>-5.0000000000000001E-3</v>
      </c>
      <c r="J1208">
        <f t="shared" si="94"/>
        <v>-1020.6179824561377</v>
      </c>
      <c r="K1208">
        <f t="shared" si="93"/>
        <v>1041661.0661128371</v>
      </c>
    </row>
    <row r="1209" spans="1:11" x14ac:dyDescent="0.2">
      <c r="A1209" s="1" t="d">
        <v>2019-05-22</v>
      </c>
      <c r="B1209">
        <v>2856.27</v>
      </c>
      <c r="C1209">
        <v>2856.06</v>
      </c>
      <c r="D1209">
        <v>2865.47</v>
      </c>
      <c r="E1209">
        <v>2851.11</v>
      </c>
      <c r="F1209">
        <f t="shared" si="90"/>
        <v>0.21000000000003638</v>
      </c>
      <c r="G1209">
        <f t="shared" si="91"/>
        <v>7.3527867061629095E-5</v>
      </c>
      <c r="H1209">
        <f t="shared" si="92"/>
        <v>0</v>
      </c>
      <c r="J1209">
        <f t="shared" si="94"/>
        <v>-986.58798245613752</v>
      </c>
      <c r="K1209">
        <f t="shared" si="93"/>
        <v>973355.84712687193</v>
      </c>
    </row>
    <row r="1210" spans="1:11" x14ac:dyDescent="0.2">
      <c r="A1210" s="1" t="d">
        <v>2019-05-21</v>
      </c>
      <c r="B1210">
        <v>2864.36</v>
      </c>
      <c r="C1210">
        <v>2854.02</v>
      </c>
      <c r="D1210">
        <v>2868.88</v>
      </c>
      <c r="E1210">
        <v>2854.02</v>
      </c>
      <c r="F1210">
        <f t="shared" si="90"/>
        <v>10.340000000000146</v>
      </c>
      <c r="G1210">
        <f t="shared" si="91"/>
        <v>3.6229598951654667E-3</v>
      </c>
      <c r="H1210">
        <f t="shared" si="92"/>
        <v>3.5999999999999999E-3</v>
      </c>
      <c r="J1210">
        <f t="shared" si="94"/>
        <v>-978.49798245613738</v>
      </c>
      <c r="K1210">
        <f t="shared" si="93"/>
        <v>957458.30167073128</v>
      </c>
    </row>
    <row r="1211" spans="1:11" x14ac:dyDescent="0.2">
      <c r="A1211" s="1" t="d">
        <v>2019-05-20</v>
      </c>
      <c r="B1211">
        <v>2840.23</v>
      </c>
      <c r="C1211">
        <v>2841.94</v>
      </c>
      <c r="D1211">
        <v>2853.86</v>
      </c>
      <c r="E1211">
        <v>2831.29</v>
      </c>
      <c r="F1211">
        <f t="shared" si="90"/>
        <v>-1.7100000000000364</v>
      </c>
      <c r="G1211">
        <f t="shared" si="91"/>
        <v>-6.0170165450362648E-4</v>
      </c>
      <c r="H1211">
        <f t="shared" si="92"/>
        <v>-5.9999999999999995E-4</v>
      </c>
      <c r="J1211">
        <f t="shared" si="94"/>
        <v>-1002.6279824561375</v>
      </c>
      <c r="K1211">
        <f t="shared" si="93"/>
        <v>1005262.8712040647</v>
      </c>
    </row>
    <row r="1212" spans="1:11" x14ac:dyDescent="0.2">
      <c r="A1212" s="1" t="d">
        <v>2019-05-17</v>
      </c>
      <c r="B1212">
        <v>2859.53</v>
      </c>
      <c r="C1212">
        <v>2858.6</v>
      </c>
      <c r="D1212">
        <v>2885.48</v>
      </c>
      <c r="E1212">
        <v>2854.23</v>
      </c>
      <c r="F1212">
        <f t="shared" si="90"/>
        <v>0.93000000000029104</v>
      </c>
      <c r="G1212">
        <f t="shared" si="91"/>
        <v>3.2533407961949593E-4</v>
      </c>
      <c r="H1212">
        <f t="shared" si="92"/>
        <v>2.9999999999999997E-4</v>
      </c>
      <c r="J1212">
        <f t="shared" si="94"/>
        <v>-983.32798245613731</v>
      </c>
      <c r="K1212">
        <f t="shared" si="93"/>
        <v>966933.92108125752</v>
      </c>
    </row>
    <row r="1213" spans="1:11" x14ac:dyDescent="0.2">
      <c r="A1213" s="1" t="d">
        <v>2019-05-16</v>
      </c>
      <c r="B1213">
        <v>2876.32</v>
      </c>
      <c r="C1213">
        <v>2855.8</v>
      </c>
      <c r="D1213">
        <v>2892.15</v>
      </c>
      <c r="E1213">
        <v>2855.8</v>
      </c>
      <c r="F1213">
        <f t="shared" si="90"/>
        <v>20.519999999999982</v>
      </c>
      <c r="G1213">
        <f t="shared" si="91"/>
        <v>7.1853771272498007E-3</v>
      </c>
      <c r="H1213">
        <f t="shared" si="92"/>
        <v>7.1000000000000004E-3</v>
      </c>
      <c r="J1213">
        <f t="shared" si="94"/>
        <v>-966.53798245613734</v>
      </c>
      <c r="K1213">
        <f t="shared" si="93"/>
        <v>934195.6715303805</v>
      </c>
    </row>
    <row r="1214" spans="1:11" x14ac:dyDescent="0.2">
      <c r="A1214" s="1" t="d">
        <v>2019-05-15</v>
      </c>
      <c r="B1214">
        <v>2850.96</v>
      </c>
      <c r="C1214">
        <v>2820.38</v>
      </c>
      <c r="D1214">
        <v>2858.68</v>
      </c>
      <c r="E1214">
        <v>2815.08</v>
      </c>
      <c r="F1214">
        <f t="shared" si="90"/>
        <v>30.579999999999927</v>
      </c>
      <c r="G1214">
        <f t="shared" si="91"/>
        <v>1.0842510583680187E-2</v>
      </c>
      <c r="H1214">
        <f t="shared" si="92"/>
        <v>1.0800000000000001E-2</v>
      </c>
      <c r="J1214">
        <f t="shared" si="94"/>
        <v>-991.89798245613747</v>
      </c>
      <c r="K1214">
        <f t="shared" si="93"/>
        <v>983861.60760055599</v>
      </c>
    </row>
    <row r="1215" spans="1:11" x14ac:dyDescent="0.2">
      <c r="A1215" s="1" t="d">
        <v>2019-05-14</v>
      </c>
      <c r="B1215">
        <v>2834.41</v>
      </c>
      <c r="C1215">
        <v>2820.12</v>
      </c>
      <c r="D1215">
        <v>2852.54</v>
      </c>
      <c r="E1215">
        <v>2820.12</v>
      </c>
      <c r="F1215">
        <f t="shared" si="90"/>
        <v>14.289999999999964</v>
      </c>
      <c r="G1215">
        <f t="shared" si="91"/>
        <v>5.0671602626838445E-3</v>
      </c>
      <c r="H1215">
        <f t="shared" si="92"/>
        <v>5.0000000000000001E-3</v>
      </c>
      <c r="J1215">
        <f t="shared" si="94"/>
        <v>-1008.4479824561377</v>
      </c>
      <c r="K1215">
        <f t="shared" si="93"/>
        <v>1016967.3333198545</v>
      </c>
    </row>
    <row r="1216" spans="1:11" x14ac:dyDescent="0.2">
      <c r="A1216" s="1" t="d">
        <v>2019-05-13</v>
      </c>
      <c r="B1216">
        <v>2811.87</v>
      </c>
      <c r="C1216">
        <v>2840.19</v>
      </c>
      <c r="D1216">
        <v>2840.19</v>
      </c>
      <c r="E1216">
        <v>2801.43</v>
      </c>
      <c r="F1216">
        <f t="shared" si="90"/>
        <v>-28.320000000000164</v>
      </c>
      <c r="G1216">
        <f t="shared" si="91"/>
        <v>-9.9711639010066806E-3</v>
      </c>
      <c r="H1216">
        <f t="shared" si="92"/>
        <v>-9.9000000000000008E-3</v>
      </c>
      <c r="J1216">
        <f t="shared" si="94"/>
        <v>-1030.9879824561376</v>
      </c>
      <c r="K1216">
        <f t="shared" si="93"/>
        <v>1062936.2199689772</v>
      </c>
    </row>
    <row r="1217" spans="1:11" x14ac:dyDescent="0.2">
      <c r="A1217" s="1" t="d">
        <v>2019-05-10</v>
      </c>
      <c r="B1217">
        <v>2881.4</v>
      </c>
      <c r="C1217">
        <v>2863.1</v>
      </c>
      <c r="D1217">
        <v>2891.31</v>
      </c>
      <c r="E1217">
        <v>2825.39</v>
      </c>
      <c r="F1217">
        <f t="shared" si="90"/>
        <v>18.300000000000182</v>
      </c>
      <c r="G1217">
        <f t="shared" si="91"/>
        <v>6.3916733610422903E-3</v>
      </c>
      <c r="H1217">
        <f t="shared" si="92"/>
        <v>6.3E-3</v>
      </c>
      <c r="J1217">
        <f t="shared" si="94"/>
        <v>-961.45798245613742</v>
      </c>
      <c r="K1217">
        <f t="shared" si="93"/>
        <v>924401.45202862623</v>
      </c>
    </row>
    <row r="1218" spans="1:11" x14ac:dyDescent="0.2">
      <c r="A1218" s="1" t="d">
        <v>2019-05-09</v>
      </c>
      <c r="B1218">
        <v>2870.72</v>
      </c>
      <c r="C1218">
        <v>2859.84</v>
      </c>
      <c r="D1218">
        <v>2875.97</v>
      </c>
      <c r="E1218">
        <v>2836.4</v>
      </c>
      <c r="F1218">
        <f t="shared" si="90"/>
        <v>10.879999999999654</v>
      </c>
      <c r="G1218">
        <f t="shared" si="91"/>
        <v>3.8044086382453754E-3</v>
      </c>
      <c r="H1218">
        <f t="shared" si="92"/>
        <v>3.8E-3</v>
      </c>
      <c r="J1218">
        <f t="shared" si="94"/>
        <v>-972.13798245613771</v>
      </c>
      <c r="K1218">
        <f t="shared" si="93"/>
        <v>945052.25693388993</v>
      </c>
    </row>
    <row r="1219" spans="1:11" x14ac:dyDescent="0.2">
      <c r="A1219" s="1" t="d">
        <v>2019-05-08</v>
      </c>
      <c r="B1219">
        <v>2879.42</v>
      </c>
      <c r="C1219">
        <v>2879.61</v>
      </c>
      <c r="D1219">
        <v>2897.96</v>
      </c>
      <c r="E1219">
        <v>2873.28</v>
      </c>
      <c r="F1219">
        <f t="shared" ref="F1219:F1260" si="95">B1219-C1219</f>
        <v>-0.19000000000005457</v>
      </c>
      <c r="G1219">
        <f t="shared" ref="G1219:G1260" si="96">(F1219/C1219)*100%</f>
        <v>-6.5981157170608021E-5</v>
      </c>
      <c r="H1219">
        <f t="shared" ref="H1219:H1260" si="97">ROUNDDOWN(G1219,4)</f>
        <v>0</v>
      </c>
      <c r="J1219">
        <f t="shared" si="94"/>
        <v>-963.43798245613743</v>
      </c>
      <c r="K1219">
        <f t="shared" ref="K1219:K1256" si="98">J1219^2</f>
        <v>928212.74603915261</v>
      </c>
    </row>
    <row r="1220" spans="1:11" x14ac:dyDescent="0.2">
      <c r="A1220" s="1" t="d">
        <v>2019-05-07</v>
      </c>
      <c r="B1220">
        <v>2884.05</v>
      </c>
      <c r="C1220">
        <v>2913.03</v>
      </c>
      <c r="D1220">
        <v>2913.03</v>
      </c>
      <c r="E1220">
        <v>2862.6</v>
      </c>
      <c r="F1220">
        <f t="shared" si="95"/>
        <v>-28.980000000000018</v>
      </c>
      <c r="G1220">
        <f t="shared" si="96"/>
        <v>-9.9484042388852893E-3</v>
      </c>
      <c r="H1220">
        <f t="shared" si="97"/>
        <v>-9.9000000000000008E-3</v>
      </c>
      <c r="J1220">
        <f t="shared" ref="J1220:J1256" si="99">B1220-$I$2</f>
        <v>-958.80798245613732</v>
      </c>
      <c r="K1220">
        <f t="shared" si="98"/>
        <v>919312.74722160853</v>
      </c>
    </row>
    <row r="1221" spans="1:11" x14ac:dyDescent="0.2">
      <c r="A1221" s="1" t="d">
        <v>2019-05-06</v>
      </c>
      <c r="B1221">
        <v>2932.47</v>
      </c>
      <c r="C1221">
        <v>2908.89</v>
      </c>
      <c r="D1221">
        <v>2937.32</v>
      </c>
      <c r="E1221">
        <v>2898.21</v>
      </c>
      <c r="F1221">
        <f t="shared" si="95"/>
        <v>23.579999999999927</v>
      </c>
      <c r="G1221">
        <f t="shared" si="96"/>
        <v>8.1061848333900312E-3</v>
      </c>
      <c r="H1221">
        <f t="shared" si="97"/>
        <v>8.0999999999999996E-3</v>
      </c>
      <c r="J1221">
        <f t="shared" si="99"/>
        <v>-910.38798245613771</v>
      </c>
      <c r="K1221">
        <f t="shared" si="98"/>
        <v>828806.27860055689</v>
      </c>
    </row>
    <row r="1222" spans="1:11" x14ac:dyDescent="0.2">
      <c r="A1222" s="1" t="d">
        <v>2019-05-03</v>
      </c>
      <c r="B1222">
        <v>2945.64</v>
      </c>
      <c r="C1222">
        <v>2929.21</v>
      </c>
      <c r="D1222">
        <v>2947.85</v>
      </c>
      <c r="E1222">
        <v>2929.21</v>
      </c>
      <c r="F1222">
        <f t="shared" si="95"/>
        <v>16.429999999999836</v>
      </c>
      <c r="G1222">
        <f t="shared" si="96"/>
        <v>5.6090208622802179E-3</v>
      </c>
      <c r="H1222">
        <f t="shared" si="97"/>
        <v>5.5999999999999999E-3</v>
      </c>
      <c r="J1222">
        <f t="shared" si="99"/>
        <v>-897.21798245613763</v>
      </c>
      <c r="K1222">
        <f t="shared" si="98"/>
        <v>805000.10804266215</v>
      </c>
    </row>
    <row r="1223" spans="1:11" x14ac:dyDescent="0.2">
      <c r="A1223" s="1" t="d">
        <v>2019-05-02</v>
      </c>
      <c r="B1223">
        <v>2917.52</v>
      </c>
      <c r="C1223">
        <v>2922.16</v>
      </c>
      <c r="D1223">
        <v>2931.68</v>
      </c>
      <c r="E1223">
        <v>2900.5</v>
      </c>
      <c r="F1223">
        <f t="shared" si="95"/>
        <v>-4.6399999999998727</v>
      </c>
      <c r="G1223">
        <f t="shared" si="96"/>
        <v>-1.5878665097051061E-3</v>
      </c>
      <c r="H1223">
        <f t="shared" si="97"/>
        <v>-1.5E-3</v>
      </c>
      <c r="J1223">
        <f t="shared" si="99"/>
        <v>-925.33798245613752</v>
      </c>
      <c r="K1223">
        <f t="shared" si="98"/>
        <v>856250.38177599513</v>
      </c>
    </row>
    <row r="1224" spans="1:11" x14ac:dyDescent="0.2">
      <c r="A1224" s="1" t="d">
        <v>2019-05-01</v>
      </c>
      <c r="B1224">
        <v>2923.73</v>
      </c>
      <c r="C1224">
        <v>2952.33</v>
      </c>
      <c r="D1224">
        <v>2954.13</v>
      </c>
      <c r="E1224">
        <v>2923.36</v>
      </c>
      <c r="F1224">
        <f t="shared" si="95"/>
        <v>-28.599999999999909</v>
      </c>
      <c r="G1224">
        <f t="shared" si="96"/>
        <v>-9.6872639576198825E-3</v>
      </c>
      <c r="H1224">
        <f t="shared" si="97"/>
        <v>-9.5999999999999992E-3</v>
      </c>
      <c r="J1224">
        <f t="shared" si="99"/>
        <v>-919.12798245613749</v>
      </c>
      <c r="K1224">
        <f t="shared" si="98"/>
        <v>844796.24813388975</v>
      </c>
    </row>
    <row r="1225" spans="1:11" x14ac:dyDescent="0.2">
      <c r="A1225" s="1" t="d">
        <v>2019-04-30</v>
      </c>
      <c r="B1225">
        <v>2945.83</v>
      </c>
      <c r="C1225">
        <v>2937.14</v>
      </c>
      <c r="D1225">
        <v>2948.22</v>
      </c>
      <c r="E1225">
        <v>2924.11</v>
      </c>
      <c r="F1225">
        <f t="shared" si="95"/>
        <v>8.6900000000000546</v>
      </c>
      <c r="G1225">
        <f t="shared" si="96"/>
        <v>2.9586604656230398E-3</v>
      </c>
      <c r="H1225">
        <f t="shared" si="97"/>
        <v>2.8999999999999998E-3</v>
      </c>
      <c r="J1225">
        <f t="shared" si="99"/>
        <v>-897.02798245613758</v>
      </c>
      <c r="K1225">
        <f t="shared" si="98"/>
        <v>804659.20130932867</v>
      </c>
    </row>
    <row r="1226" spans="1:11" x14ac:dyDescent="0.2">
      <c r="A1226" s="1" t="d">
        <v>2019-04-29</v>
      </c>
      <c r="B1226">
        <v>2943.03</v>
      </c>
      <c r="C1226">
        <v>2940.58</v>
      </c>
      <c r="D1226">
        <v>2949.52</v>
      </c>
      <c r="E1226">
        <v>2939.35</v>
      </c>
      <c r="F1226">
        <f t="shared" si="95"/>
        <v>2.4500000000002728</v>
      </c>
      <c r="G1226">
        <f t="shared" si="96"/>
        <v>8.3316896666653275E-4</v>
      </c>
      <c r="H1226">
        <f t="shared" si="97"/>
        <v>8.0000000000000004E-4</v>
      </c>
      <c r="J1226">
        <f t="shared" si="99"/>
        <v>-899.82798245613731</v>
      </c>
      <c r="K1226">
        <f t="shared" si="98"/>
        <v>809690.39801108255</v>
      </c>
    </row>
    <row r="1227" spans="1:11" x14ac:dyDescent="0.2">
      <c r="A1227" s="1" t="d">
        <v>2019-04-26</v>
      </c>
      <c r="B1227">
        <v>2939.88</v>
      </c>
      <c r="C1227">
        <v>2925.81</v>
      </c>
      <c r="D1227">
        <v>2939.88</v>
      </c>
      <c r="E1227">
        <v>2917.56</v>
      </c>
      <c r="F1227">
        <f t="shared" si="95"/>
        <v>14.070000000000164</v>
      </c>
      <c r="G1227">
        <f t="shared" si="96"/>
        <v>4.8089247080296271E-3</v>
      </c>
      <c r="H1227">
        <f t="shared" si="97"/>
        <v>4.7999999999999996E-3</v>
      </c>
      <c r="J1227">
        <f t="shared" si="99"/>
        <v>-902.9779824561374</v>
      </c>
      <c r="K1227">
        <f t="shared" si="98"/>
        <v>815369.23680055642</v>
      </c>
    </row>
    <row r="1228" spans="1:11" x14ac:dyDescent="0.2">
      <c r="A1228" s="1" t="d">
        <v>2019-04-25</v>
      </c>
      <c r="B1228">
        <v>2926.17</v>
      </c>
      <c r="C1228">
        <v>2928.99</v>
      </c>
      <c r="D1228">
        <v>2933.1</v>
      </c>
      <c r="E1228">
        <v>2912.84</v>
      </c>
      <c r="F1228">
        <f t="shared" si="95"/>
        <v>-2.819999999999709</v>
      </c>
      <c r="G1228">
        <f t="shared" si="96"/>
        <v>-9.6278922085760252E-4</v>
      </c>
      <c r="H1228">
        <f t="shared" si="97"/>
        <v>-8.9999999999999998E-4</v>
      </c>
      <c r="J1228">
        <f t="shared" si="99"/>
        <v>-916.68798245613743</v>
      </c>
      <c r="K1228">
        <f t="shared" si="98"/>
        <v>840316.85717950377</v>
      </c>
    </row>
    <row r="1229" spans="1:11" x14ac:dyDescent="0.2">
      <c r="A1229" s="1" t="d">
        <v>2019-04-24</v>
      </c>
      <c r="B1229">
        <v>2927.25</v>
      </c>
      <c r="C1229">
        <v>2934</v>
      </c>
      <c r="D1229">
        <v>2936.83</v>
      </c>
      <c r="E1229">
        <v>2926.05</v>
      </c>
      <c r="F1229">
        <f t="shared" si="95"/>
        <v>-6.75</v>
      </c>
      <c r="G1229">
        <f t="shared" si="96"/>
        <v>-2.3006134969325155E-3</v>
      </c>
      <c r="H1229">
        <f t="shared" si="97"/>
        <v>-2.3E-3</v>
      </c>
      <c r="J1229">
        <f t="shared" si="99"/>
        <v>-915.60798245613751</v>
      </c>
      <c r="K1229">
        <f t="shared" si="98"/>
        <v>838337.97753739858</v>
      </c>
    </row>
    <row r="1230" spans="1:11" x14ac:dyDescent="0.2">
      <c r="A1230" s="1" t="d">
        <v>2019-04-23</v>
      </c>
      <c r="B1230">
        <v>2933.68</v>
      </c>
      <c r="C1230">
        <v>2909.99</v>
      </c>
      <c r="D1230">
        <v>2936.31</v>
      </c>
      <c r="E1230">
        <v>2908.53</v>
      </c>
      <c r="F1230">
        <f t="shared" si="95"/>
        <v>23.690000000000055</v>
      </c>
      <c r="G1230">
        <f t="shared" si="96"/>
        <v>8.1409214464654711E-3</v>
      </c>
      <c r="H1230">
        <f t="shared" si="97"/>
        <v>8.0999999999999996E-3</v>
      </c>
      <c r="J1230">
        <f t="shared" si="99"/>
        <v>-909.17798245613767</v>
      </c>
      <c r="K1230">
        <f t="shared" si="98"/>
        <v>826604.60378301295</v>
      </c>
    </row>
    <row r="1231" spans="1:11" x14ac:dyDescent="0.2">
      <c r="A1231" s="1" t="d">
        <v>2019-04-22</v>
      </c>
      <c r="B1231">
        <v>2907.97</v>
      </c>
      <c r="C1231">
        <v>2898.78</v>
      </c>
      <c r="D1231">
        <v>2909.51</v>
      </c>
      <c r="E1231">
        <v>2896.35</v>
      </c>
      <c r="F1231">
        <f t="shared" si="95"/>
        <v>9.1899999999995998</v>
      </c>
      <c r="G1231">
        <f t="shared" si="96"/>
        <v>3.1702992293308218E-3</v>
      </c>
      <c r="H1231">
        <f t="shared" si="97"/>
        <v>3.0999999999999999E-3</v>
      </c>
      <c r="J1231">
        <f t="shared" si="99"/>
        <v>-934.88798245613771</v>
      </c>
      <c r="K1231">
        <f t="shared" si="98"/>
        <v>874015.53974090761</v>
      </c>
    </row>
    <row r="1232" spans="1:11" x14ac:dyDescent="0.2">
      <c r="A1232" s="1" t="d">
        <v>2019-04-18</v>
      </c>
      <c r="B1232">
        <v>2905.03</v>
      </c>
      <c r="C1232">
        <v>2904.81</v>
      </c>
      <c r="D1232">
        <v>2908.4</v>
      </c>
      <c r="E1232">
        <v>2891.9</v>
      </c>
      <c r="F1232">
        <f t="shared" si="95"/>
        <v>0.22000000000025466</v>
      </c>
      <c r="G1232">
        <f t="shared" si="96"/>
        <v>7.5736450921146188E-5</v>
      </c>
      <c r="H1232">
        <f t="shared" si="97"/>
        <v>0</v>
      </c>
      <c r="J1232">
        <f t="shared" si="99"/>
        <v>-937.82798245613731</v>
      </c>
      <c r="K1232">
        <f t="shared" si="98"/>
        <v>879521.32467774895</v>
      </c>
    </row>
    <row r="1233" spans="1:11" x14ac:dyDescent="0.2">
      <c r="A1233" s="1" t="d">
        <v>2019-04-17</v>
      </c>
      <c r="B1233">
        <v>2900.45</v>
      </c>
      <c r="C1233">
        <v>2916.04</v>
      </c>
      <c r="D1233">
        <v>2918</v>
      </c>
      <c r="E1233">
        <v>2895.45</v>
      </c>
      <c r="F1233">
        <f t="shared" si="95"/>
        <v>-15.590000000000146</v>
      </c>
      <c r="G1233">
        <f t="shared" si="96"/>
        <v>-5.3462915460693768E-3</v>
      </c>
      <c r="H1233">
        <f t="shared" si="97"/>
        <v>-5.3E-3</v>
      </c>
      <c r="J1233">
        <f t="shared" si="99"/>
        <v>-942.40798245613769</v>
      </c>
      <c r="K1233">
        <f t="shared" si="98"/>
        <v>888132.80539704789</v>
      </c>
    </row>
    <row r="1234" spans="1:11" x14ac:dyDescent="0.2">
      <c r="A1234" s="1" t="d">
        <v>2019-04-16</v>
      </c>
      <c r="B1234">
        <v>2907.06</v>
      </c>
      <c r="C1234">
        <v>2912.26</v>
      </c>
      <c r="D1234">
        <v>2916.06</v>
      </c>
      <c r="E1234">
        <v>2900.71</v>
      </c>
      <c r="F1234">
        <f t="shared" si="95"/>
        <v>-5.2000000000002728</v>
      </c>
      <c r="G1234">
        <f t="shared" si="96"/>
        <v>-1.785554861173203E-3</v>
      </c>
      <c r="H1234">
        <f t="shared" si="97"/>
        <v>-1.6999999999999999E-3</v>
      </c>
      <c r="J1234">
        <f t="shared" si="99"/>
        <v>-935.79798245613756</v>
      </c>
      <c r="K1234">
        <f t="shared" si="98"/>
        <v>875717.86396897759</v>
      </c>
    </row>
    <row r="1235" spans="1:11" x14ac:dyDescent="0.2">
      <c r="A1235" s="1" t="d">
        <v>2019-04-15</v>
      </c>
      <c r="B1235">
        <v>2905.58</v>
      </c>
      <c r="C1235">
        <v>2908.32</v>
      </c>
      <c r="D1235">
        <v>2909.6</v>
      </c>
      <c r="E1235">
        <v>2896.48</v>
      </c>
      <c r="F1235">
        <f t="shared" si="95"/>
        <v>-2.7400000000002365</v>
      </c>
      <c r="G1235">
        <f t="shared" si="96"/>
        <v>-9.4212466303578569E-4</v>
      </c>
      <c r="H1235">
        <f t="shared" si="97"/>
        <v>-8.9999999999999998E-4</v>
      </c>
      <c r="J1235">
        <f t="shared" si="99"/>
        <v>-937.27798245613758</v>
      </c>
      <c r="K1235">
        <f t="shared" si="98"/>
        <v>878490.01639704779</v>
      </c>
    </row>
    <row r="1236" spans="1:11" x14ac:dyDescent="0.2">
      <c r="A1236" s="1" t="d">
        <v>2019-04-12</v>
      </c>
      <c r="B1236">
        <v>2907.41</v>
      </c>
      <c r="C1236">
        <v>2900.86</v>
      </c>
      <c r="D1236">
        <v>2910.54</v>
      </c>
      <c r="E1236">
        <v>2898.37</v>
      </c>
      <c r="F1236">
        <f t="shared" si="95"/>
        <v>6.5499999999997272</v>
      </c>
      <c r="G1236">
        <f t="shared" si="96"/>
        <v>2.2579510903662108E-3</v>
      </c>
      <c r="H1236">
        <f t="shared" si="97"/>
        <v>2.2000000000000001E-3</v>
      </c>
      <c r="J1236">
        <f t="shared" si="99"/>
        <v>-935.44798245613765</v>
      </c>
      <c r="K1236">
        <f t="shared" si="98"/>
        <v>875062.92788125842</v>
      </c>
    </row>
    <row r="1237" spans="1:11" x14ac:dyDescent="0.2">
      <c r="A1237" s="1" t="d">
        <v>2019-04-11</v>
      </c>
      <c r="B1237">
        <v>2888.32</v>
      </c>
      <c r="C1237">
        <v>2891.92</v>
      </c>
      <c r="D1237">
        <v>2893.42</v>
      </c>
      <c r="E1237">
        <v>2881.99</v>
      </c>
      <c r="F1237">
        <f t="shared" si="95"/>
        <v>-3.5999999999999091</v>
      </c>
      <c r="G1237">
        <f t="shared" si="96"/>
        <v>-1.2448477136296678E-3</v>
      </c>
      <c r="H1237">
        <f t="shared" si="97"/>
        <v>-1.1999999999999999E-3</v>
      </c>
      <c r="J1237">
        <f t="shared" si="99"/>
        <v>-954.53798245613734</v>
      </c>
      <c r="K1237">
        <f t="shared" si="98"/>
        <v>911142.75995143317</v>
      </c>
    </row>
    <row r="1238" spans="1:11" x14ac:dyDescent="0.2">
      <c r="A1238" s="1" t="d">
        <v>2019-04-10</v>
      </c>
      <c r="B1238">
        <v>2888.21</v>
      </c>
      <c r="C1238">
        <v>2881.37</v>
      </c>
      <c r="D1238">
        <v>2889.71</v>
      </c>
      <c r="E1238">
        <v>2879.13</v>
      </c>
      <c r="F1238">
        <f t="shared" si="95"/>
        <v>6.8400000000001455</v>
      </c>
      <c r="G1238">
        <f t="shared" si="96"/>
        <v>2.3738707628663258E-3</v>
      </c>
      <c r="H1238">
        <f t="shared" si="97"/>
        <v>2.3E-3</v>
      </c>
      <c r="J1238">
        <f t="shared" si="99"/>
        <v>-954.64798245613747</v>
      </c>
      <c r="K1238">
        <f t="shared" si="98"/>
        <v>911352.77040757379</v>
      </c>
    </row>
    <row r="1239" spans="1:11" x14ac:dyDescent="0.2">
      <c r="A1239" s="1" t="d">
        <v>2019-04-09</v>
      </c>
      <c r="B1239">
        <v>2878.2</v>
      </c>
      <c r="C1239">
        <v>2886.58</v>
      </c>
      <c r="D1239">
        <v>2886.88</v>
      </c>
      <c r="E1239">
        <v>2873.33</v>
      </c>
      <c r="F1239">
        <f t="shared" si="95"/>
        <v>-8.3800000000001091</v>
      </c>
      <c r="G1239">
        <f t="shared" si="96"/>
        <v>-2.9030894691988822E-3</v>
      </c>
      <c r="H1239">
        <f t="shared" si="97"/>
        <v>-2.8999999999999998E-3</v>
      </c>
      <c r="J1239">
        <f t="shared" si="99"/>
        <v>-964.65798245613769</v>
      </c>
      <c r="K1239">
        <f t="shared" si="98"/>
        <v>930565.0231163461</v>
      </c>
    </row>
    <row r="1240" spans="1:11" x14ac:dyDescent="0.2">
      <c r="A1240" s="1" t="d">
        <v>2019-04-08</v>
      </c>
      <c r="B1240">
        <v>2895.77</v>
      </c>
      <c r="C1240">
        <v>2888.46</v>
      </c>
      <c r="D1240">
        <v>2895.95</v>
      </c>
      <c r="E1240">
        <v>2880.78</v>
      </c>
      <c r="F1240">
        <f t="shared" si="95"/>
        <v>7.3099999999999454</v>
      </c>
      <c r="G1240">
        <f t="shared" si="96"/>
        <v>2.5307603359575504E-3</v>
      </c>
      <c r="H1240">
        <f t="shared" si="97"/>
        <v>2.5000000000000001E-3</v>
      </c>
      <c r="J1240">
        <f t="shared" si="99"/>
        <v>-947.08798245613752</v>
      </c>
      <c r="K1240">
        <f t="shared" si="98"/>
        <v>896975.64651283703</v>
      </c>
    </row>
    <row r="1241" spans="1:11" x14ac:dyDescent="0.2">
      <c r="A1241" s="1" t="d">
        <v>2019-04-05</v>
      </c>
      <c r="B1241">
        <v>2892.74</v>
      </c>
      <c r="C1241">
        <v>2884.16</v>
      </c>
      <c r="D1241">
        <v>2893.24</v>
      </c>
      <c r="E1241">
        <v>2882.99</v>
      </c>
      <c r="F1241">
        <f t="shared" si="95"/>
        <v>8.5799999999999272</v>
      </c>
      <c r="G1241">
        <f t="shared" si="96"/>
        <v>2.9748696327526656E-3</v>
      </c>
      <c r="H1241">
        <f t="shared" si="97"/>
        <v>2.8999999999999998E-3</v>
      </c>
      <c r="J1241">
        <f t="shared" si="99"/>
        <v>-950.11798245613772</v>
      </c>
      <c r="K1241">
        <f t="shared" si="98"/>
        <v>902724.18058652163</v>
      </c>
    </row>
    <row r="1242" spans="1:11" x14ac:dyDescent="0.2">
      <c r="A1242" s="1" t="d">
        <v>2019-04-04</v>
      </c>
      <c r="B1242">
        <v>2879.39</v>
      </c>
      <c r="C1242">
        <v>2873.99</v>
      </c>
      <c r="D1242">
        <v>2881.28</v>
      </c>
      <c r="E1242">
        <v>2867.14</v>
      </c>
      <c r="F1242">
        <f t="shared" si="95"/>
        <v>5.4000000000000909</v>
      </c>
      <c r="G1242">
        <f t="shared" si="96"/>
        <v>1.8789209426616276E-3</v>
      </c>
      <c r="H1242">
        <f t="shared" si="97"/>
        <v>1.8E-3</v>
      </c>
      <c r="J1242">
        <f t="shared" si="99"/>
        <v>-963.46798245613763</v>
      </c>
      <c r="K1242">
        <f t="shared" si="98"/>
        <v>928270.55321810034</v>
      </c>
    </row>
    <row r="1243" spans="1:11" x14ac:dyDescent="0.2">
      <c r="A1243" s="1" t="d">
        <v>2019-04-03</v>
      </c>
      <c r="B1243">
        <v>2873.4</v>
      </c>
      <c r="C1243">
        <v>2876.09</v>
      </c>
      <c r="D1243">
        <v>2885.25</v>
      </c>
      <c r="E1243">
        <v>2865.17</v>
      </c>
      <c r="F1243">
        <f t="shared" si="95"/>
        <v>-2.6900000000000546</v>
      </c>
      <c r="G1243">
        <f t="shared" si="96"/>
        <v>-9.3529757413712865E-4</v>
      </c>
      <c r="H1243">
        <f t="shared" si="97"/>
        <v>-8.9999999999999998E-4</v>
      </c>
      <c r="J1243">
        <f t="shared" si="99"/>
        <v>-969.45798245613742</v>
      </c>
      <c r="K1243">
        <f t="shared" si="98"/>
        <v>939848.77974792442</v>
      </c>
    </row>
    <row r="1244" spans="1:11" x14ac:dyDescent="0.2">
      <c r="A1244" s="1" t="d">
        <v>2019-04-02</v>
      </c>
      <c r="B1244">
        <v>2867.24</v>
      </c>
      <c r="C1244">
        <v>2868.24</v>
      </c>
      <c r="D1244">
        <v>2872.9</v>
      </c>
      <c r="E1244">
        <v>2858.75</v>
      </c>
      <c r="F1244">
        <f t="shared" si="95"/>
        <v>-1</v>
      </c>
      <c r="G1244">
        <f t="shared" si="96"/>
        <v>-3.4864585948177283E-4</v>
      </c>
      <c r="H1244">
        <f t="shared" si="97"/>
        <v>-2.9999999999999997E-4</v>
      </c>
      <c r="J1244">
        <f t="shared" si="99"/>
        <v>-975.61798245613772</v>
      </c>
      <c r="K1244">
        <f t="shared" si="98"/>
        <v>951830.44769178471</v>
      </c>
    </row>
    <row r="1245" spans="1:11" x14ac:dyDescent="0.2">
      <c r="A1245" s="1" t="d">
        <v>2019-04-01</v>
      </c>
      <c r="B1245">
        <v>2867.19</v>
      </c>
      <c r="C1245">
        <v>2848.63</v>
      </c>
      <c r="D1245">
        <v>2869.4</v>
      </c>
      <c r="E1245">
        <v>2848.63</v>
      </c>
      <c r="F1245">
        <f t="shared" si="95"/>
        <v>18.559999999999945</v>
      </c>
      <c r="G1245">
        <f t="shared" si="96"/>
        <v>6.5154126720563723E-3</v>
      </c>
      <c r="H1245">
        <f t="shared" si="97"/>
        <v>6.4999999999999997E-3</v>
      </c>
      <c r="J1245">
        <f t="shared" si="99"/>
        <v>-975.66798245613745</v>
      </c>
      <c r="K1245">
        <f t="shared" si="98"/>
        <v>951928.01199002971</v>
      </c>
    </row>
    <row r="1246" spans="1:11" x14ac:dyDescent="0.2">
      <c r="A1246" s="1" t="d">
        <v>2019-03-29</v>
      </c>
      <c r="B1246">
        <v>2834.4</v>
      </c>
      <c r="C1246">
        <v>2828.27</v>
      </c>
      <c r="D1246">
        <v>2836.03</v>
      </c>
      <c r="E1246">
        <v>2819.23</v>
      </c>
      <c r="F1246">
        <f t="shared" si="95"/>
        <v>6.1300000000001091</v>
      </c>
      <c r="G1246">
        <f t="shared" si="96"/>
        <v>2.16740268786223E-3</v>
      </c>
      <c r="H1246">
        <f t="shared" si="97"/>
        <v>2.0999999999999999E-3</v>
      </c>
      <c r="J1246">
        <f t="shared" si="99"/>
        <v>-1008.4579824561374</v>
      </c>
      <c r="K1246">
        <f t="shared" si="98"/>
        <v>1016987.5023795031</v>
      </c>
    </row>
    <row r="1247" spans="1:11" x14ac:dyDescent="0.2">
      <c r="A1247" s="1" t="d">
        <v>2019-03-28</v>
      </c>
      <c r="B1247">
        <v>2815.44</v>
      </c>
      <c r="C1247">
        <v>2809.4</v>
      </c>
      <c r="D1247">
        <v>2819.71</v>
      </c>
      <c r="E1247">
        <v>2798.77</v>
      </c>
      <c r="F1247">
        <f t="shared" si="95"/>
        <v>6.0399999999999636</v>
      </c>
      <c r="G1247">
        <f t="shared" si="96"/>
        <v>2.1499252509432488E-3</v>
      </c>
      <c r="H1247">
        <f t="shared" si="97"/>
        <v>2.0999999999999999E-3</v>
      </c>
      <c r="J1247">
        <f t="shared" si="99"/>
        <v>-1027.4179824561375</v>
      </c>
      <c r="K1247">
        <f t="shared" si="98"/>
        <v>1055587.71067424</v>
      </c>
    </row>
    <row r="1248" spans="1:11" x14ac:dyDescent="0.2">
      <c r="A1248" s="1" t="d">
        <v>2019-03-27</v>
      </c>
      <c r="B1248">
        <v>2805.37</v>
      </c>
      <c r="C1248">
        <v>2819.72</v>
      </c>
      <c r="D1248">
        <v>2825.56</v>
      </c>
      <c r="E1248">
        <v>2787.72</v>
      </c>
      <c r="F1248">
        <f t="shared" si="95"/>
        <v>-14.349999999999909</v>
      </c>
      <c r="G1248">
        <f t="shared" si="96"/>
        <v>-5.0891577887165786E-3</v>
      </c>
      <c r="H1248">
        <f t="shared" si="97"/>
        <v>-5.0000000000000001E-3</v>
      </c>
      <c r="J1248">
        <f t="shared" si="99"/>
        <v>-1037.4879824561376</v>
      </c>
      <c r="K1248">
        <f t="shared" si="98"/>
        <v>1076381.313740907</v>
      </c>
    </row>
    <row r="1249" spans="1:11" x14ac:dyDescent="0.2">
      <c r="A1249" s="1" t="d">
        <v>2019-03-26</v>
      </c>
      <c r="B1249">
        <v>2818.46</v>
      </c>
      <c r="C1249">
        <v>2812.66</v>
      </c>
      <c r="D1249">
        <v>2829.87</v>
      </c>
      <c r="E1249">
        <v>2803.99</v>
      </c>
      <c r="F1249">
        <f t="shared" si="95"/>
        <v>5.8000000000001819</v>
      </c>
      <c r="G1249">
        <f t="shared" si="96"/>
        <v>2.062104911365107E-3</v>
      </c>
      <c r="H1249">
        <f t="shared" si="97"/>
        <v>2E-3</v>
      </c>
      <c r="J1249">
        <f t="shared" si="99"/>
        <v>-1024.3979824561375</v>
      </c>
      <c r="K1249">
        <f t="shared" si="98"/>
        <v>1049391.2264602049</v>
      </c>
    </row>
    <row r="1250" spans="1:11" x14ac:dyDescent="0.2">
      <c r="A1250" s="1" t="d">
        <v>2019-03-25</v>
      </c>
      <c r="B1250">
        <v>2798.36</v>
      </c>
      <c r="C1250">
        <v>2796.01</v>
      </c>
      <c r="D1250">
        <v>2809.79</v>
      </c>
      <c r="E1250">
        <v>2785.02</v>
      </c>
      <c r="F1250">
        <f t="shared" si="95"/>
        <v>2.3499999999999091</v>
      </c>
      <c r="G1250">
        <f t="shared" si="96"/>
        <v>8.4048340313514934E-4</v>
      </c>
      <c r="H1250">
        <f t="shared" si="97"/>
        <v>8.0000000000000004E-4</v>
      </c>
      <c r="J1250">
        <f t="shared" si="99"/>
        <v>-1044.4979824561374</v>
      </c>
      <c r="K1250">
        <f t="shared" si="98"/>
        <v>1090976.0353549414</v>
      </c>
    </row>
    <row r="1251" spans="1:11" x14ac:dyDescent="0.2">
      <c r="A1251" s="1" t="d">
        <v>2019-03-22</v>
      </c>
      <c r="B1251">
        <v>2800.71</v>
      </c>
      <c r="C1251">
        <v>2844.52</v>
      </c>
      <c r="D1251">
        <v>2846.16</v>
      </c>
      <c r="E1251">
        <v>2800.47</v>
      </c>
      <c r="F1251">
        <f t="shared" si="95"/>
        <v>-43.809999999999945</v>
      </c>
      <c r="G1251">
        <f t="shared" si="96"/>
        <v>-1.5401544021486911E-2</v>
      </c>
      <c r="H1251">
        <f t="shared" si="97"/>
        <v>-1.54E-2</v>
      </c>
      <c r="J1251">
        <f t="shared" si="99"/>
        <v>-1042.1479824561375</v>
      </c>
      <c r="K1251">
        <f t="shared" si="98"/>
        <v>1086072.4173373978</v>
      </c>
    </row>
    <row r="1252" spans="1:11" x14ac:dyDescent="0.2">
      <c r="A1252" s="1" t="d">
        <v>2019-03-21</v>
      </c>
      <c r="B1252">
        <v>2854.88</v>
      </c>
      <c r="C1252">
        <v>2819.72</v>
      </c>
      <c r="D1252">
        <v>2860.31</v>
      </c>
      <c r="E1252">
        <v>2817.38</v>
      </c>
      <c r="F1252">
        <f t="shared" si="95"/>
        <v>35.160000000000309</v>
      </c>
      <c r="G1252">
        <f t="shared" si="96"/>
        <v>1.2469323195210982E-2</v>
      </c>
      <c r="H1252">
        <f t="shared" si="97"/>
        <v>1.24E-2</v>
      </c>
      <c r="J1252">
        <f t="shared" si="99"/>
        <v>-987.9779824561374</v>
      </c>
      <c r="K1252">
        <f t="shared" si="98"/>
        <v>976100.49381809973</v>
      </c>
    </row>
    <row r="1253" spans="1:11" x14ac:dyDescent="0.2">
      <c r="A1253" s="1" t="d">
        <v>2019-03-20</v>
      </c>
      <c r="B1253">
        <v>2824.23</v>
      </c>
      <c r="C1253">
        <v>2831.34</v>
      </c>
      <c r="D1253">
        <v>2843.54</v>
      </c>
      <c r="E1253">
        <v>2812.43</v>
      </c>
      <c r="F1253">
        <f t="shared" si="95"/>
        <v>-7.1100000000001273</v>
      </c>
      <c r="G1253">
        <f t="shared" si="96"/>
        <v>-2.5111784526055249E-3</v>
      </c>
      <c r="H1253">
        <f t="shared" si="97"/>
        <v>-2.5000000000000001E-3</v>
      </c>
      <c r="J1253">
        <f t="shared" si="99"/>
        <v>-1018.6279824561375</v>
      </c>
      <c r="K1253">
        <f t="shared" si="98"/>
        <v>1037602.9666426611</v>
      </c>
    </row>
    <row r="1254" spans="1:11" x14ac:dyDescent="0.2">
      <c r="A1254" s="1" t="d">
        <v>2019-03-19</v>
      </c>
      <c r="B1254">
        <v>2832.57</v>
      </c>
      <c r="C1254">
        <v>2840.76</v>
      </c>
      <c r="D1254">
        <v>2852.42</v>
      </c>
      <c r="E1254">
        <v>2823.27</v>
      </c>
      <c r="F1254">
        <f t="shared" si="95"/>
        <v>-8.1900000000000546</v>
      </c>
      <c r="G1254">
        <f t="shared" si="96"/>
        <v>-2.8830313014827206E-3</v>
      </c>
      <c r="H1254">
        <f t="shared" si="97"/>
        <v>-2.8E-3</v>
      </c>
      <c r="J1254">
        <f t="shared" si="99"/>
        <v>-1010.2879824561373</v>
      </c>
      <c r="K1254">
        <f t="shared" si="98"/>
        <v>1020681.8074952925</v>
      </c>
    </row>
    <row r="1255" spans="1:11" x14ac:dyDescent="0.2">
      <c r="A1255" s="1" t="d">
        <v>2019-03-18</v>
      </c>
      <c r="B1255">
        <v>2832.94</v>
      </c>
      <c r="C1255">
        <v>2822.61</v>
      </c>
      <c r="D1255">
        <v>2835.41</v>
      </c>
      <c r="E1255">
        <v>2821.99</v>
      </c>
      <c r="F1255">
        <f t="shared" si="95"/>
        <v>10.329999999999927</v>
      </c>
      <c r="G1255">
        <f t="shared" si="96"/>
        <v>3.6597333673443824E-3</v>
      </c>
      <c r="H1255">
        <f t="shared" si="97"/>
        <v>3.5999999999999999E-3</v>
      </c>
      <c r="J1255">
        <f t="shared" si="99"/>
        <v>-1009.9179824561375</v>
      </c>
      <c r="K1255">
        <f t="shared" si="98"/>
        <v>1019934.3312882752</v>
      </c>
    </row>
    <row r="1256" spans="1:11" x14ac:dyDescent="0.2">
      <c r="A1256" s="1"/>
    </row>
    <row r="1257" spans="1:11" x14ac:dyDescent="0.2">
      <c r="A1257" s="1"/>
    </row>
    <row r="1258" spans="1:11" x14ac:dyDescent="0.2">
      <c r="A1258" s="1"/>
    </row>
    <row r="1259" spans="1:11" x14ac:dyDescent="0.2">
      <c r="A1259" s="1"/>
    </row>
    <row r="1260" spans="1:11" x14ac:dyDescent="0.2">
      <c r="A1260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NASDAQ</vt:lpstr>
      <vt:lpstr>S&amp;P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Shafi Khan Taqi</cp:lastModifiedBy>
  <dcterms:created xsi:type="dcterms:W3CDTF">2024-03-18T17:55:29Z</dcterms:created>
  <dcterms:modified xsi:type="dcterms:W3CDTF">2024-03-18T17:55:29Z</dcterms:modified>
</cp:coreProperties>
</file>