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shafinislam\Downloads\"/>
    </mc:Choice>
  </mc:AlternateContent>
  <xr:revisionPtr revIDLastSave="0" documentId="8_{D5FFF334-C1D7-4818-A3D0-7DA6334F4BB3}" xr6:coauthVersionLast="47" xr6:coauthVersionMax="47" xr10:uidLastSave="{00000000-0000-0000-0000-000000000000}"/>
  <bookViews>
    <workbookView xWindow="-120" yWindow="255" windowWidth="19440" windowHeight="11100" activeTab="3" xr2:uid="{1BD3955A-6FA7-47F3-BB1D-8AE23D2008FF}"/>
  </bookViews>
  <sheets>
    <sheet name="Summary" sheetId="3" r:id="rId1"/>
    <sheet name="Percentile Graph" sheetId="4" r:id="rId2"/>
    <sheet name="Percent Change Graph" sheetId="5" r:id="rId3"/>
    <sheet name="Tornado" sheetId="6" r:id="rId4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Pal_Workbook_GUID" hidden="1">"BHZKMFSV5Z5ZR9AEWLN8YV8X"</definedName>
    <definedName name="PalisadeReportWorkbookCreatedBy" hidden="1">"@RISK"</definedName>
    <definedName name="PalisadeReportWorksheetCreatedBy" localSheetId="2" hidden="1">"@RISK"</definedName>
    <definedName name="PalisadeReportWorksheetCreatedBy" localSheetId="1" hidden="1">"@RISK"</definedName>
    <definedName name="PalisadeReportWorksheetCreatedBy" localSheetId="0" hidden="1">"@RISK"</definedName>
    <definedName name="PalisadeReportWorksheetCreatedBy" localSheetId="3" hidden="1">"@RISK"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<sst xmlns="http://schemas.openxmlformats.org/spreadsheetml/2006/main" count="54" uniqueCount="24">
  <si>
    <t>Input</t>
  </si>
  <si>
    <t>Output: Net Profit / Values</t>
  </si>
  <si>
    <t>Name</t>
  </si>
  <si>
    <t>Book</t>
  </si>
  <si>
    <t>Sheet</t>
  </si>
  <si>
    <t>Cell</t>
  </si>
  <si>
    <t>Analysis</t>
  </si>
  <si>
    <t>Value</t>
  </si>
  <si>
    <t>Mean</t>
  </si>
  <si>
    <t>Minimum</t>
  </si>
  <si>
    <t>Maximum</t>
  </si>
  <si>
    <t>Mode</t>
  </si>
  <si>
    <t>Median</t>
  </si>
  <si>
    <t>Std. Deviation</t>
  </si>
  <si>
    <t>Variance</t>
  </si>
  <si>
    <t>Kurtosis</t>
  </si>
  <si>
    <t>Skewness</t>
  </si>
  <si>
    <t>Cell T27</t>
  </si>
  <si>
    <t>Qbus3330 assignment 2.xlsx</t>
  </si>
  <si>
    <t>Sheet1</t>
  </si>
  <si>
    <t>T27</t>
  </si>
  <si>
    <t>There are no inputs with variation method 'Distribution Percentiles'.</t>
  </si>
  <si>
    <t>% Change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</si>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</sst>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1" tint="-0.3499862666707357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1" tint="-0.34998626667073579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medium">
        <color theme="1" tint="-0.34998626667073579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medium">
        <color theme="1" tint="-0.34998626667073579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medium">
        <color theme="1" tint="-0.34998626667073579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1" tint="-0.34998626667073579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1" tint="-0.34998626667073579"/>
      </left>
      <right style="hair">
        <color theme="0" tint="-0.249977111117893"/>
      </right>
      <top style="hair">
        <color theme="0" tint="-0.249977111117893"/>
      </top>
      <bottom style="medium">
        <color theme="1" tint="-0.34998626667073579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medium">
        <color theme="1" tint="-0.34998626667073579"/>
      </bottom>
      <diagonal/>
    </border>
    <border>
      <left style="hair">
        <color theme="0" tint="-0.249977111117893"/>
      </left>
      <right style="medium">
        <color theme="1" tint="-0.34998626667073579"/>
      </right>
      <top style="hair">
        <color theme="0" tint="-0.249977111117893"/>
      </top>
      <bottom style="medium">
        <color theme="1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medium">
        <color theme="1" tint="-0.34998626667073579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thin">
        <color auto="1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medium">
        <color theme="1" tint="-0.34998626667073579"/>
      </bottom>
      <diagonal/>
    </border>
    <border>
      <left style="medium">
        <color theme="1" tint="-0.34998626667073579"/>
      </left>
      <right/>
      <top style="medium">
        <color theme="1" tint="-0.34998626667073579"/>
      </top>
      <bottom style="thin">
        <color theme="0" tint="-0.249977111117893"/>
      </bottom>
      <diagonal/>
    </border>
    <border>
      <left/>
      <right/>
      <top style="medium">
        <color theme="1" tint="-0.34998626667073579"/>
      </top>
      <bottom style="thin">
        <color theme="0" tint="-0.249977111117893"/>
      </bottom>
      <diagonal/>
    </border>
    <border>
      <left/>
      <right style="thin">
        <color auto="1"/>
      </right>
      <top style="medium">
        <color theme="1" tint="-0.34998626667073579"/>
      </top>
      <bottom style="thin">
        <color theme="0" tint="-0.249977111117893"/>
      </bottom>
      <diagonal/>
    </border>
    <border>
      <left style="thin">
        <color auto="1"/>
      </left>
      <right/>
      <top style="medium">
        <color theme="1" tint="-0.34998626667073579"/>
      </top>
      <bottom style="thin">
        <color theme="0" tint="-0.249977111117893"/>
      </bottom>
      <diagonal/>
    </border>
    <border>
      <left/>
      <right style="medium">
        <color theme="1" tint="-0.34998626667073579"/>
      </right>
      <top style="medium">
        <color theme="1" tint="-0.34998626667073579"/>
      </top>
      <bottom style="thin">
        <color theme="0" tint="-0.249977111117893"/>
      </bottom>
      <diagonal/>
    </border>
    <border>
      <left style="medium">
        <color theme="1" tint="-0.34998626667073579"/>
      </left>
      <right style="thin">
        <color theme="0" tint="-0.249977111117893"/>
      </right>
      <top/>
      <bottom/>
      <diagonal/>
    </border>
    <border>
      <left style="medium">
        <color theme="1" tint="-0.34998626667073579"/>
      </left>
      <right style="thin">
        <color theme="0" tint="-0.249977111117893"/>
      </right>
      <top style="medium">
        <color theme="1" tint="-0.34998626667073579"/>
      </top>
      <bottom/>
      <diagonal/>
    </border>
    <border>
      <left style="thin">
        <color theme="0" tint="-0.249977111117893"/>
      </left>
      <right style="medium">
        <color theme="1" tint="-0.34998626667073579"/>
      </right>
      <top style="medium">
        <color theme="1" tint="-0.34998626667073579"/>
      </top>
      <bottom/>
      <diagonal/>
    </border>
    <border>
      <left style="thin">
        <color theme="0" tint="-0.249977111117893"/>
      </left>
      <right style="medium">
        <color theme="1" tint="-0.34998626667073579"/>
      </right>
      <top/>
      <bottom/>
      <diagonal/>
    </border>
    <border>
      <left style="medium">
        <color theme="1" tint="-0.34998626667073579"/>
      </left>
      <right/>
      <top style="medium">
        <color theme="1" tint="-0.34998626667073579"/>
      </top>
      <bottom/>
      <diagonal/>
    </border>
    <border>
      <left/>
      <right style="medium">
        <color theme="1" tint="-0.34998626667073579"/>
      </right>
      <top style="medium">
        <color theme="1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-0.34998626667073579"/>
      </top>
      <bottom/>
      <diagonal/>
    </border>
    <border>
      <left style="medium">
        <color theme="1" tint="-0.34998626667073579"/>
      </left>
      <right style="thin">
        <color theme="0" tint="-0.249977111117893"/>
      </right>
      <top style="thin">
        <color theme="0" tint="-0.249977111117893"/>
      </top>
      <bottom style="medium">
        <color theme="1" tint="-0.34998626667073579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medium">
        <color theme="1" tint="-0.34998626667073579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1" tint="-0.34998626667073579"/>
      </bottom>
      <diagonal/>
    </border>
    <border>
      <left style="hair">
        <color theme="0" tint="-0.249977111117893"/>
      </left>
      <right style="medium">
        <color theme="1" tint="-0.34998626667073579"/>
      </right>
      <top style="thin">
        <color theme="0" tint="-0.249977111117893"/>
      </top>
      <bottom style="medium">
        <color theme="1" tint="-0.3499862666707357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3" borderId="13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164" fontId="2" fillId="0" borderId="20" xfId="0" applyNumberFormat="1" applyFont="1" applyBorder="1" applyAlignment="1">
      <alignment horizontal="right"/>
    </xf>
    <xf numFmtId="4" fontId="2" fillId="0" borderId="14" xfId="0" applyNumberFormat="1" applyFont="1" applyBorder="1" applyAlignment="1">
      <alignment horizontal="right"/>
    </xf>
    <xf numFmtId="4" fontId="2" fillId="0" borderId="15" xfId="0" applyNumberFormat="1" applyFont="1" applyBorder="1" applyAlignment="1">
      <alignment horizontal="right"/>
    </xf>
    <xf numFmtId="4" fontId="2" fillId="0" borderId="1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9" fontId="2" fillId="3" borderId="1" xfId="0" applyNumberFormat="1" applyFont="1" applyFill="1" applyBorder="1" applyAlignment="1">
      <alignment horizontal="left"/>
    </xf>
    <xf numFmtId="9" fontId="2" fillId="3" borderId="7" xfId="0" applyNumberFormat="1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4" fontId="2" fillId="0" borderId="34" xfId="0" applyNumberFormat="1" applyFont="1" applyBorder="1" applyAlignment="1">
      <alignment horizontal="right"/>
    </xf>
    <xf numFmtId="4" fontId="2" fillId="0" borderId="35" xfId="0" applyNumberFormat="1" applyFont="1" applyBorder="1" applyAlignment="1">
      <alignment horizontal="right"/>
    </xf>
    <xf numFmtId="4" fontId="2" fillId="0" borderId="3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solidFill>
                  <a:srgbClr val="595959"/>
                </a:solidFill>
              </a:defRPr>
            </a:pPr>
            <a:r>
              <a:rPr lang="en-AU"/>
              <a:t>Mean of Net Profit / Values vs Percentage Change of Inputs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Cell T27</c:v>
          </c:tx>
          <c:spPr>
            <a:ln w="15875"/>
          </c:spPr>
          <c:marker>
            <c:symbol val="none"/>
          </c:marker>
          <c:xVal>
            <c:numRef>
              <c:f>'Percent Change Graph'!$B$26:$B$32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49</c:v>
                </c:pt>
              </c:numCache>
            </c:numRef>
          </c:xVal>
          <c:yVal>
            <c:numRef>
              <c:f>'Percent Change Graph'!$C$26:$C$32</c:f>
              <c:numCache>
                <c:formatCode>#,##0.00</c:formatCode>
                <c:ptCount val="7"/>
                <c:pt idx="0">
                  <c:v>50877.433998675202</c:v>
                </c:pt>
                <c:pt idx="1">
                  <c:v>42577.370399468622</c:v>
                </c:pt>
                <c:pt idx="2">
                  <c:v>32326.214558145286</c:v>
                </c:pt>
                <c:pt idx="3">
                  <c:v>11936.637622136855</c:v>
                </c:pt>
                <c:pt idx="4">
                  <c:v>-8919.7197311580367</c:v>
                </c:pt>
                <c:pt idx="5">
                  <c:v>-30253.603581129533</c:v>
                </c:pt>
                <c:pt idx="6">
                  <c:v>-50331.622648741431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F-4993-9473-C5E4EB03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61919"/>
        <c:axId val="1403766911"/>
      </c:scatterChart>
      <c:valAx>
        <c:axId val="1403761919"/>
        <c:scaling>
          <c:orientation val="minMax"/>
          <c:max val="50"/>
          <c:min val="0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595959"/>
                    </a:solidFill>
                  </a:defRPr>
                </a:pPr>
                <a:r>
                  <a:rPr lang="en-AU"/>
                  <a:t>Change from Base Value (%)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595959"/>
                </a:solidFill>
              </a:defRPr>
            </a:pPr>
            <a:endParaRPr lang="en-US"/>
          </a:p>
        </c:txPr>
        <c:crossAx val="1403766911"/>
        <c:crossesAt val="-60000"/>
        <c:crossBetween val="midCat"/>
        <c:majorUnit val="10"/>
      </c:valAx>
      <c:valAx>
        <c:axId val="1403766911"/>
        <c:scaling>
          <c:orientation val="minMax"/>
          <c:max val="60000"/>
          <c:min val="-6000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595959"/>
                    </a:solidFill>
                  </a:defRPr>
                </a:pPr>
                <a:r>
                  <a:rPr lang="en-AU"/>
                  <a:t>Mean of Net Profit / Values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595959"/>
                </a:solidFill>
              </a:defRPr>
            </a:pPr>
            <a:endParaRPr lang="en-US"/>
          </a:p>
        </c:txPr>
        <c:crossAx val="1403761919"/>
        <c:crossesAt val="0"/>
        <c:crossBetween val="midCat"/>
        <c:majorUnit val="2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solidFill>
                  <a:srgbClr val="595959"/>
                </a:solidFill>
              </a:defRPr>
            </a:pPr>
            <a:r>
              <a:rPr lang="en-AU"/>
              <a:t>Sensitivity Tornado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Maximum</c:v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errBars>
            <c:errBarType val="minus"/>
            <c:errValType val="cust"/>
            <c:noEndCap val="1"/>
            <c:minus>
              <c:numRef>
                <c:f>Tornado!$E$25</c:f>
                <c:numCache>
                  <c:formatCode>General</c:formatCode>
                  <c:ptCount val="1"/>
                  <c:pt idx="0">
                    <c:v>101209.05664741664</c:v>
                  </c:pt>
                </c:numCache>
              </c:numRef>
            </c:minus>
            <c:spPr>
              <a:ln w="508000" cap="flat" cmpd="sng" algn="ctr">
                <a:solidFill>
                  <a:srgbClr val="0000FF">
                    <a:alpha val="4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cat>
            <c:strRef>
              <c:f>Tornado!$B$25</c:f>
              <c:strCache>
                <c:ptCount val="1"/>
                <c:pt idx="0">
                  <c:v>Cell T27</c:v>
                </c:pt>
              </c:strCache>
            </c:strRef>
          </c:cat>
          <c:val>
            <c:numRef>
              <c:f>Tornado!$D$25</c:f>
              <c:numCache>
                <c:formatCode>#,##0.00</c:formatCode>
                <c:ptCount val="1"/>
                <c:pt idx="0">
                  <c:v>50877.433998675202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2-4A59-B72C-59FE628837EC}"/>
            </c:ext>
          </c:extLst>
        </c:ser>
        <c:ser>
          <c:idx val="1"/>
          <c:order val="1"/>
          <c:tx>
            <c:v>Minimum</c:v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D7D31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errBars>
            <c:errBarType val="plus"/>
            <c:errValType val="cust"/>
            <c:noEndCap val="1"/>
            <c:plus>
              <c:numRef>
                <c:f>Tornado!$E$25</c:f>
                <c:numCache>
                  <c:formatCode>General</c:formatCode>
                  <c:ptCount val="1"/>
                  <c:pt idx="0">
                    <c:v>101209.05664741664</c:v>
                  </c:pt>
                </c:numCache>
              </c:numRef>
            </c:plus>
            <c:spPr>
              <a:ln w="508000" cap="flat" cmpd="sng" algn="ctr">
                <a:solidFill>
                  <a:srgbClr val="0000FF">
                    <a:alpha val="4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cat>
            <c:strRef>
              <c:f>Tornado!$B$25</c:f>
              <c:strCache>
                <c:ptCount val="1"/>
                <c:pt idx="0">
                  <c:v>Cell T27</c:v>
                </c:pt>
              </c:strCache>
            </c:strRef>
          </c:cat>
          <c:val>
            <c:numRef>
              <c:f>Tornado!$C$25</c:f>
              <c:numCache>
                <c:formatCode>#,##0.00</c:formatCode>
                <c:ptCount val="1"/>
                <c:pt idx="0">
                  <c:v>-50331.622648741431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A59-B72C-59FE6288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5634911"/>
        <c:axId val="705633247"/>
      </c:barChart>
      <c:catAx>
        <c:axId val="705634911"/>
        <c:scaling>
          <c:orientation val="maxMin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595959"/>
                </a:solidFill>
              </a:defRPr>
            </a:pPr>
            <a:endParaRPr lang="en-US"/>
          </a:p>
        </c:txPr>
        <c:crossAx val="705633247"/>
        <c:crossesAt val="-60000"/>
        <c:auto val="1"/>
        <c:lblAlgn val="ctr"/>
        <c:lblOffset val="100"/>
        <c:noMultiLvlLbl val="0"/>
      </c:catAx>
      <c:valAx>
        <c:axId val="705633247"/>
        <c:scaling>
          <c:orientation val="minMax"/>
          <c:max val="60000"/>
          <c:min val="-60000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595959"/>
                    </a:solidFill>
                  </a:defRPr>
                </a:pPr>
                <a:r>
                  <a:rPr lang="en-AU"/>
                  <a:t>Mean of Net Profit / Values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595959"/>
                </a:solidFill>
              </a:defRPr>
            </a:pPr>
            <a:endParaRPr lang="en-US"/>
          </a:p>
        </c:txPr>
        <c:crossAx val="705634911"/>
        <c:crosses val="max"/>
        <c:crossBetween val="between"/>
        <c:majorUnit val="2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276225</xdr:colOff>
      <xdr:row>0</xdr:row>
      <xdr:rowOff>127000</xdr:rowOff>
    </xdr:from>
    <xdr:to>
      <xdr:col>8</xdr:col>
      <xdr:colOff>506950</xdr:colOff>
      <xdr:row>0</xdr:row>
      <xdr:rowOff>1174916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338859-4EC7-4036-B40C-393F7FE2C354}"/>
            </a:ext>
          </a:extLst>
        </xdr:cNvPr>
        <xdr:cNvSpPr txBox="1"/>
      </xdr:nvSpPr>
      <xdr:spPr>
        <a:xfrm>
          <a:off x="762000" y="127000"/>
          <a:ext cx="3955000" cy="104791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AU" sz="1400" b="1"/>
            <a:t>Advanced Sensitivity Analysis Summary</a:t>
          </a:r>
          <a:r>
            <a:rPr lang="en-AU" sz="1000"/>
            <a:t>
</a:t>
          </a:r>
          <a:r>
            <a:rPr lang="en-AU" sz="1000" b="1"/>
            <a:t>Performed By: </a:t>
          </a:r>
          <a:r>
            <a:rPr lang="en-AU" sz="1000"/>
            <a:t>Shafin Islam
</a:t>
          </a:r>
          <a:r>
            <a:rPr lang="en-AU" sz="1000" b="1"/>
            <a:t>Date: </a:t>
          </a:r>
          <a:r>
            <a:rPr lang="en-AU" sz="1000"/>
            <a:t>Tuesday, 29 October 2024 9:25:27 PM
</a:t>
          </a:r>
          <a:r>
            <a:rPr lang="en-AU" sz="1000" b="1"/>
            <a:t>Output: </a:t>
          </a:r>
          <a:r>
            <a:rPr lang="en-AU" sz="1000"/>
            <a:t>Net Profit / Values
</a:t>
          </a:r>
          <a:r>
            <a:rPr lang="en-AU" sz="1000" b="1"/>
            <a:t>Inputs Analyzed: </a:t>
          </a:r>
          <a:r>
            <a:rPr lang="en-AU" sz="1000"/>
            <a:t>1
</a:t>
          </a:r>
          <a:r>
            <a:rPr lang="en-AU" sz="1000" b="1"/>
            <a:t>Simulations: </a:t>
          </a:r>
          <a:r>
            <a:rPr lang="en-AU" sz="1000"/>
            <a:t>7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2</xdr:col>
      <xdr:colOff>212725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6B8762-A2B2-4599-A9ED-CFC4F62AF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133350</xdr:colOff>
      <xdr:row>0</xdr:row>
      <xdr:rowOff>127000</xdr:rowOff>
    </xdr:from>
    <xdr:to>
      <xdr:col>8</xdr:col>
      <xdr:colOff>289127</xdr:colOff>
      <xdr:row>0</xdr:row>
      <xdr:rowOff>1331432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A55DA-8DAC-4DA1-B740-E77808F06A5B}"/>
            </a:ext>
          </a:extLst>
        </xdr:cNvPr>
        <xdr:cNvSpPr txBox="1"/>
      </xdr:nvSpPr>
      <xdr:spPr>
        <a:xfrm>
          <a:off x="762000" y="127000"/>
          <a:ext cx="3813377" cy="1204432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AU" sz="1400" b="1"/>
            <a:t>Advanced Sensitivity Percentile Graph</a:t>
          </a:r>
          <a:r>
            <a:rPr lang="en-AU" sz="1000"/>
            <a:t>
</a:t>
          </a:r>
          <a:r>
            <a:rPr lang="en-AU" sz="1000" b="1"/>
            <a:t>Performed By: </a:t>
          </a:r>
          <a:r>
            <a:rPr lang="en-AU" sz="1000"/>
            <a:t>Shafin Islam
</a:t>
          </a:r>
          <a:r>
            <a:rPr lang="en-AU" sz="1000" b="1"/>
            <a:t>Date: </a:t>
          </a:r>
          <a:r>
            <a:rPr lang="en-AU" sz="1000"/>
            <a:t>Tuesday, 29 October 2024 9:25:29 PM
</a:t>
          </a:r>
          <a:r>
            <a:rPr lang="en-AU" sz="1000" b="1"/>
            <a:t>Output: </a:t>
          </a:r>
          <a:r>
            <a:rPr lang="en-AU" sz="1000"/>
            <a:t>Net Profit / Values
</a:t>
          </a:r>
          <a:r>
            <a:rPr lang="en-AU" sz="1000" b="1"/>
            <a:t>Inputs Analyzed: </a:t>
          </a:r>
          <a:r>
            <a:rPr lang="en-AU" sz="1000"/>
            <a:t>1
</a:t>
          </a:r>
          <a:r>
            <a:rPr lang="en-AU" sz="1000" b="1"/>
            <a:t>Inputs in this Graph: </a:t>
          </a:r>
          <a:r>
            <a:rPr lang="en-AU" sz="1000"/>
            <a:t>0
</a:t>
          </a:r>
          <a:r>
            <a:rPr lang="en-AU" sz="1000" b="1"/>
            <a:t>Simulations: </a:t>
          </a:r>
          <a:r>
            <a:rPr lang="en-AU" sz="1000"/>
            <a:t>7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2</xdr:col>
      <xdr:colOff>69850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DEAB3E-334B-404B-AE20-CEB919218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180974</xdr:colOff>
      <xdr:row>0</xdr:row>
      <xdr:rowOff>127000</xdr:rowOff>
    </xdr:from>
    <xdr:to>
      <xdr:col>9</xdr:col>
      <xdr:colOff>312841</xdr:colOff>
      <xdr:row>0</xdr:row>
      <xdr:rowOff>1331432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82222-D64B-4198-AF91-3356E81D5B56}"/>
            </a:ext>
          </a:extLst>
        </xdr:cNvPr>
        <xdr:cNvSpPr txBox="1"/>
      </xdr:nvSpPr>
      <xdr:spPr>
        <a:xfrm>
          <a:off x="761999" y="127000"/>
          <a:ext cx="4351442" cy="1204432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AU" sz="1400" b="1"/>
            <a:t>Advanced Sensitivity Percent Change Graph</a:t>
          </a:r>
          <a:r>
            <a:rPr lang="en-AU" sz="1000"/>
            <a:t>
</a:t>
          </a:r>
          <a:r>
            <a:rPr lang="en-AU" sz="1000" b="1"/>
            <a:t>Performed By: </a:t>
          </a:r>
          <a:r>
            <a:rPr lang="en-AU" sz="1000"/>
            <a:t>Shafin Islam
</a:t>
          </a:r>
          <a:r>
            <a:rPr lang="en-AU" sz="1000" b="1"/>
            <a:t>Date: </a:t>
          </a:r>
          <a:r>
            <a:rPr lang="en-AU" sz="1000"/>
            <a:t>Tuesday, 29 October 2024 9:25:30 PM
</a:t>
          </a:r>
          <a:r>
            <a:rPr lang="en-AU" sz="1000" b="1"/>
            <a:t>Output: </a:t>
          </a:r>
          <a:r>
            <a:rPr lang="en-AU" sz="1000"/>
            <a:t>Net Profit / Values
</a:t>
          </a:r>
          <a:r>
            <a:rPr lang="en-AU" sz="1000" b="1"/>
            <a:t>Inputs Analyzed: </a:t>
          </a:r>
          <a:r>
            <a:rPr lang="en-AU" sz="1000"/>
            <a:t>1
</a:t>
          </a:r>
          <a:r>
            <a:rPr lang="en-AU" sz="1000" b="1"/>
            <a:t>Inputs in this Graph: </a:t>
          </a:r>
          <a:r>
            <a:rPr lang="en-AU" sz="1000"/>
            <a:t>1
</a:t>
          </a:r>
          <a:r>
            <a:rPr lang="en-AU" sz="1000" b="1"/>
            <a:t>Simulations: </a:t>
          </a:r>
          <a:r>
            <a:rPr lang="en-AU" sz="1000"/>
            <a:t>7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2</xdr:col>
      <xdr:colOff>117475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84254-E896-46A7-ADBC-36C154A05B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44450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548A0-959C-4452-8A1F-F8470A64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2" name="N72630110926255785">
          <a:extLst xmlns:a="http://schemas.openxmlformats.org/drawingml/2006/main">
            <a:ext uri="{FF2B5EF4-FFF2-40B4-BE49-F238E27FC236}">
              <a16:creationId xmlns:a16="http://schemas.microsoft.com/office/drawing/2014/main" id="{F5FA5A20-A551-4952-A9A6-B10AA08CCECF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3" name="N7263011092625578">
          <a:extLst xmlns:a="http://schemas.openxmlformats.org/drawingml/2006/main">
            <a:ext uri="{FF2B5EF4-FFF2-40B4-BE49-F238E27FC236}">
              <a16:creationId xmlns:a16="http://schemas.microsoft.com/office/drawing/2014/main" id="{8C522BAD-5BE1-4155-AD8E-15C15A7FD990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4" name="N726301109262557">
          <a:extLst xmlns:a="http://schemas.openxmlformats.org/drawingml/2006/main">
            <a:ext uri="{FF2B5EF4-FFF2-40B4-BE49-F238E27FC236}">
              <a16:creationId xmlns:a16="http://schemas.microsoft.com/office/drawing/2014/main" id="{2570938C-9F57-41CA-B215-B5D99418D897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5" name="N72630110926255">
          <a:extLst xmlns:a="http://schemas.openxmlformats.org/drawingml/2006/main">
            <a:ext uri="{FF2B5EF4-FFF2-40B4-BE49-F238E27FC236}">
              <a16:creationId xmlns:a16="http://schemas.microsoft.com/office/drawing/2014/main" id="{2967C327-83CF-4968-8FCB-5F11BBC366EA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6" name="N7263011092625">
          <a:extLst xmlns:a="http://schemas.openxmlformats.org/drawingml/2006/main">
            <a:ext uri="{FF2B5EF4-FFF2-40B4-BE49-F238E27FC236}">
              <a16:creationId xmlns:a16="http://schemas.microsoft.com/office/drawing/2014/main" id="{27BA5022-09D4-48BA-8016-4990FBBF587C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7" name="N726301109262">
          <a:extLst xmlns:a="http://schemas.openxmlformats.org/drawingml/2006/main">
            <a:ext uri="{FF2B5EF4-FFF2-40B4-BE49-F238E27FC236}">
              <a16:creationId xmlns:a16="http://schemas.microsoft.com/office/drawing/2014/main" id="{FD5BDA64-FCA3-4082-8A8F-FD1236CB6066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8" name="N72630110926">
          <a:extLst xmlns:a="http://schemas.openxmlformats.org/drawingml/2006/main">
            <a:ext uri="{FF2B5EF4-FFF2-40B4-BE49-F238E27FC236}">
              <a16:creationId xmlns:a16="http://schemas.microsoft.com/office/drawing/2014/main" id="{969DC2EB-69DF-4386-824F-5DFB50D01122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9" name="N7263011092">
          <a:extLst xmlns:a="http://schemas.openxmlformats.org/drawingml/2006/main">
            <a:ext uri="{FF2B5EF4-FFF2-40B4-BE49-F238E27FC236}">
              <a16:creationId xmlns:a16="http://schemas.microsoft.com/office/drawing/2014/main" id="{09581030-ACB9-435C-969C-D1AFB3FE3ECD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0" name="N726301109">
          <a:extLst xmlns:a="http://schemas.openxmlformats.org/drawingml/2006/main">
            <a:ext uri="{FF2B5EF4-FFF2-40B4-BE49-F238E27FC236}">
              <a16:creationId xmlns:a16="http://schemas.microsoft.com/office/drawing/2014/main" id="{99AAE392-3D5B-4F59-A426-F709230E5B90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1" name="N72630110">
          <a:extLst xmlns:a="http://schemas.openxmlformats.org/drawingml/2006/main">
            <a:ext uri="{FF2B5EF4-FFF2-40B4-BE49-F238E27FC236}">
              <a16:creationId xmlns:a16="http://schemas.microsoft.com/office/drawing/2014/main" id="{9A637C91-DF22-452E-9FD0-887CCCFFB315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2" name="N7263011">
          <a:extLst xmlns:a="http://schemas.openxmlformats.org/drawingml/2006/main">
            <a:ext uri="{FF2B5EF4-FFF2-40B4-BE49-F238E27FC236}">
              <a16:creationId xmlns:a16="http://schemas.microsoft.com/office/drawing/2014/main" id="{56BE56CE-30EC-4E7F-A7F1-6B293AC5CF8B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3" name="N726301">
          <a:extLst xmlns:a="http://schemas.openxmlformats.org/drawingml/2006/main">
            <a:ext uri="{FF2B5EF4-FFF2-40B4-BE49-F238E27FC236}">
              <a16:creationId xmlns:a16="http://schemas.microsoft.com/office/drawing/2014/main" id="{084ADCDA-30E8-478B-88F6-D56010373424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4" name="N72630">
          <a:extLst xmlns:a="http://schemas.openxmlformats.org/drawingml/2006/main">
            <a:ext uri="{FF2B5EF4-FFF2-40B4-BE49-F238E27FC236}">
              <a16:creationId xmlns:a16="http://schemas.microsoft.com/office/drawing/2014/main" id="{0AB2E96A-2E44-4B61-8D41-4616C994EBB2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5" name="N7263">
          <a:extLst xmlns:a="http://schemas.openxmlformats.org/drawingml/2006/main">
            <a:ext uri="{FF2B5EF4-FFF2-40B4-BE49-F238E27FC236}">
              <a16:creationId xmlns:a16="http://schemas.microsoft.com/office/drawing/2014/main" id="{FA118EAB-452E-4D1F-B57A-82C6102E0602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0.10796</cdr:x>
      <cdr:y>0.43074</cdr:y>
    </cdr:from>
    <cdr:to>
      <cdr:x>0.78333</cdr:x>
      <cdr:y>0.59741</cdr:y>
    </cdr:to>
    <cdr:sp macro="" textlink="">
      <cdr:nvSpPr>
        <cdr:cNvPr id="16" name="N726">
          <a:extLst xmlns:a="http://schemas.openxmlformats.org/drawingml/2006/main">
            <a:ext uri="{FF2B5EF4-FFF2-40B4-BE49-F238E27FC236}">
              <a16:creationId xmlns:a16="http://schemas.microsoft.com/office/drawing/2014/main" id="{BFFF550B-2116-42F7-8EAD-51C2B63CC57C}"/>
            </a:ext>
          </a:extLst>
        </cdr:cNvPr>
        <cdr:cNvSpPr txBox="1"/>
      </cdr:nvSpPr>
      <cdr:spPr>
        <a:xfrm xmlns:a="http://schemas.openxmlformats.org/drawingml/2006/main">
          <a:off x="586804" y="1641126"/>
          <a:ext cx="3671059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276225</xdr:colOff>
      <xdr:row>0</xdr:row>
      <xdr:rowOff>127000</xdr:rowOff>
    </xdr:from>
    <xdr:to>
      <xdr:col>8</xdr:col>
      <xdr:colOff>579062</xdr:colOff>
      <xdr:row>0</xdr:row>
      <xdr:rowOff>1174916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4007FC-293E-4628-8F67-1E75AA377897}"/>
            </a:ext>
          </a:extLst>
        </xdr:cNvPr>
        <xdr:cNvSpPr txBox="1"/>
      </xdr:nvSpPr>
      <xdr:spPr>
        <a:xfrm>
          <a:off x="762000" y="127000"/>
          <a:ext cx="3846137" cy="104791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AU" sz="1400" b="1"/>
            <a:t>Advanced Sensitivity Analysis Tornado</a:t>
          </a:r>
          <a:r>
            <a:rPr lang="en-AU" sz="1000"/>
            <a:t>
</a:t>
          </a:r>
          <a:r>
            <a:rPr lang="en-AU" sz="1000" b="1"/>
            <a:t>Performed By: </a:t>
          </a:r>
          <a:r>
            <a:rPr lang="en-AU" sz="1000"/>
            <a:t>Shafin Islam
</a:t>
          </a:r>
          <a:r>
            <a:rPr lang="en-AU" sz="1000" b="1"/>
            <a:t>Date: </a:t>
          </a:r>
          <a:r>
            <a:rPr lang="en-AU" sz="1000"/>
            <a:t>Tuesday, 29 October 2024 9:25:32 PM
</a:t>
          </a:r>
          <a:r>
            <a:rPr lang="en-AU" sz="1000" b="1"/>
            <a:t>Output: </a:t>
          </a:r>
          <a:r>
            <a:rPr lang="en-AU" sz="1000"/>
            <a:t>Net Profit / Values
</a:t>
          </a:r>
          <a:r>
            <a:rPr lang="en-AU" sz="1000" b="1"/>
            <a:t>Inputs Analyzed: </a:t>
          </a:r>
          <a:r>
            <a:rPr lang="en-AU" sz="1000"/>
            <a:t>1
</a:t>
          </a:r>
          <a:r>
            <a:rPr lang="en-AU" sz="1000" b="1"/>
            <a:t>Simulations: </a:t>
          </a:r>
          <a:r>
            <a:rPr lang="en-AU" sz="1000"/>
            <a:t>7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2</xdr:col>
      <xdr:colOff>212725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7E409D-AFC3-433B-AF8B-192016BCC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206375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076FB2-0A7B-4B05-B6D2-FF399D61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2" name="P63034623327202244">
          <a:extLst xmlns:a="http://schemas.openxmlformats.org/drawingml/2006/main">
            <a:ext uri="{FF2B5EF4-FFF2-40B4-BE49-F238E27FC236}">
              <a16:creationId xmlns:a16="http://schemas.microsoft.com/office/drawing/2014/main" id="{85411932-16F6-4510-97B4-ED8EA799CB99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3" name="P6303462332720224">
          <a:extLst xmlns:a="http://schemas.openxmlformats.org/drawingml/2006/main">
            <a:ext uri="{FF2B5EF4-FFF2-40B4-BE49-F238E27FC236}">
              <a16:creationId xmlns:a16="http://schemas.microsoft.com/office/drawing/2014/main" id="{70749370-43E1-423B-A8DA-2A293581305B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4" name="P630346233272022">
          <a:extLst xmlns:a="http://schemas.openxmlformats.org/drawingml/2006/main">
            <a:ext uri="{FF2B5EF4-FFF2-40B4-BE49-F238E27FC236}">
              <a16:creationId xmlns:a16="http://schemas.microsoft.com/office/drawing/2014/main" id="{7EB15196-408E-4280-B850-220945E06126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5" name="P63034623327202">
          <a:extLst xmlns:a="http://schemas.openxmlformats.org/drawingml/2006/main">
            <a:ext uri="{FF2B5EF4-FFF2-40B4-BE49-F238E27FC236}">
              <a16:creationId xmlns:a16="http://schemas.microsoft.com/office/drawing/2014/main" id="{EB53302A-B53E-4CD9-82C9-DAF8B7AB486D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6" name="P6303462332720">
          <a:extLst xmlns:a="http://schemas.openxmlformats.org/drawingml/2006/main">
            <a:ext uri="{FF2B5EF4-FFF2-40B4-BE49-F238E27FC236}">
              <a16:creationId xmlns:a16="http://schemas.microsoft.com/office/drawing/2014/main" id="{25A93DBE-6A91-45BA-9F39-00BE0D959216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7" name="P630346233272">
          <a:extLst xmlns:a="http://schemas.openxmlformats.org/drawingml/2006/main">
            <a:ext uri="{FF2B5EF4-FFF2-40B4-BE49-F238E27FC236}">
              <a16:creationId xmlns:a16="http://schemas.microsoft.com/office/drawing/2014/main" id="{A3B60A15-BA9C-4E17-9B64-8FFBD27454EA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8" name="P63034623327">
          <a:extLst xmlns:a="http://schemas.openxmlformats.org/drawingml/2006/main">
            <a:ext uri="{FF2B5EF4-FFF2-40B4-BE49-F238E27FC236}">
              <a16:creationId xmlns:a16="http://schemas.microsoft.com/office/drawing/2014/main" id="{E82FAD0C-B704-4561-B3F0-8BEE22F626D1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9" name="P6303462332">
          <a:extLst xmlns:a="http://schemas.openxmlformats.org/drawingml/2006/main">
            <a:ext uri="{FF2B5EF4-FFF2-40B4-BE49-F238E27FC236}">
              <a16:creationId xmlns:a16="http://schemas.microsoft.com/office/drawing/2014/main" id="{BF536E0F-395B-4C05-9AE2-BA335F881282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0" name="P630346233">
          <a:extLst xmlns:a="http://schemas.openxmlformats.org/drawingml/2006/main">
            <a:ext uri="{FF2B5EF4-FFF2-40B4-BE49-F238E27FC236}">
              <a16:creationId xmlns:a16="http://schemas.microsoft.com/office/drawing/2014/main" id="{F1EA9ED7-BCD5-42B7-A32A-AA700EB30ACD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1" name="P63034623">
          <a:extLst xmlns:a="http://schemas.openxmlformats.org/drawingml/2006/main">
            <a:ext uri="{FF2B5EF4-FFF2-40B4-BE49-F238E27FC236}">
              <a16:creationId xmlns:a16="http://schemas.microsoft.com/office/drawing/2014/main" id="{5F73AC2F-2099-4371-B59F-022F1697BD39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2" name="P6303462">
          <a:extLst xmlns:a="http://schemas.openxmlformats.org/drawingml/2006/main">
            <a:ext uri="{FF2B5EF4-FFF2-40B4-BE49-F238E27FC236}">
              <a16:creationId xmlns:a16="http://schemas.microsoft.com/office/drawing/2014/main" id="{DE723D3D-C083-4D77-B84A-BFE8981C4C59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3" name="P630346">
          <a:extLst xmlns:a="http://schemas.openxmlformats.org/drawingml/2006/main">
            <a:ext uri="{FF2B5EF4-FFF2-40B4-BE49-F238E27FC236}">
              <a16:creationId xmlns:a16="http://schemas.microsoft.com/office/drawing/2014/main" id="{523726A8-58EC-49D6-8CA2-2108F3F82C5C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4" name="P63034">
          <a:extLst xmlns:a="http://schemas.openxmlformats.org/drawingml/2006/main">
            <a:ext uri="{FF2B5EF4-FFF2-40B4-BE49-F238E27FC236}">
              <a16:creationId xmlns:a16="http://schemas.microsoft.com/office/drawing/2014/main" id="{694C3FD3-21F6-4784-90C3-3D5AA774EF9C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5" name="P6303">
          <a:extLst xmlns:a="http://schemas.openxmlformats.org/drawingml/2006/main">
            <a:ext uri="{FF2B5EF4-FFF2-40B4-BE49-F238E27FC236}">
              <a16:creationId xmlns:a16="http://schemas.microsoft.com/office/drawing/2014/main" id="{3FA0C5EB-17D2-46A6-AEF7-7CF166BC4335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  <cdr:relSizeAnchor xmlns:cdr="http://schemas.openxmlformats.org/drawingml/2006/chartDrawing">
    <cdr:from>
      <cdr:x>0.07243</cdr:x>
      <cdr:y>0.43074</cdr:y>
    </cdr:from>
    <cdr:to>
      <cdr:x>0.92757</cdr:x>
      <cdr:y>0.59741</cdr:y>
    </cdr:to>
    <cdr:sp macro="" textlink="">
      <cdr:nvSpPr>
        <cdr:cNvPr id="16" name="P630">
          <a:extLst xmlns:a="http://schemas.openxmlformats.org/drawingml/2006/main">
            <a:ext uri="{FF2B5EF4-FFF2-40B4-BE49-F238E27FC236}">
              <a16:creationId xmlns:a16="http://schemas.microsoft.com/office/drawing/2014/main" id="{517CE8F3-97D5-42E4-B56C-9200E6F4045D}"/>
            </a:ext>
          </a:extLst>
        </cdr:cNvPr>
        <cdr:cNvSpPr txBox="1"/>
      </cdr:nvSpPr>
      <cdr:spPr>
        <a:xfrm xmlns:a="http://schemas.openxmlformats.org/drawingml/2006/main">
          <a:off x="393700" y="1641126"/>
          <a:ext cx="46482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</a:t>
          </a:r>
        </a:p>
        <a:p xmlns:a="http://schemas.openxmlformats.org/drawingml/2006/main">
          <a:pPr algn="ctr"/>
          <a:r>
            <a:rPr lang="en-AU" sz="1000" b="0" i="0">
              <a:solidFill>
                <a:srgbClr val="6E6E6E"/>
              </a:solidFill>
              <a:latin typeface="Arial" panose="020B0604020202020204" pitchFamily="34" charset="0"/>
            </a:rPr>
            <a:t>The University of Sydney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C92-7C8A-4777-B050-664EA8CC847E}">
  <dimension ref="B1:R10"/>
  <sheetViews>
    <sheetView showGridLines="0" workbookViewId="0"/>
  </sheetViews>
  <sheetFormatPr defaultRowHeight="15" x14ac:dyDescent="0.25"/>
  <cols>
    <col min="1" max="1" width="0.28515625" customWidth="1"/>
    <col min="2" max="2" width="7" bestFit="1" customWidth="1"/>
    <col min="3" max="3" width="23" bestFit="1" customWidth="1"/>
    <col min="4" max="4" width="6.28515625" bestFit="1" customWidth="1"/>
    <col min="5" max="5" width="4" bestFit="1" customWidth="1"/>
    <col min="6" max="6" width="7.5703125" bestFit="1" customWidth="1"/>
    <col min="7" max="7" width="6.5703125" bestFit="1" customWidth="1"/>
    <col min="8" max="8" width="8.42578125" bestFit="1" customWidth="1"/>
    <col min="9" max="9" width="9.28515625" bestFit="1" customWidth="1"/>
    <col min="10" max="10" width="8.7109375" bestFit="1" customWidth="1"/>
    <col min="11" max="12" width="8.42578125" bestFit="1" customWidth="1"/>
    <col min="13" max="13" width="11.85546875" bestFit="1" customWidth="1"/>
    <col min="14" max="14" width="14" bestFit="1" customWidth="1"/>
    <col min="15" max="15" width="7.28515625" bestFit="1" customWidth="1"/>
    <col min="16" max="16" width="8.7109375" bestFit="1" customWidth="1"/>
    <col min="17" max="17" width="9.28515625" bestFit="1" customWidth="1"/>
    <col min="18" max="18" width="7.85546875" bestFit="1" customWidth="1"/>
  </cols>
  <sheetData>
    <row r="1" spans="2:18" s="1" customFormat="1" ht="102.6" customHeight="1" thickBot="1" x14ac:dyDescent="0.35"/>
    <row r="2" spans="2:18" x14ac:dyDescent="0.25">
      <c r="B2" s="12" t="s">
        <v>0</v>
      </c>
      <c r="C2" s="13"/>
      <c r="D2" s="13"/>
      <c r="E2" s="13"/>
      <c r="F2" s="13"/>
      <c r="G2" s="14"/>
      <c r="H2" s="15" t="s">
        <v>1</v>
      </c>
      <c r="I2" s="13"/>
      <c r="J2" s="13"/>
      <c r="K2" s="13"/>
      <c r="L2" s="13"/>
      <c r="M2" s="13"/>
      <c r="N2" s="13"/>
      <c r="O2" s="13"/>
      <c r="P2" s="13"/>
      <c r="Q2" s="13"/>
      <c r="R2" s="16"/>
    </row>
    <row r="3" spans="2:18" x14ac:dyDescent="0.25">
      <c r="B3" s="5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1" t="s">
        <v>7</v>
      </c>
      <c r="H3" s="10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35">
        <v>0.05</v>
      </c>
      <c r="R3" s="36">
        <v>0.95</v>
      </c>
    </row>
    <row r="4" spans="2:18" x14ac:dyDescent="0.25">
      <c r="B4" s="6" t="s">
        <v>17</v>
      </c>
      <c r="C4" s="3" t="s">
        <v>18</v>
      </c>
      <c r="D4" s="3" t="s">
        <v>19</v>
      </c>
      <c r="E4" s="3" t="s">
        <v>20</v>
      </c>
      <c r="F4" s="3">
        <v>1</v>
      </c>
      <c r="G4" s="17">
        <v>0.01</v>
      </c>
      <c r="H4" s="20">
        <v>50877.433998675202</v>
      </c>
      <c r="I4" s="23">
        <v>-4400.0696857157163</v>
      </c>
      <c r="J4" s="23">
        <v>114268.12003870669</v>
      </c>
      <c r="K4" s="23">
        <v>50366.286005940085</v>
      </c>
      <c r="L4" s="23">
        <v>51334.546648674761</v>
      </c>
      <c r="M4" s="23">
        <v>15634.702995542475</v>
      </c>
      <c r="N4" s="26">
        <v>244443937.75882486</v>
      </c>
      <c r="O4" s="29">
        <v>3.0956974152914221</v>
      </c>
      <c r="P4" s="29">
        <v>-0.12732864263018848</v>
      </c>
      <c r="Q4" s="23">
        <v>23832.631386418827</v>
      </c>
      <c r="R4" s="32">
        <v>75091.611846416024</v>
      </c>
    </row>
    <row r="5" spans="2:18" x14ac:dyDescent="0.25">
      <c r="B5" s="7" t="s">
        <v>17</v>
      </c>
      <c r="C5" s="4" t="s">
        <v>18</v>
      </c>
      <c r="D5" s="4" t="s">
        <v>19</v>
      </c>
      <c r="E5" s="4" t="s">
        <v>20</v>
      </c>
      <c r="F5" s="4">
        <v>2</v>
      </c>
      <c r="G5" s="18">
        <v>0.05</v>
      </c>
      <c r="H5" s="21">
        <v>42577.370399468622</v>
      </c>
      <c r="I5" s="24">
        <v>-38180.42877923022</v>
      </c>
      <c r="J5" s="24">
        <v>114268.12003870669</v>
      </c>
      <c r="K5" s="24">
        <v>46364.407684555619</v>
      </c>
      <c r="L5" s="24">
        <v>43563.651336669805</v>
      </c>
      <c r="M5" s="24">
        <v>19201.882775281003</v>
      </c>
      <c r="N5" s="27">
        <v>368712302.11563325</v>
      </c>
      <c r="O5" s="30">
        <v>3.1578771922935158</v>
      </c>
      <c r="P5" s="30">
        <v>-0.27760599601973257</v>
      </c>
      <c r="Q5" s="24">
        <v>9582.028354746988</v>
      </c>
      <c r="R5" s="33">
        <v>71934.07891102077</v>
      </c>
    </row>
    <row r="6" spans="2:18" x14ac:dyDescent="0.25">
      <c r="B6" s="7" t="s">
        <v>17</v>
      </c>
      <c r="C6" s="4" t="s">
        <v>18</v>
      </c>
      <c r="D6" s="4" t="s">
        <v>19</v>
      </c>
      <c r="E6" s="4" t="s">
        <v>20</v>
      </c>
      <c r="F6" s="4">
        <v>3</v>
      </c>
      <c r="G6" s="18">
        <v>0.1</v>
      </c>
      <c r="H6" s="21">
        <v>32326.214558145286</v>
      </c>
      <c r="I6" s="24">
        <v>-68530.2814863479</v>
      </c>
      <c r="J6" s="24">
        <v>92967.992627998814</v>
      </c>
      <c r="K6" s="24">
        <v>39575.607558534466</v>
      </c>
      <c r="L6" s="24">
        <v>33737.618801358854</v>
      </c>
      <c r="M6" s="24">
        <v>23164.044259337825</v>
      </c>
      <c r="N6" s="27">
        <v>536572946.44856161</v>
      </c>
      <c r="O6" s="30">
        <v>3.1098155959935596</v>
      </c>
      <c r="P6" s="30">
        <v>-0.35508664457014644</v>
      </c>
      <c r="Q6" s="24">
        <v>-8767.6557315093232</v>
      </c>
      <c r="R6" s="33">
        <v>67432.3460744482</v>
      </c>
    </row>
    <row r="7" spans="2:18" x14ac:dyDescent="0.25">
      <c r="B7" s="7" t="s">
        <v>17</v>
      </c>
      <c r="C7" s="4" t="s">
        <v>18</v>
      </c>
      <c r="D7" s="4" t="s">
        <v>19</v>
      </c>
      <c r="E7" s="4" t="s">
        <v>20</v>
      </c>
      <c r="F7" s="4">
        <v>4</v>
      </c>
      <c r="G7" s="18">
        <v>0.2</v>
      </c>
      <c r="H7" s="21">
        <v>11936.637622136855</v>
      </c>
      <c r="I7" s="24">
        <v>-93908.71767131309</v>
      </c>
      <c r="J7" s="24">
        <v>96601.563914380968</v>
      </c>
      <c r="K7" s="24">
        <v>19615.759739985861</v>
      </c>
      <c r="L7" s="24">
        <v>12732.652495873976</v>
      </c>
      <c r="M7" s="24">
        <v>27341.415334687223</v>
      </c>
      <c r="N7" s="27">
        <v>747552992.50386965</v>
      </c>
      <c r="O7" s="30">
        <v>2.9354287331439566</v>
      </c>
      <c r="P7" s="30">
        <v>-0.22777475465063654</v>
      </c>
      <c r="Q7" s="24">
        <v>-35804.360990185465</v>
      </c>
      <c r="R7" s="33">
        <v>55013.733598202816</v>
      </c>
    </row>
    <row r="8" spans="2:18" x14ac:dyDescent="0.25">
      <c r="B8" s="7" t="s">
        <v>17</v>
      </c>
      <c r="C8" s="4" t="s">
        <v>18</v>
      </c>
      <c r="D8" s="4" t="s">
        <v>19</v>
      </c>
      <c r="E8" s="4" t="s">
        <v>20</v>
      </c>
      <c r="F8" s="4">
        <v>5</v>
      </c>
      <c r="G8" s="18">
        <v>0.3</v>
      </c>
      <c r="H8" s="21">
        <v>-8919.7197311580367</v>
      </c>
      <c r="I8" s="24">
        <v>-123429.67185250291</v>
      </c>
      <c r="J8" s="24">
        <v>79642.334310601116</v>
      </c>
      <c r="K8" s="24">
        <v>-15619.361069307768</v>
      </c>
      <c r="L8" s="24">
        <v>-8636.4162907849532</v>
      </c>
      <c r="M8" s="24">
        <v>30587.568831666129</v>
      </c>
      <c r="N8" s="27">
        <v>935599367.03191316</v>
      </c>
      <c r="O8" s="30">
        <v>2.9005302133454993</v>
      </c>
      <c r="P8" s="30">
        <v>-0.1095744266716616</v>
      </c>
      <c r="Q8" s="24">
        <v>-60443.857603828248</v>
      </c>
      <c r="R8" s="33">
        <v>40480.855345019489</v>
      </c>
    </row>
    <row r="9" spans="2:18" x14ac:dyDescent="0.25">
      <c r="B9" s="7" t="s">
        <v>17</v>
      </c>
      <c r="C9" s="4" t="s">
        <v>18</v>
      </c>
      <c r="D9" s="4" t="s">
        <v>19</v>
      </c>
      <c r="E9" s="4" t="s">
        <v>20</v>
      </c>
      <c r="F9" s="4">
        <v>6</v>
      </c>
      <c r="G9" s="18">
        <v>0.4</v>
      </c>
      <c r="H9" s="21">
        <v>-30253.603581129533</v>
      </c>
      <c r="I9" s="24">
        <v>-153708.44967310678</v>
      </c>
      <c r="J9" s="24">
        <v>84479.210674861562</v>
      </c>
      <c r="K9" s="24">
        <v>-33433.564492831443</v>
      </c>
      <c r="L9" s="24">
        <v>-30219.107143302623</v>
      </c>
      <c r="M9" s="24">
        <v>32190.510071514189</v>
      </c>
      <c r="N9" s="27">
        <v>1036228938.6642563</v>
      </c>
      <c r="O9" s="30">
        <v>2.9556892415348899</v>
      </c>
      <c r="P9" s="30">
        <v>-3.0506719686779555E-2</v>
      </c>
      <c r="Q9" s="24">
        <v>-83200.401575232332</v>
      </c>
      <c r="R9" s="33">
        <v>22236.124652009574</v>
      </c>
    </row>
    <row r="10" spans="2:18" ht="15.75" thickBot="1" x14ac:dyDescent="0.3">
      <c r="B10" s="8" t="s">
        <v>17</v>
      </c>
      <c r="C10" s="9" t="s">
        <v>18</v>
      </c>
      <c r="D10" s="9" t="s">
        <v>19</v>
      </c>
      <c r="E10" s="9" t="s">
        <v>20</v>
      </c>
      <c r="F10" s="9">
        <v>7</v>
      </c>
      <c r="G10" s="19">
        <v>0.5</v>
      </c>
      <c r="H10" s="22">
        <v>-50331.622648741431</v>
      </c>
      <c r="I10" s="25">
        <v>-157369.95660425193</v>
      </c>
      <c r="J10" s="25">
        <v>66379.709911053069</v>
      </c>
      <c r="K10" s="25">
        <v>-39992.837721794836</v>
      </c>
      <c r="L10" s="25">
        <v>-50898.120934294187</v>
      </c>
      <c r="M10" s="25">
        <v>31966.673239127867</v>
      </c>
      <c r="N10" s="28">
        <v>1021868197.9771738</v>
      </c>
      <c r="O10" s="31">
        <v>2.9422533362688186</v>
      </c>
      <c r="P10" s="31">
        <v>0.10844321974443717</v>
      </c>
      <c r="Q10" s="25">
        <v>-102169.81694890105</v>
      </c>
      <c r="R10" s="34">
        <v>3912.8174586921232</v>
      </c>
    </row>
  </sheetData>
  <mergeCells count="2">
    <mergeCell ref="B2:G2"/>
    <mergeCell ref="H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8DCC-23B8-4729-A584-B479E7D683D4}">
  <dimension ref="B1:B2"/>
  <sheetViews>
    <sheetView showGridLines="0" workbookViewId="0"/>
  </sheetViews>
  <sheetFormatPr defaultRowHeight="15" x14ac:dyDescent="0.25"/>
  <cols>
    <col min="1" max="1" width="0.28515625" customWidth="1"/>
  </cols>
  <sheetData>
    <row r="1" spans="2:2" s="1" customFormat="1" ht="114.95" customHeight="1" x14ac:dyDescent="0.3"/>
    <row r="2" spans="2:2" x14ac:dyDescent="0.25">
      <c r="B2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933C-A600-42C1-BFF9-033BE91217F5}">
  <dimension ref="B1:C32"/>
  <sheetViews>
    <sheetView showGridLines="0" topLeftCell="A14" workbookViewId="0"/>
  </sheetViews>
  <sheetFormatPr defaultRowHeight="15" x14ac:dyDescent="0.25"/>
  <cols>
    <col min="1" max="1" width="0.28515625" customWidth="1"/>
    <col min="2" max="3" width="8.42578125" bestFit="1" customWidth="1"/>
  </cols>
  <sheetData>
    <row r="1" s="1" customFormat="1" ht="114.95" customHeight="1" x14ac:dyDescent="0.3"/>
    <row r="23" spans="2:3" ht="15.75" thickBot="1" x14ac:dyDescent="0.3"/>
    <row r="24" spans="2:3" x14ac:dyDescent="0.25">
      <c r="B24" s="41" t="s">
        <v>17</v>
      </c>
      <c r="C24" s="42"/>
    </row>
    <row r="25" spans="2:3" x14ac:dyDescent="0.25">
      <c r="B25" s="37" t="s">
        <v>22</v>
      </c>
      <c r="C25" s="40" t="s">
        <v>8</v>
      </c>
    </row>
    <row r="26" spans="2:3" x14ac:dyDescent="0.25">
      <c r="B26" s="6">
        <v>0</v>
      </c>
      <c r="C26" s="32">
        <v>50877.433998675202</v>
      </c>
    </row>
    <row r="27" spans="2:3" x14ac:dyDescent="0.25">
      <c r="B27" s="7">
        <v>4</v>
      </c>
      <c r="C27" s="33">
        <v>42577.370399468622</v>
      </c>
    </row>
    <row r="28" spans="2:3" x14ac:dyDescent="0.25">
      <c r="B28" s="7">
        <v>9</v>
      </c>
      <c r="C28" s="33">
        <v>32326.214558145286</v>
      </c>
    </row>
    <row r="29" spans="2:3" x14ac:dyDescent="0.25">
      <c r="B29" s="7">
        <v>19</v>
      </c>
      <c r="C29" s="33">
        <v>11936.637622136855</v>
      </c>
    </row>
    <row r="30" spans="2:3" x14ac:dyDescent="0.25">
      <c r="B30" s="7">
        <v>29</v>
      </c>
      <c r="C30" s="33">
        <v>-8919.7197311580367</v>
      </c>
    </row>
    <row r="31" spans="2:3" x14ac:dyDescent="0.25">
      <c r="B31" s="7">
        <v>39</v>
      </c>
      <c r="C31" s="33">
        <v>-30253.603581129533</v>
      </c>
    </row>
    <row r="32" spans="2:3" ht="15.75" thickBot="1" x14ac:dyDescent="0.3">
      <c r="B32" s="8">
        <v>49</v>
      </c>
      <c r="C32" s="34">
        <v>-50331.622648741431</v>
      </c>
    </row>
  </sheetData>
  <mergeCells count="1">
    <mergeCell ref="B24:C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5266-14FF-44FD-8F9F-4C9485D3A189}">
  <dimension ref="B1:E25"/>
  <sheetViews>
    <sheetView showGridLines="0" tabSelected="1" workbookViewId="0">
      <selection sqref="A1:XFD1"/>
    </sheetView>
  </sheetViews>
  <sheetFormatPr defaultRowHeight="15" x14ac:dyDescent="0.25"/>
  <cols>
    <col min="1" max="1" width="0.28515625" customWidth="1"/>
    <col min="2" max="2" width="7" bestFit="1" customWidth="1"/>
    <col min="3" max="3" width="8.42578125" bestFit="1" customWidth="1"/>
    <col min="4" max="4" width="8.5703125" bestFit="1" customWidth="1"/>
    <col min="5" max="5" width="8.7109375" bestFit="1" customWidth="1"/>
  </cols>
  <sheetData>
    <row r="1" s="1" customFormat="1" ht="102.6" customHeight="1" x14ac:dyDescent="0.3"/>
    <row r="23" spans="2:5" ht="15.75" thickBot="1" x14ac:dyDescent="0.3"/>
    <row r="24" spans="2:5" x14ac:dyDescent="0.25">
      <c r="B24" s="38" t="s">
        <v>0</v>
      </c>
      <c r="C24" s="43" t="s">
        <v>9</v>
      </c>
      <c r="D24" s="43" t="s">
        <v>10</v>
      </c>
      <c r="E24" s="39" t="s">
        <v>23</v>
      </c>
    </row>
    <row r="25" spans="2:5" ht="15.75" thickBot="1" x14ac:dyDescent="0.3">
      <c r="B25" s="44" t="s">
        <v>17</v>
      </c>
      <c r="C25" s="45">
        <v>-50331.622648741431</v>
      </c>
      <c r="D25" s="46">
        <v>50877.433998675202</v>
      </c>
      <c r="E25" s="47">
        <v>101209.05664741664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Percentile Graph</vt:lpstr>
      <vt:lpstr>Percent Change Graph</vt:lpstr>
      <vt:lpstr>Tornado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Islam</dc:creator>
  <cp:lastModifiedBy>Shafin Islam</cp:lastModifiedBy>
  <dcterms:created xsi:type="dcterms:W3CDTF">2024-10-29T10:21:21Z</dcterms:created>
  <dcterms:modified xsi:type="dcterms:W3CDTF">2024-10-29T11:19:21Z</dcterms:modified>
</cp:coreProperties>
</file>