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H4" i="1"/>
  <c r="H5" i="1"/>
  <c r="G7" i="1"/>
  <c r="I7" i="1" s="1"/>
  <c r="I8" i="1"/>
  <c r="H3" i="1"/>
  <c r="H6" i="1"/>
  <c r="E24" i="1"/>
  <c r="I6" i="1"/>
  <c r="D4" i="1"/>
  <c r="E4" i="1" s="1"/>
  <c r="D5" i="1"/>
  <c r="E5" i="1" s="1"/>
  <c r="D6" i="1"/>
  <c r="E6" i="1" s="1"/>
  <c r="D7" i="1"/>
  <c r="E7" i="1" s="1"/>
  <c r="D2" i="1"/>
  <c r="E2" i="1" s="1"/>
  <c r="C10" i="1"/>
  <c r="C3" i="1"/>
  <c r="D3" i="1" s="1"/>
  <c r="E3" i="1" s="1"/>
  <c r="C8" i="1"/>
  <c r="D8" i="1" s="1"/>
  <c r="E8" i="1" s="1"/>
  <c r="I5" i="1" l="1"/>
  <c r="J5" i="1" s="1"/>
  <c r="J7" i="1"/>
  <c r="J6" i="1"/>
  <c r="H8" i="1"/>
  <c r="I4" i="1"/>
  <c r="J4" i="1" s="1"/>
  <c r="J8" i="1"/>
  <c r="I3" i="1"/>
  <c r="J3" i="1" s="1"/>
  <c r="H7" i="1"/>
</calcChain>
</file>

<file path=xl/sharedStrings.xml><?xml version="1.0" encoding="utf-8"?>
<sst xmlns="http://schemas.openxmlformats.org/spreadsheetml/2006/main" count="19" uniqueCount="18">
  <si>
    <t>planet</t>
  </si>
  <si>
    <t>ratio to earth</t>
  </si>
  <si>
    <t>earth</t>
  </si>
  <si>
    <t>mars</t>
  </si>
  <si>
    <t>jupiter</t>
  </si>
  <si>
    <t>saturn</t>
  </si>
  <si>
    <t>uranus</t>
  </si>
  <si>
    <t>neptune</t>
  </si>
  <si>
    <t>pluto</t>
  </si>
  <si>
    <t>diameter (KM)</t>
  </si>
  <si>
    <t>moon</t>
  </si>
  <si>
    <t>diameter based on scale</t>
  </si>
  <si>
    <t>scale:</t>
  </si>
  <si>
    <t>distance from earth (AU)</t>
  </si>
  <si>
    <t>distance in km</t>
  </si>
  <si>
    <t>speed (in km/s)</t>
  </si>
  <si>
    <t>speed in pixels/s</t>
  </si>
  <si>
    <t>scaled down distance in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</si>
</sst>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G1" workbookViewId="0">
      <selection activeCell="H8" sqref="H8"/>
    </sheetView>
  </sheetViews>
  <sheetFormatPr defaultRowHeight="15" x14ac:dyDescent="0.25"/>
  <cols>
    <col min="2" max="2" width="12.85546875" customWidth="1"/>
    <col min="3" max="3" width="13.140625" customWidth="1"/>
    <col min="4" max="4" width="24.42578125" customWidth="1"/>
    <col min="6" max="6" width="23.42578125" customWidth="1"/>
    <col min="7" max="7" width="20" customWidth="1"/>
    <col min="8" max="8" width="18.85546875" customWidth="1"/>
    <col min="9" max="9" width="29" customWidth="1"/>
    <col min="10" max="10" width="17.285156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  <c r="I1" t="s">
        <v>15</v>
      </c>
      <c r="J1" t="s">
        <v>16</v>
      </c>
    </row>
    <row r="2" spans="1:10" x14ac:dyDescent="0.25">
      <c r="A2" t="s">
        <v>2</v>
      </c>
      <c r="B2">
        <v>12756</v>
      </c>
      <c r="C2">
        <v>1</v>
      </c>
      <c r="D2">
        <f>C2*100</f>
        <v>100</v>
      </c>
      <c r="E2">
        <f>D2/B2</f>
        <v>7.8394481028535596E-3</v>
      </c>
      <c r="F2">
        <v>0</v>
      </c>
      <c r="G2">
        <f>F2*150000000</f>
        <v>0</v>
      </c>
    </row>
    <row r="3" spans="1:10" x14ac:dyDescent="0.25">
      <c r="A3" t="s">
        <v>3</v>
      </c>
      <c r="B3">
        <v>4880</v>
      </c>
      <c r="C3">
        <f>1/1.88</f>
        <v>0.53191489361702127</v>
      </c>
      <c r="D3">
        <f t="shared" ref="D3:D8" si="0">C3*100</f>
        <v>53.191489361702125</v>
      </c>
      <c r="E3">
        <f t="shared" ref="E3:E8" si="1">D3/B3</f>
        <v>1.0899895361004533E-2</v>
      </c>
      <c r="F3">
        <v>0.5</v>
      </c>
      <c r="G3">
        <v>35000000</v>
      </c>
      <c r="H3">
        <f>G3*0.007839</f>
        <v>274365</v>
      </c>
      <c r="I3">
        <f>G3/15</f>
        <v>2333333.3333333335</v>
      </c>
      <c r="J3">
        <f>(1/$E$24)*I3</f>
        <v>297640000</v>
      </c>
    </row>
    <row r="4" spans="1:10" x14ac:dyDescent="0.25">
      <c r="A4" t="s">
        <v>4</v>
      </c>
      <c r="B4">
        <v>142740</v>
      </c>
      <c r="C4">
        <v>11.1</v>
      </c>
      <c r="D4">
        <f t="shared" si="0"/>
        <v>1110</v>
      </c>
      <c r="E4">
        <f t="shared" si="1"/>
        <v>7.7763766288356457E-3</v>
      </c>
      <c r="F4">
        <v>4.2</v>
      </c>
      <c r="G4">
        <v>588000000</v>
      </c>
      <c r="H4">
        <f t="shared" ref="H4:H8" si="2">G4*0.007839</f>
        <v>4609332</v>
      </c>
      <c r="I4">
        <f>G4/15</f>
        <v>39200000</v>
      </c>
      <c r="J4">
        <f t="shared" ref="J4:J8" si="3">(1/$E$24)*I4</f>
        <v>5000352000</v>
      </c>
    </row>
    <row r="5" spans="1:10" x14ac:dyDescent="0.25">
      <c r="A5" t="s">
        <v>5</v>
      </c>
      <c r="B5">
        <v>120034</v>
      </c>
      <c r="C5">
        <v>9.41</v>
      </c>
      <c r="D5">
        <f t="shared" si="0"/>
        <v>941</v>
      </c>
      <c r="E5">
        <f t="shared" si="1"/>
        <v>7.8394454904443748E-3</v>
      </c>
      <c r="F5">
        <v>8.5</v>
      </c>
      <c r="G5">
        <v>1200000000</v>
      </c>
      <c r="H5">
        <f t="shared" si="2"/>
        <v>9406800</v>
      </c>
      <c r="I5">
        <f>G5/15</f>
        <v>80000000</v>
      </c>
      <c r="J5">
        <f t="shared" si="3"/>
        <v>10204799999.999998</v>
      </c>
    </row>
    <row r="6" spans="1:10" x14ac:dyDescent="0.25">
      <c r="A6" t="s">
        <v>6</v>
      </c>
      <c r="B6">
        <v>51152</v>
      </c>
      <c r="C6">
        <v>4</v>
      </c>
      <c r="D6">
        <f t="shared" si="0"/>
        <v>400</v>
      </c>
      <c r="E6">
        <f t="shared" si="1"/>
        <v>7.8198310916484208E-3</v>
      </c>
      <c r="F6">
        <v>18.2</v>
      </c>
      <c r="G6">
        <v>2570000000</v>
      </c>
      <c r="H6">
        <f t="shared" si="2"/>
        <v>20146230</v>
      </c>
      <c r="I6">
        <f>G6/15</f>
        <v>171333333.33333334</v>
      </c>
      <c r="J6">
        <f t="shared" si="3"/>
        <v>21855280000</v>
      </c>
    </row>
    <row r="7" spans="1:10" x14ac:dyDescent="0.25">
      <c r="A7" t="s">
        <v>7</v>
      </c>
      <c r="B7">
        <v>49620</v>
      </c>
      <c r="C7">
        <v>3.88</v>
      </c>
      <c r="D7">
        <f t="shared" si="0"/>
        <v>388</v>
      </c>
      <c r="E7">
        <f t="shared" si="1"/>
        <v>7.8194276501410715E-3</v>
      </c>
      <c r="F7">
        <v>29.1</v>
      </c>
      <c r="G7">
        <f>F7*150000000</f>
        <v>4365000000</v>
      </c>
      <c r="H7">
        <f t="shared" si="2"/>
        <v>34217235</v>
      </c>
      <c r="I7">
        <f>G7/15</f>
        <v>291000000</v>
      </c>
      <c r="J7">
        <f t="shared" si="3"/>
        <v>37119960000</v>
      </c>
    </row>
    <row r="8" spans="1:10" x14ac:dyDescent="0.25">
      <c r="A8" t="s">
        <v>8</v>
      </c>
      <c r="B8">
        <v>2296</v>
      </c>
      <c r="C8">
        <f>1/5.55</f>
        <v>0.1801801801801802</v>
      </c>
      <c r="D8">
        <f t="shared" si="0"/>
        <v>18.018018018018019</v>
      </c>
      <c r="E8">
        <f t="shared" si="1"/>
        <v>7.8475688231785801E-3</v>
      </c>
      <c r="F8">
        <v>38.5</v>
      </c>
      <c r="G8">
        <v>4280000000</v>
      </c>
      <c r="H8">
        <f t="shared" si="2"/>
        <v>33550920.000000004</v>
      </c>
      <c r="I8">
        <f>G8/15</f>
        <v>285333333.33333331</v>
      </c>
      <c r="J8">
        <f t="shared" si="3"/>
        <v>36397119999.999992</v>
      </c>
    </row>
    <row r="10" spans="1:10" x14ac:dyDescent="0.25">
      <c r="A10" t="s">
        <v>10</v>
      </c>
      <c r="B10">
        <v>3476</v>
      </c>
      <c r="C10">
        <f>1/3.7</f>
        <v>0.27027027027027023</v>
      </c>
    </row>
    <row r="12" spans="1:10" x14ac:dyDescent="0.25">
      <c r="H12">
        <v>149600000</v>
      </c>
      <c r="I12">
        <v>205</v>
      </c>
    </row>
    <row r="24" spans="4:5" x14ac:dyDescent="0.25">
      <c r="D24" t="s">
        <v>12</v>
      </c>
      <c r="E24">
        <f>100/12756</f>
        <v>7.8394481028535596E-3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Ipreo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Shafir</dc:creator>
  <cp:lastModifiedBy>Yuval Shafir</cp:lastModifiedBy>
  <dcterms:created xsi:type="dcterms:W3CDTF">2013-06-19T13:08:47Z</dcterms:created>
  <dcterms:modified xsi:type="dcterms:W3CDTF">2013-06-19T18:18:18Z</dcterms:modified>
</cp:coreProperties>
</file>