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Bug Resistance\Assignment\Manual Testing\"/>
    </mc:Choice>
  </mc:AlternateContent>
  <xr:revisionPtr revIDLastSave="0" documentId="13_ncr:1_{3E20D276-698B-4303-95A4-B445C7E61B26}" xr6:coauthVersionLast="47" xr6:coauthVersionMax="47" xr10:uidLastSave="{00000000-0000-0000-0000-000000000000}"/>
  <bookViews>
    <workbookView xWindow="-108" yWindow="-108" windowWidth="23256" windowHeight="12456" xr2:uid="{C716CD90-92DE-4C7A-A9D3-7ACF64101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2" i="1"/>
  <c r="I5" i="1" l="1"/>
</calcChain>
</file>

<file path=xl/sharedStrings.xml><?xml version="1.0" encoding="utf-8"?>
<sst xmlns="http://schemas.openxmlformats.org/spreadsheetml/2006/main" count="237" uniqueCount="140">
  <si>
    <t>Product Name</t>
  </si>
  <si>
    <t>Module Name</t>
  </si>
  <si>
    <t>Developer  Name</t>
  </si>
  <si>
    <t>Sign Up</t>
  </si>
  <si>
    <t>TC Start Date</t>
  </si>
  <si>
    <t>TC End Date</t>
  </si>
  <si>
    <t>TC Developed By</t>
  </si>
  <si>
    <t>TC Reviewed By</t>
  </si>
  <si>
    <t>TC Execution Start Date</t>
  </si>
  <si>
    <t>TC Execution End Date</t>
  </si>
  <si>
    <t>Shafiur Chowdhury</t>
  </si>
  <si>
    <t>Browser Tested</t>
  </si>
  <si>
    <t>Performance Tested</t>
  </si>
  <si>
    <t>No</t>
  </si>
  <si>
    <t>TEST CASE SUMMARY</t>
  </si>
  <si>
    <t>TC Executed By</t>
  </si>
  <si>
    <t>Total</t>
  </si>
  <si>
    <t>TC ID</t>
  </si>
  <si>
    <t>TC Description</t>
  </si>
  <si>
    <t>Prediction</t>
  </si>
  <si>
    <t>Test Data</t>
  </si>
  <si>
    <t>Step Description</t>
  </si>
  <si>
    <t>Expected Result</t>
  </si>
  <si>
    <t>Actual Result</t>
  </si>
  <si>
    <t>Status</t>
  </si>
  <si>
    <t>Comments</t>
  </si>
  <si>
    <t>Screenshot</t>
  </si>
  <si>
    <t>Pass</t>
  </si>
  <si>
    <t>Fail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</si>
  <si>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</si>
  <si>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</si>
  <si>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</si>
  <si>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</si>
  <si>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</si>
  <si>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</si>
  <si>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</si>
  <si>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</si>
  <si>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</si>
  <si>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</si>
  <si>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 xml:space="preserve"> Registration With Name</t>
  </si>
  <si>
    <t>No input</t>
  </si>
  <si>
    <t>Unable to Register</t>
  </si>
  <si>
    <t>sakibul3367</t>
  </si>
  <si>
    <t>Able to Register</t>
  </si>
  <si>
    <t>Registration With Email</t>
  </si>
  <si>
    <t>PriyoShop</t>
  </si>
  <si>
    <t xml:space="preserve"> sakibul556#%@</t>
  </si>
  <si>
    <t>Should not able to Register</t>
  </si>
  <si>
    <t xml:space="preserve">Go to https://priyoshop.com/-&gt;sign in-&gt;Register-&gt;Fill up the name with no input-&gt;Click Creater Register Button
 </t>
  </si>
  <si>
    <t>Go to https://priyoshop.com/-&gt;signin-&gt;Register-&gt;Fill up the name with number and Character input-&gt;Click Register Button</t>
  </si>
  <si>
    <t>Go to https://priyoshop.com/-&gt;sign
in-&gt; Register-&gt;Fill up the email with no input-&gt; Click Register Button</t>
  </si>
  <si>
    <t>Shafiur&amp;Chowdhury889
@gmail.com</t>
  </si>
  <si>
    <t xml:space="preserve">Go to https://priyoshop.com/-&gt;sign 
in -&gt;RegisterFill up  Name with
letter and number and character combination-&gt; Click Register Button
</t>
  </si>
  <si>
    <t xml:space="preserve">Go to https://priyoshop.com/-&gt;sign 
in-&gt;Register-&gt;Fill up email with invalid email-&gt; Click Register Button
</t>
  </si>
  <si>
    <t>Registration With Number</t>
  </si>
  <si>
    <t>Go to https://priyoshop.com/- Sing
in-&gt; Register-&gt;Fill up number with invalid numbe-&gt; Click Register Button</t>
  </si>
  <si>
    <t>Registration With Password</t>
  </si>
  <si>
    <t xml:space="preserve">Go to https://priyoshop.com/- Sing in
-&gt; Register-&gt;Fill up Password with no
 input-&gt;Click Register Button
</t>
  </si>
  <si>
    <t xml:space="preserve">Go to https://priyoshop.com/- Sing
in-&gt; Register-&gt;Fill up number with invalid
number-&gt; Click Register Button
</t>
  </si>
  <si>
    <t>shafi</t>
  </si>
  <si>
    <t xml:space="preserve">Go to https://priyoshop.com/- Sing in
-&gt; Register-&gt;Fill up Password with invalid
input-&gt;Click Register Button
</t>
  </si>
  <si>
    <t>Registration With Address</t>
  </si>
  <si>
    <t xml:space="preserve">Go to  https://priyoshop.com/- Sing in
-&gt; Register-&gt;Fill up Address with no
input-&gt;Click Register Button
</t>
  </si>
  <si>
    <t>Go to  https://priyoshop.com/- Sing in
-&gt; Register-&gt;Fill up Address with invalid
input-&gt;Click Register Button</t>
  </si>
  <si>
    <t>TC_13</t>
  </si>
  <si>
    <t>Registration With Country</t>
  </si>
  <si>
    <t>Australia</t>
  </si>
  <si>
    <t>Registration With District</t>
  </si>
  <si>
    <t>TC_14</t>
  </si>
  <si>
    <t>pic2</t>
  </si>
  <si>
    <t>pic3</t>
  </si>
  <si>
    <t>pic4</t>
  </si>
  <si>
    <t>pic5</t>
  </si>
  <si>
    <t>pic6</t>
  </si>
  <si>
    <t>pic7</t>
  </si>
  <si>
    <t>pic8</t>
  </si>
  <si>
    <t>pic9</t>
  </si>
  <si>
    <t>pic10</t>
  </si>
  <si>
    <t>pic11</t>
  </si>
  <si>
    <t>pic13</t>
  </si>
  <si>
    <t>pic14</t>
  </si>
  <si>
    <t>pic12</t>
  </si>
  <si>
    <t>Warning</t>
  </si>
  <si>
    <t>Registration With Name</t>
  </si>
  <si>
    <t xml:space="preserve">Md.Shafiur Rahman
Chowdhury </t>
  </si>
  <si>
    <t>Go to https://priyoshop.com/-&gt;signin-&gt;Register-&gt;Fill up the name with valid input-&gt;Click Register Button</t>
  </si>
  <si>
    <t>Should able to Register</t>
  </si>
  <si>
    <t xml:space="preserve">                 Md.shafiur Rahman
Chowdhury                      </t>
  </si>
  <si>
    <t>Go to https://priyoshop.com/-&gt;signin-&gt;Register-&gt;Fill up the name with valid  name  and blank space before and after input-&gt;Click Register Button</t>
  </si>
  <si>
    <t>Go to https://priyoshop.com/-&gt;sign 
in-&gt;Register-&gt;Fill up email with invalid email-&gt; Click Register Button</t>
  </si>
  <si>
    <t>shafiurrchowdhury@gmail
.com</t>
  </si>
  <si>
    <t>Go to https://priyoshop.com/-&gt;sign 
in-&gt;Register-&gt;Fill up email with valid email-&gt; Click Register Button</t>
  </si>
  <si>
    <t>Go to https://priyoshop.com/-&gt;signin-&gt;Register-&gt;Fill up the name with  invalid input-&gt;Click Register Button</t>
  </si>
  <si>
    <t>More then 11 number</t>
  </si>
  <si>
    <t>Go to https://priyoshop.com/-&gt;sign 
in-&gt;Register-&gt;Fill up number with no input-&gt; Click Register Button</t>
  </si>
  <si>
    <t>Go to https://priyoshop.com/-&gt;sign 
in-&gt;Register-&gt;Fill up number with invalid input-&gt; Click Register Button</t>
  </si>
  <si>
    <t>More then 100</t>
  </si>
  <si>
    <t>Go to https://priyoshop.com/- Sing in
-&gt; Register-&gt;Fill up Password with invalid
 input-&gt;Click Register Button</t>
  </si>
  <si>
    <t>pic15</t>
  </si>
  <si>
    <t>TC_15</t>
  </si>
  <si>
    <t>TC_16</t>
  </si>
  <si>
    <t>Registration With 
Confirm Password</t>
  </si>
  <si>
    <t>Same as Password</t>
  </si>
  <si>
    <t>Should  able to Register</t>
  </si>
  <si>
    <t>pic16</t>
  </si>
  <si>
    <t>pic17</t>
  </si>
  <si>
    <t>Go to https://priyoshop.com/- Sing in
-&gt; Register-&gt;Fill up Password with valid
input-&gt;Click Register Button</t>
  </si>
  <si>
    <t>pic18</t>
  </si>
  <si>
    <t>More then 100 letter</t>
  </si>
  <si>
    <t>More then 200 letter</t>
  </si>
  <si>
    <t>TC_17</t>
  </si>
  <si>
    <t>TC_18</t>
  </si>
  <si>
    <t>TC_19</t>
  </si>
  <si>
    <t>TC_20</t>
  </si>
  <si>
    <t>pic19</t>
  </si>
  <si>
    <t>pic20</t>
  </si>
  <si>
    <t>pic21</t>
  </si>
  <si>
    <t>TC_21</t>
  </si>
  <si>
    <t>Go to  https://priyoshop.com/- Sing in
-&gt; Register-&gt;Fill up country  with invalid
input-&gt;Click Register Button</t>
  </si>
  <si>
    <t>Registration With Police
Stationt</t>
  </si>
  <si>
    <t>Go to  https://priyoshop.com/- Sing in
-&gt; Register-&gt;Fill up Address with no
input-&gt;Click Register Button</t>
  </si>
  <si>
    <t>Go to  https://priyoshop.com/- Sing in
-&gt; Register-&gt;Fill up police Station with no
input-&gt;Click Register Button</t>
  </si>
  <si>
    <t>TC_22</t>
  </si>
  <si>
    <t>TC_23</t>
  </si>
  <si>
    <t>TC_24</t>
  </si>
  <si>
    <t>TC_11</t>
  </si>
  <si>
    <r>
      <rPr>
        <sz val="11"/>
        <rFont val="Calibri"/>
        <family val="2"/>
        <scheme val="minor"/>
      </rPr>
      <t xml:space="preserve">         shafiur     chowdhury  
               889@gmail.com
</t>
    </r>
    <r>
      <rPr>
        <u/>
        <sz val="11"/>
        <color theme="10"/>
        <rFont val="Calibri"/>
        <family val="2"/>
        <scheme val="minor"/>
      </rPr>
      <t xml:space="preserve">   </t>
    </r>
  </si>
  <si>
    <t xml:space="preserve">                     017505555
90         </t>
  </si>
  <si>
    <t>Go to https://priyoshop.com/-&gt;sign 
in-&gt;Register-&gt;Fill up number with blank space before after middle in input-&gt; Click Register Button</t>
  </si>
  <si>
    <t>Go to https://priyoshop.com/-&gt;sign 
in-&gt;Register-&gt;Fill up email with blank space before after and middle in email-&gt; Click Register Button</t>
  </si>
  <si>
    <t>TC_25</t>
  </si>
  <si>
    <t>TC-12</t>
  </si>
  <si>
    <t>TC_26</t>
  </si>
  <si>
    <t>pic22</t>
  </si>
  <si>
    <t>pic23</t>
  </si>
  <si>
    <t>pic24</t>
  </si>
  <si>
    <t>pic25</t>
  </si>
  <si>
    <t>pic26</t>
  </si>
  <si>
    <t>pic1</t>
  </si>
  <si>
    <t>ShafiurChowdhury889
@gamail.com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</si>
</sst>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3" fillId="0" borderId="2" xfId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/>
    <xf numFmtId="14" fontId="0" fillId="0" borderId="2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8" borderId="2" xfId="0" applyFill="1" applyBorder="1"/>
    <xf numFmtId="0" fontId="0" fillId="8" borderId="2" xfId="0" applyFill="1" applyBorder="1" applyAlignment="1">
      <alignment horizontal="center"/>
    </xf>
    <xf numFmtId="0" fontId="1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14" fontId="0" fillId="0" borderId="7" xfId="0" applyNumberFormat="1" applyBorder="1" applyAlignment="1">
      <alignment horizontal="center" vertical="top"/>
    </xf>
    <xf numFmtId="14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8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4" borderId="7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7" borderId="9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wGwNC1BHGqPeroHwsmz5Y-9udIN380d/view?usp=share_link" TargetMode="External"/><Relationship Id="rId13" Type="http://schemas.openxmlformats.org/officeDocument/2006/relationships/hyperlink" Target="https://drive.google.com/file/d/1FbKJOEsm1b4Q1xqLgTYiIvtbP95L-x2Z/view?usp=share_link" TargetMode="External"/><Relationship Id="rId18" Type="http://schemas.openxmlformats.org/officeDocument/2006/relationships/hyperlink" Target="https://drive.google.com/file/d/1Xpjd-lve9m4JL2loVdCkRkp6UVr64Cid/view?usp=share_link" TargetMode="External"/><Relationship Id="rId26" Type="http://schemas.openxmlformats.org/officeDocument/2006/relationships/hyperlink" Target="https://drive.google.com/file/d/1JYbM4cItdMFda9ou6DOGXZOlgNbwJDUD/view?usp=share_link" TargetMode="External"/><Relationship Id="rId3" Type="http://schemas.openxmlformats.org/officeDocument/2006/relationships/hyperlink" Target="mailto:Shafiur&amp;Chowdhury889@gmail.com" TargetMode="External"/><Relationship Id="rId21" Type="http://schemas.openxmlformats.org/officeDocument/2006/relationships/hyperlink" Target="https://drive.google.com/file/d/10ORjurkPN_r03wIMqjJS3sOJL1Dz8nxP/view?usp=share_link" TargetMode="External"/><Relationship Id="rId7" Type="http://schemas.openxmlformats.org/officeDocument/2006/relationships/hyperlink" Target="https://drive.google.com/file/d/1aWaiAMw3qeOLnEx1YzRwkU5VuqJYpyZZ/view?usp=sharing" TargetMode="External"/><Relationship Id="rId12" Type="http://schemas.openxmlformats.org/officeDocument/2006/relationships/hyperlink" Target="https://drive.google.com/file/d/1pSVixpBSmoDMmuuUp0nHfUFCOCXkYlIv/view?usp=share_link" TargetMode="External"/><Relationship Id="rId17" Type="http://schemas.openxmlformats.org/officeDocument/2006/relationships/hyperlink" Target="https://drive.google.com/file/d/1TeMt0mLAIxuxmsygMeHVSbzDMk5VYhqW/view?usp=share_link" TargetMode="External"/><Relationship Id="rId25" Type="http://schemas.openxmlformats.org/officeDocument/2006/relationships/hyperlink" Target="https://drive.google.com/file/d/17bZZ_5D_e04yK7ErJodKvclfFPGuB-PZ/view?usp=share_link" TargetMode="External"/><Relationship Id="rId2" Type="http://schemas.openxmlformats.org/officeDocument/2006/relationships/hyperlink" Target="mailto:sakibul556#%@" TargetMode="External"/><Relationship Id="rId16" Type="http://schemas.openxmlformats.org/officeDocument/2006/relationships/hyperlink" Target="https://drive.google.com/file/d/1WzorhUm5tG4bZcDfAuAVvGgnWtvVlG32/view?usp=share_link" TargetMode="External"/><Relationship Id="rId20" Type="http://schemas.openxmlformats.org/officeDocument/2006/relationships/hyperlink" Target="https://drive.google.com/file/d/1NmUlaxVDxrj6WaKsHhLnt_BWMrr8qzPz/view?usp=share_link" TargetMode="External"/><Relationship Id="rId29" Type="http://schemas.openxmlformats.org/officeDocument/2006/relationships/hyperlink" Target="https://drive.google.com/file/d/1ieISBROtR4gqeX6YkLt_3oziyrpqIJpH/view?usp=share_link" TargetMode="External"/><Relationship Id="rId1" Type="http://schemas.openxmlformats.org/officeDocument/2006/relationships/hyperlink" Target="mailto:sakibul556#%@" TargetMode="External"/><Relationship Id="rId6" Type="http://schemas.openxmlformats.org/officeDocument/2006/relationships/hyperlink" Target="mailto:shafiurrchowdhury@gmail.com" TargetMode="External"/><Relationship Id="rId11" Type="http://schemas.openxmlformats.org/officeDocument/2006/relationships/hyperlink" Target="https://drive.google.com/file/d/1h-8CCOzHJp0kKnyGNtIzbUerMT3whh3s/view?usp=share_link" TargetMode="External"/><Relationship Id="rId24" Type="http://schemas.openxmlformats.org/officeDocument/2006/relationships/hyperlink" Target="https://drive.google.com/file/d/13iZjoHC7EOhhwhtViEcTgXY7bEnSyhwy/view?usp=share_link" TargetMode="External"/><Relationship Id="rId5" Type="http://schemas.openxmlformats.org/officeDocument/2006/relationships/hyperlink" Target="https://drive.google.com/file/d/1ubHF-p-N0lrWJ-k6WukR7iHgx-4D_cIr/view?usp=sharing" TargetMode="External"/><Relationship Id="rId15" Type="http://schemas.openxmlformats.org/officeDocument/2006/relationships/hyperlink" Target="https://drive.google.com/file/d/1PI0a9olWAQcfy7tJ9BOlcFUyoJsOu1gj/view?usp=share_link" TargetMode="External"/><Relationship Id="rId23" Type="http://schemas.openxmlformats.org/officeDocument/2006/relationships/hyperlink" Target="https://drive.google.com/file/d/1HSX7fHGEBtzdaCdFkcph5zN3h4KMp0i_/view?usp=share_link" TargetMode="External"/><Relationship Id="rId28" Type="http://schemas.openxmlformats.org/officeDocument/2006/relationships/hyperlink" Target="https://drive.google.com/file/d/1jHFSKJQZ7to2poJV7VPdF6uQg-eP5kfc/view?usp=share_link" TargetMode="External"/><Relationship Id="rId10" Type="http://schemas.openxmlformats.org/officeDocument/2006/relationships/hyperlink" Target="https://drive.google.com/file/d/1Su0MYGexhhUzEuJKtmVrOVLd5RdIavgF/view?usp=share_link" TargetMode="External"/><Relationship Id="rId19" Type="http://schemas.openxmlformats.org/officeDocument/2006/relationships/hyperlink" Target="https://drive.google.com/file/d/1M45zZ9nmvXmjrhDi7VgOPAbBa0g8I-be/view?usp=share_link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t1sVi4kb4J8UWLIhh-lduMQuVh3AKRa9/view?usp=sharing" TargetMode="External"/><Relationship Id="rId9" Type="http://schemas.openxmlformats.org/officeDocument/2006/relationships/hyperlink" Target="https://drive.google.com/file/d/1UwqWbOmjDPpZxP8j_y2VbPtQNkGSqrrl/view?usp=share_link" TargetMode="External"/><Relationship Id="rId14" Type="http://schemas.openxmlformats.org/officeDocument/2006/relationships/hyperlink" Target="https://drive.google.com/file/d/1mh6y0I6vuklXeZRHVS9CDo3YLs_c9JpN/view?usp=share_link" TargetMode="External"/><Relationship Id="rId22" Type="http://schemas.openxmlformats.org/officeDocument/2006/relationships/hyperlink" Target="https://drive.google.com/file/d/1PKKTca3sftMDMNlHeRInCHAgI0A401yt/view?usp=share_link" TargetMode="External"/><Relationship Id="rId27" Type="http://schemas.openxmlformats.org/officeDocument/2006/relationships/hyperlink" Target="https://drive.google.com/file/d/1TYHF_CMKgIESp-vopJYhD1uVL2nfc92c/view?usp=share_link" TargetMode="External"/><Relationship Id="rId30" Type="http://schemas.openxmlformats.org/officeDocument/2006/relationships/hyperlink" Target="https://drive.google.com/file/d/1xDgVR8Ra2lQF3jXIHxx27P5lPV_rvTxU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A4C4E-5B12-4EE1-828A-4DE4C3EB59BB}">
  <dimension ref="A1:L788"/>
  <sheetViews>
    <sheetView tabSelected="1" topLeftCell="A13" workbookViewId="0">
      <selection activeCell="D15" sqref="D15"/>
    </sheetView>
  </sheetViews>
  <sheetFormatPr defaultRowHeight="14.4" x14ac:dyDescent="0.3"/>
  <cols>
    <col min="1" max="1" width="13.88671875" customWidth="1"/>
    <col min="2" max="2" width="25.6640625" customWidth="1"/>
    <col min="3" max="3" width="9.44140625" customWidth="1"/>
    <col min="4" max="4" width="25.44140625" customWidth="1"/>
    <col min="5" max="5" width="34.33203125" customWidth="1"/>
    <col min="6" max="6" width="31.88671875" customWidth="1"/>
    <col min="7" max="7" width="21.109375" customWidth="1"/>
    <col min="8" max="8" width="12.33203125" customWidth="1"/>
    <col min="9" max="9" width="20.5546875" customWidth="1"/>
    <col min="10" max="10" width="17.109375" customWidth="1"/>
  </cols>
  <sheetData>
    <row r="1" spans="1:12" x14ac:dyDescent="0.3">
      <c r="A1" s="41" t="s">
        <v>0</v>
      </c>
      <c r="B1" s="42"/>
      <c r="C1" s="24" t="s">
        <v>45</v>
      </c>
      <c r="D1" s="25" t="s">
        <v>4</v>
      </c>
      <c r="E1" s="26">
        <v>44864</v>
      </c>
      <c r="F1" s="25" t="s">
        <v>8</v>
      </c>
      <c r="G1" s="27">
        <v>44864</v>
      </c>
      <c r="H1" s="39" t="s">
        <v>14</v>
      </c>
      <c r="I1" s="39"/>
      <c r="J1" s="28"/>
      <c r="K1" s="20"/>
      <c r="L1" s="9"/>
    </row>
    <row r="2" spans="1:12" x14ac:dyDescent="0.3">
      <c r="A2" s="43" t="s">
        <v>1</v>
      </c>
      <c r="B2" s="44"/>
      <c r="C2" s="3" t="s">
        <v>3</v>
      </c>
      <c r="D2" s="7" t="s">
        <v>5</v>
      </c>
      <c r="E2" s="10">
        <v>44864</v>
      </c>
      <c r="F2" s="7" t="s">
        <v>9</v>
      </c>
      <c r="G2" s="8">
        <v>44864</v>
      </c>
      <c r="H2" s="11" t="s">
        <v>27</v>
      </c>
      <c r="I2" s="9">
        <f>COUNTIF(H6:H73,"Pass")</f>
        <v>16</v>
      </c>
      <c r="J2" s="29"/>
      <c r="K2" s="20"/>
      <c r="L2" s="9"/>
    </row>
    <row r="3" spans="1:12" x14ac:dyDescent="0.3">
      <c r="A3" s="45"/>
      <c r="B3" s="46"/>
      <c r="C3" s="9"/>
      <c r="D3" s="7" t="s">
        <v>6</v>
      </c>
      <c r="E3" s="3" t="s">
        <v>10</v>
      </c>
      <c r="F3" s="3" t="s">
        <v>11</v>
      </c>
      <c r="G3" s="3">
        <v>1</v>
      </c>
      <c r="H3" s="12" t="s">
        <v>28</v>
      </c>
      <c r="I3" s="9">
        <f>COUNTIF(H6:H73,"Fail")</f>
        <v>10</v>
      </c>
      <c r="J3" s="29"/>
      <c r="K3" s="20"/>
      <c r="L3" s="9"/>
    </row>
    <row r="4" spans="1:12" x14ac:dyDescent="0.3">
      <c r="A4" s="45" t="s">
        <v>2</v>
      </c>
      <c r="B4" s="46"/>
      <c r="C4" s="9"/>
      <c r="D4" s="7" t="s">
        <v>7</v>
      </c>
      <c r="E4" s="9"/>
      <c r="F4" s="3" t="s">
        <v>12</v>
      </c>
      <c r="G4" s="3" t="s">
        <v>13</v>
      </c>
      <c r="H4" s="13" t="s">
        <v>82</v>
      </c>
      <c r="I4" s="9">
        <f>COUNTIF(H6:H73,"Warning")</f>
        <v>0</v>
      </c>
      <c r="J4" s="29"/>
      <c r="K4" s="20"/>
      <c r="L4" s="9"/>
    </row>
    <row r="5" spans="1:12" x14ac:dyDescent="0.3">
      <c r="A5" s="47" t="s">
        <v>15</v>
      </c>
      <c r="B5" s="40"/>
      <c r="C5" s="40"/>
      <c r="D5" s="40"/>
      <c r="E5" s="40"/>
      <c r="F5" s="40"/>
      <c r="G5" s="40"/>
      <c r="H5" s="7" t="s">
        <v>16</v>
      </c>
      <c r="I5" s="9">
        <f>SUM(I2:I4)</f>
        <v>26</v>
      </c>
      <c r="J5" s="29"/>
      <c r="K5" s="20"/>
      <c r="L5" s="9"/>
    </row>
    <row r="6" spans="1:12" x14ac:dyDescent="0.3">
      <c r="A6" s="30" t="s">
        <v>17</v>
      </c>
      <c r="B6" s="15" t="s">
        <v>18</v>
      </c>
      <c r="C6" s="14" t="s">
        <v>19</v>
      </c>
      <c r="D6" s="15" t="s">
        <v>20</v>
      </c>
      <c r="E6" s="15" t="s">
        <v>21</v>
      </c>
      <c r="F6" s="15" t="s">
        <v>22</v>
      </c>
      <c r="G6" s="15" t="s">
        <v>23</v>
      </c>
      <c r="H6" s="15" t="s">
        <v>24</v>
      </c>
      <c r="I6" s="15" t="s">
        <v>26</v>
      </c>
      <c r="J6" s="31" t="s">
        <v>25</v>
      </c>
      <c r="K6" s="20"/>
      <c r="L6" s="9"/>
    </row>
    <row r="7" spans="1:12" ht="75.599999999999994" customHeight="1" x14ac:dyDescent="0.3">
      <c r="A7" s="32" t="s">
        <v>29</v>
      </c>
      <c r="B7" s="4" t="s">
        <v>39</v>
      </c>
      <c r="C7" s="4"/>
      <c r="D7" s="4" t="s">
        <v>40</v>
      </c>
      <c r="E7" s="5" t="s">
        <v>48</v>
      </c>
      <c r="F7" s="4" t="s">
        <v>47</v>
      </c>
      <c r="G7" s="4" t="s">
        <v>41</v>
      </c>
      <c r="H7" s="4" t="s">
        <v>27</v>
      </c>
      <c r="I7" s="6" t="s">
        <v>138</v>
      </c>
      <c r="J7" s="33"/>
      <c r="K7" s="20"/>
      <c r="L7" s="9"/>
    </row>
    <row r="8" spans="1:12" ht="68.400000000000006" customHeight="1" x14ac:dyDescent="0.3">
      <c r="A8" s="32" t="s">
        <v>30</v>
      </c>
      <c r="B8" s="4" t="s">
        <v>39</v>
      </c>
      <c r="C8" s="4"/>
      <c r="D8" s="16" t="s">
        <v>42</v>
      </c>
      <c r="E8" s="5" t="s">
        <v>49</v>
      </c>
      <c r="F8" s="4" t="s">
        <v>47</v>
      </c>
      <c r="G8" s="4" t="s">
        <v>43</v>
      </c>
      <c r="H8" s="4" t="s">
        <v>28</v>
      </c>
      <c r="I8" s="6" t="s">
        <v>69</v>
      </c>
      <c r="J8" s="33"/>
      <c r="K8" s="20"/>
      <c r="L8" s="9"/>
    </row>
    <row r="9" spans="1:12" ht="68.400000000000006" customHeight="1" x14ac:dyDescent="0.3">
      <c r="A9" s="32" t="s">
        <v>31</v>
      </c>
      <c r="B9" s="4" t="s">
        <v>83</v>
      </c>
      <c r="C9" s="4"/>
      <c r="D9" s="17" t="s">
        <v>84</v>
      </c>
      <c r="E9" s="5" t="s">
        <v>85</v>
      </c>
      <c r="F9" s="4" t="s">
        <v>86</v>
      </c>
      <c r="G9" s="4" t="s">
        <v>43</v>
      </c>
      <c r="H9" s="4" t="s">
        <v>27</v>
      </c>
      <c r="I9" s="6" t="s">
        <v>70</v>
      </c>
      <c r="J9" s="33"/>
      <c r="K9" s="20"/>
      <c r="L9" s="9"/>
    </row>
    <row r="10" spans="1:12" ht="76.2" customHeight="1" x14ac:dyDescent="0.3">
      <c r="A10" s="32" t="s">
        <v>32</v>
      </c>
      <c r="B10" s="4" t="s">
        <v>83</v>
      </c>
      <c r="C10" s="4"/>
      <c r="D10" s="17" t="s">
        <v>87</v>
      </c>
      <c r="E10" s="5" t="s">
        <v>88</v>
      </c>
      <c r="F10" s="4" t="s">
        <v>47</v>
      </c>
      <c r="G10" s="4" t="s">
        <v>43</v>
      </c>
      <c r="H10" s="4" t="s">
        <v>28</v>
      </c>
      <c r="I10" s="6" t="s">
        <v>71</v>
      </c>
      <c r="J10" s="33"/>
      <c r="K10" s="20"/>
      <c r="L10" s="9"/>
    </row>
    <row r="11" spans="1:12" ht="68.400000000000006" customHeight="1" x14ac:dyDescent="0.3">
      <c r="A11" s="32" t="s">
        <v>33</v>
      </c>
      <c r="B11" s="4" t="s">
        <v>83</v>
      </c>
      <c r="C11" s="4"/>
      <c r="D11" s="17" t="s">
        <v>109</v>
      </c>
      <c r="E11" s="5" t="s">
        <v>92</v>
      </c>
      <c r="F11" s="4" t="s">
        <v>47</v>
      </c>
      <c r="G11" s="4" t="s">
        <v>43</v>
      </c>
      <c r="H11" s="4" t="s">
        <v>28</v>
      </c>
      <c r="I11" s="6" t="s">
        <v>72</v>
      </c>
      <c r="J11" s="33"/>
      <c r="K11" s="20"/>
      <c r="L11" s="9"/>
    </row>
    <row r="12" spans="1:12" ht="76.2" customHeight="1" x14ac:dyDescent="0.3">
      <c r="A12" s="32" t="s">
        <v>34</v>
      </c>
      <c r="B12" s="4" t="s">
        <v>39</v>
      </c>
      <c r="C12" s="4"/>
      <c r="D12" s="16" t="s">
        <v>46</v>
      </c>
      <c r="E12" s="5" t="s">
        <v>52</v>
      </c>
      <c r="F12" s="4" t="s">
        <v>47</v>
      </c>
      <c r="G12" s="4" t="s">
        <v>43</v>
      </c>
      <c r="H12" s="4" t="s">
        <v>28</v>
      </c>
      <c r="I12" s="6" t="s">
        <v>73</v>
      </c>
      <c r="J12" s="33"/>
      <c r="K12" s="20"/>
      <c r="L12" s="9"/>
    </row>
    <row r="13" spans="1:12" ht="69.599999999999994" customHeight="1" x14ac:dyDescent="0.3">
      <c r="A13" s="32" t="s">
        <v>35</v>
      </c>
      <c r="B13" s="4" t="s">
        <v>44</v>
      </c>
      <c r="C13" s="4"/>
      <c r="D13" s="4" t="s">
        <v>40</v>
      </c>
      <c r="E13" s="5" t="s">
        <v>50</v>
      </c>
      <c r="F13" s="4" t="s">
        <v>47</v>
      </c>
      <c r="G13" s="4" t="s">
        <v>41</v>
      </c>
      <c r="H13" s="4" t="s">
        <v>27</v>
      </c>
      <c r="I13" s="6" t="s">
        <v>74</v>
      </c>
      <c r="J13" s="33"/>
      <c r="K13" s="20"/>
      <c r="L13" s="9"/>
    </row>
    <row r="14" spans="1:12" ht="88.8" customHeight="1" x14ac:dyDescent="0.3">
      <c r="A14" s="32" t="s">
        <v>36</v>
      </c>
      <c r="B14" s="4" t="s">
        <v>44</v>
      </c>
      <c r="C14" s="4"/>
      <c r="D14" s="17" t="s">
        <v>51</v>
      </c>
      <c r="E14" s="5" t="s">
        <v>53</v>
      </c>
      <c r="F14" s="4" t="s">
        <v>47</v>
      </c>
      <c r="G14" s="4" t="s">
        <v>41</v>
      </c>
      <c r="H14" s="4" t="s">
        <v>27</v>
      </c>
      <c r="I14" s="6" t="s">
        <v>75</v>
      </c>
      <c r="J14" s="33"/>
      <c r="K14" s="20"/>
      <c r="L14" s="9"/>
    </row>
    <row r="15" spans="1:12" ht="88.8" customHeight="1" x14ac:dyDescent="0.3">
      <c r="A15" s="32" t="s">
        <v>37</v>
      </c>
      <c r="B15" s="4" t="s">
        <v>44</v>
      </c>
      <c r="C15" s="4"/>
      <c r="D15" s="17" t="s">
        <v>139</v>
      </c>
      <c r="E15" s="5" t="s">
        <v>89</v>
      </c>
      <c r="F15" s="4" t="s">
        <v>47</v>
      </c>
      <c r="G15" s="4" t="s">
        <v>43</v>
      </c>
      <c r="H15" s="4" t="s">
        <v>28</v>
      </c>
      <c r="I15" s="6" t="s">
        <v>76</v>
      </c>
      <c r="J15" s="33"/>
      <c r="K15" s="20"/>
      <c r="L15" s="9"/>
    </row>
    <row r="16" spans="1:12" ht="88.8" customHeight="1" x14ac:dyDescent="0.3">
      <c r="A16" s="32" t="s">
        <v>38</v>
      </c>
      <c r="B16" s="4" t="s">
        <v>44</v>
      </c>
      <c r="C16" s="4"/>
      <c r="D16" s="18" t="s">
        <v>90</v>
      </c>
      <c r="E16" s="5" t="s">
        <v>91</v>
      </c>
      <c r="F16" s="4" t="s">
        <v>86</v>
      </c>
      <c r="G16" s="4" t="s">
        <v>43</v>
      </c>
      <c r="H16" s="4" t="s">
        <v>27</v>
      </c>
      <c r="I16" s="6" t="s">
        <v>77</v>
      </c>
      <c r="J16" s="33"/>
      <c r="K16" s="20"/>
      <c r="L16" s="9"/>
    </row>
    <row r="17" spans="1:12" ht="88.8" customHeight="1" x14ac:dyDescent="0.3">
      <c r="A17" s="32" t="s">
        <v>125</v>
      </c>
      <c r="B17" s="4" t="s">
        <v>44</v>
      </c>
      <c r="C17" s="4"/>
      <c r="D17" s="18" t="s">
        <v>126</v>
      </c>
      <c r="E17" s="5" t="s">
        <v>129</v>
      </c>
      <c r="F17" s="4" t="s">
        <v>47</v>
      </c>
      <c r="G17" s="4" t="s">
        <v>41</v>
      </c>
      <c r="H17" s="4" t="s">
        <v>27</v>
      </c>
      <c r="I17" s="6" t="s">
        <v>78</v>
      </c>
      <c r="J17" s="33"/>
      <c r="K17" s="20"/>
      <c r="L17" s="9"/>
    </row>
    <row r="18" spans="1:12" ht="88.8" customHeight="1" x14ac:dyDescent="0.3">
      <c r="A18" s="32" t="s">
        <v>131</v>
      </c>
      <c r="B18" s="4" t="s">
        <v>44</v>
      </c>
      <c r="C18" s="4"/>
      <c r="D18" s="17" t="s">
        <v>109</v>
      </c>
      <c r="E18" s="5" t="s">
        <v>89</v>
      </c>
      <c r="F18" s="4" t="s">
        <v>47</v>
      </c>
      <c r="G18" s="4" t="s">
        <v>43</v>
      </c>
      <c r="H18" s="4" t="s">
        <v>28</v>
      </c>
      <c r="I18" s="6" t="s">
        <v>81</v>
      </c>
      <c r="J18" s="33"/>
      <c r="K18" s="20"/>
      <c r="L18" s="9"/>
    </row>
    <row r="19" spans="1:12" ht="88.8" customHeight="1" x14ac:dyDescent="0.3">
      <c r="A19" s="32" t="s">
        <v>64</v>
      </c>
      <c r="B19" s="4" t="s">
        <v>54</v>
      </c>
      <c r="C19" s="4"/>
      <c r="D19" s="17" t="s">
        <v>40</v>
      </c>
      <c r="E19" s="5" t="s">
        <v>94</v>
      </c>
      <c r="F19" s="4" t="s">
        <v>47</v>
      </c>
      <c r="G19" s="4" t="s">
        <v>41</v>
      </c>
      <c r="H19" s="4" t="s">
        <v>27</v>
      </c>
      <c r="I19" s="6" t="s">
        <v>79</v>
      </c>
      <c r="J19" s="33"/>
      <c r="K19" s="20"/>
      <c r="L19" s="9"/>
    </row>
    <row r="20" spans="1:12" ht="88.8" customHeight="1" x14ac:dyDescent="0.3">
      <c r="A20" s="32" t="s">
        <v>68</v>
      </c>
      <c r="B20" s="4" t="s">
        <v>54</v>
      </c>
      <c r="C20" s="4"/>
      <c r="D20" s="17" t="s">
        <v>93</v>
      </c>
      <c r="E20" s="5" t="s">
        <v>95</v>
      </c>
      <c r="F20" s="4" t="s">
        <v>47</v>
      </c>
      <c r="G20" s="4" t="s">
        <v>41</v>
      </c>
      <c r="H20" s="4" t="s">
        <v>27</v>
      </c>
      <c r="I20" s="6" t="s">
        <v>80</v>
      </c>
      <c r="J20" s="33"/>
      <c r="K20" s="20"/>
      <c r="L20" s="9"/>
    </row>
    <row r="21" spans="1:12" ht="88.8" customHeight="1" x14ac:dyDescent="0.3">
      <c r="A21" s="32" t="s">
        <v>99</v>
      </c>
      <c r="B21" s="4" t="s">
        <v>54</v>
      </c>
      <c r="C21" s="4"/>
      <c r="D21" s="17" t="s">
        <v>127</v>
      </c>
      <c r="E21" s="5" t="s">
        <v>128</v>
      </c>
      <c r="F21" s="4" t="s">
        <v>47</v>
      </c>
      <c r="G21" s="4" t="s">
        <v>41</v>
      </c>
      <c r="H21" s="4" t="s">
        <v>27</v>
      </c>
      <c r="I21" s="6" t="s">
        <v>98</v>
      </c>
      <c r="J21" s="33"/>
      <c r="K21" s="20"/>
      <c r="L21" s="9"/>
    </row>
    <row r="22" spans="1:12" ht="79.8" customHeight="1" x14ac:dyDescent="0.3">
      <c r="A22" s="32" t="s">
        <v>100</v>
      </c>
      <c r="B22" s="4" t="s">
        <v>54</v>
      </c>
      <c r="C22" s="4"/>
      <c r="D22" s="16">
        <v>1123390999</v>
      </c>
      <c r="E22" s="5" t="s">
        <v>55</v>
      </c>
      <c r="F22" s="4" t="s">
        <v>47</v>
      </c>
      <c r="G22" s="4" t="s">
        <v>43</v>
      </c>
      <c r="H22" s="4" t="s">
        <v>28</v>
      </c>
      <c r="I22" s="6" t="s">
        <v>104</v>
      </c>
      <c r="J22" s="33"/>
      <c r="K22" s="20"/>
      <c r="L22" s="9"/>
    </row>
    <row r="23" spans="1:12" ht="84.6" customHeight="1" x14ac:dyDescent="0.3">
      <c r="A23" s="32" t="s">
        <v>110</v>
      </c>
      <c r="B23" s="4" t="s">
        <v>54</v>
      </c>
      <c r="C23" s="4"/>
      <c r="D23" s="4">
        <v>1750555590</v>
      </c>
      <c r="E23" s="5" t="s">
        <v>58</v>
      </c>
      <c r="F23" s="4" t="s">
        <v>86</v>
      </c>
      <c r="G23" s="4" t="s">
        <v>43</v>
      </c>
      <c r="H23" s="4" t="s">
        <v>27</v>
      </c>
      <c r="I23" s="6" t="s">
        <v>105</v>
      </c>
      <c r="J23" s="33"/>
      <c r="K23" s="20"/>
      <c r="L23" s="9"/>
    </row>
    <row r="24" spans="1:12" ht="84.6" customHeight="1" x14ac:dyDescent="0.3">
      <c r="A24" s="32" t="s">
        <v>111</v>
      </c>
      <c r="B24" s="4" t="s">
        <v>56</v>
      </c>
      <c r="C24" s="4"/>
      <c r="D24" s="4" t="s">
        <v>40</v>
      </c>
      <c r="E24" s="5" t="s">
        <v>57</v>
      </c>
      <c r="F24" s="4" t="s">
        <v>47</v>
      </c>
      <c r="G24" s="4" t="s">
        <v>41</v>
      </c>
      <c r="H24" s="4" t="s">
        <v>27</v>
      </c>
      <c r="I24" s="6" t="s">
        <v>107</v>
      </c>
      <c r="J24" s="33"/>
      <c r="K24" s="20"/>
      <c r="L24" s="9"/>
    </row>
    <row r="25" spans="1:12" ht="84.6" customHeight="1" x14ac:dyDescent="0.3">
      <c r="A25" s="32" t="s">
        <v>112</v>
      </c>
      <c r="B25" s="4" t="s">
        <v>56</v>
      </c>
      <c r="C25" s="4"/>
      <c r="D25" s="4" t="s">
        <v>96</v>
      </c>
      <c r="E25" s="5" t="s">
        <v>97</v>
      </c>
      <c r="F25" s="4" t="s">
        <v>47</v>
      </c>
      <c r="G25" s="4" t="s">
        <v>43</v>
      </c>
      <c r="H25" s="4" t="s">
        <v>28</v>
      </c>
      <c r="I25" s="6" t="s">
        <v>114</v>
      </c>
      <c r="J25" s="33"/>
      <c r="K25" s="20"/>
      <c r="L25" s="9"/>
    </row>
    <row r="26" spans="1:12" ht="76.2" customHeight="1" x14ac:dyDescent="0.3">
      <c r="A26" s="32" t="s">
        <v>113</v>
      </c>
      <c r="B26" s="4" t="s">
        <v>56</v>
      </c>
      <c r="C26" s="4"/>
      <c r="D26" s="4" t="s">
        <v>59</v>
      </c>
      <c r="E26" s="5" t="s">
        <v>60</v>
      </c>
      <c r="F26" s="4" t="s">
        <v>47</v>
      </c>
      <c r="G26" s="4" t="s">
        <v>41</v>
      </c>
      <c r="H26" s="4" t="s">
        <v>27</v>
      </c>
      <c r="I26" s="6" t="s">
        <v>115</v>
      </c>
      <c r="J26" s="33"/>
      <c r="K26" s="20"/>
      <c r="L26" s="9"/>
    </row>
    <row r="27" spans="1:12" ht="76.2" customHeight="1" x14ac:dyDescent="0.3">
      <c r="A27" s="32" t="s">
        <v>117</v>
      </c>
      <c r="B27" s="19" t="s">
        <v>101</v>
      </c>
      <c r="C27" s="4"/>
      <c r="D27" s="4" t="s">
        <v>102</v>
      </c>
      <c r="E27" s="5" t="s">
        <v>106</v>
      </c>
      <c r="F27" s="4" t="s">
        <v>103</v>
      </c>
      <c r="G27" s="4" t="s">
        <v>43</v>
      </c>
      <c r="H27" s="4" t="s">
        <v>27</v>
      </c>
      <c r="I27" s="6" t="s">
        <v>116</v>
      </c>
      <c r="J27" s="33"/>
      <c r="K27" s="20"/>
      <c r="L27" s="9"/>
    </row>
    <row r="28" spans="1:12" ht="71.400000000000006" customHeight="1" x14ac:dyDescent="0.3">
      <c r="A28" s="32" t="s">
        <v>122</v>
      </c>
      <c r="B28" s="4" t="s">
        <v>61</v>
      </c>
      <c r="C28" s="4"/>
      <c r="D28" s="4" t="s">
        <v>40</v>
      </c>
      <c r="E28" s="5" t="s">
        <v>62</v>
      </c>
      <c r="F28" s="4" t="s">
        <v>47</v>
      </c>
      <c r="G28" s="4" t="s">
        <v>41</v>
      </c>
      <c r="H28" s="4" t="s">
        <v>27</v>
      </c>
      <c r="I28" s="6" t="s">
        <v>133</v>
      </c>
      <c r="J28" s="33"/>
      <c r="K28" s="20"/>
      <c r="L28" s="9"/>
    </row>
    <row r="29" spans="1:12" ht="67.8" customHeight="1" x14ac:dyDescent="0.3">
      <c r="A29" s="32" t="s">
        <v>123</v>
      </c>
      <c r="B29" s="4" t="s">
        <v>61</v>
      </c>
      <c r="C29" s="3"/>
      <c r="D29" s="4" t="s">
        <v>108</v>
      </c>
      <c r="E29" s="5" t="s">
        <v>63</v>
      </c>
      <c r="F29" s="4" t="s">
        <v>47</v>
      </c>
      <c r="G29" s="4" t="s">
        <v>43</v>
      </c>
      <c r="H29" s="4" t="s">
        <v>28</v>
      </c>
      <c r="I29" s="6" t="s">
        <v>134</v>
      </c>
      <c r="J29" s="31"/>
      <c r="K29" s="21"/>
      <c r="L29" s="3"/>
    </row>
    <row r="30" spans="1:12" ht="54.6" customHeight="1" x14ac:dyDescent="0.3">
      <c r="A30" s="32" t="s">
        <v>124</v>
      </c>
      <c r="B30" s="4" t="s">
        <v>65</v>
      </c>
      <c r="C30" s="9"/>
      <c r="D30" s="4" t="s">
        <v>66</v>
      </c>
      <c r="E30" s="5" t="s">
        <v>118</v>
      </c>
      <c r="F30" s="4" t="s">
        <v>47</v>
      </c>
      <c r="G30" s="4" t="s">
        <v>43</v>
      </c>
      <c r="H30" s="4" t="s">
        <v>28</v>
      </c>
      <c r="I30" s="6" t="s">
        <v>135</v>
      </c>
      <c r="J30" s="29"/>
      <c r="K30" s="20"/>
      <c r="L30" s="9"/>
    </row>
    <row r="31" spans="1:12" ht="54.6" customHeight="1" x14ac:dyDescent="0.3">
      <c r="A31" s="32" t="s">
        <v>130</v>
      </c>
      <c r="B31" s="4" t="s">
        <v>67</v>
      </c>
      <c r="C31" s="9"/>
      <c r="D31" s="4" t="s">
        <v>40</v>
      </c>
      <c r="E31" s="5" t="s">
        <v>120</v>
      </c>
      <c r="F31" s="4" t="s">
        <v>47</v>
      </c>
      <c r="G31" s="4" t="s">
        <v>41</v>
      </c>
      <c r="H31" s="4" t="s">
        <v>27</v>
      </c>
      <c r="I31" s="6" t="s">
        <v>136</v>
      </c>
      <c r="J31" s="29"/>
      <c r="K31" s="20"/>
      <c r="L31" s="9"/>
    </row>
    <row r="32" spans="1:12" ht="67.2" customHeight="1" x14ac:dyDescent="0.3">
      <c r="A32" s="32" t="s">
        <v>132</v>
      </c>
      <c r="B32" s="19" t="s">
        <v>119</v>
      </c>
      <c r="C32" s="9"/>
      <c r="D32" s="4" t="s">
        <v>40</v>
      </c>
      <c r="E32" s="5" t="s">
        <v>121</v>
      </c>
      <c r="F32" s="4" t="s">
        <v>47</v>
      </c>
      <c r="G32" s="4" t="s">
        <v>41</v>
      </c>
      <c r="H32" s="4" t="s">
        <v>27</v>
      </c>
      <c r="I32" s="6" t="s">
        <v>137</v>
      </c>
      <c r="J32" s="29"/>
      <c r="K32" s="20"/>
      <c r="L32" s="9"/>
    </row>
    <row r="33" spans="1:12" ht="73.2" customHeight="1" x14ac:dyDescent="0.3">
      <c r="A33" s="32"/>
      <c r="B33" s="19"/>
      <c r="C33" s="9"/>
      <c r="D33" s="4"/>
      <c r="E33" s="5"/>
      <c r="F33" s="4"/>
      <c r="G33" s="4"/>
      <c r="H33" s="4"/>
      <c r="I33" s="6"/>
      <c r="J33" s="29"/>
      <c r="K33" s="20"/>
      <c r="L33" s="9"/>
    </row>
    <row r="34" spans="1:12" ht="67.8" customHeight="1" x14ac:dyDescent="0.3">
      <c r="A34" s="34"/>
      <c r="B34" s="9"/>
      <c r="C34" s="9"/>
      <c r="D34" s="9"/>
      <c r="E34" s="9"/>
      <c r="F34" s="9"/>
      <c r="G34" s="9"/>
      <c r="H34" s="4"/>
      <c r="I34" s="9"/>
      <c r="J34" s="29"/>
      <c r="K34" s="20"/>
      <c r="L34" s="9"/>
    </row>
    <row r="35" spans="1:12" ht="66.599999999999994" customHeight="1" x14ac:dyDescent="0.3">
      <c r="A35" s="34"/>
      <c r="B35" s="9"/>
      <c r="C35" s="9"/>
      <c r="D35" s="9"/>
      <c r="E35" s="9"/>
      <c r="F35" s="9"/>
      <c r="G35" s="9"/>
      <c r="H35" s="4"/>
      <c r="I35" s="9"/>
      <c r="J35" s="29"/>
      <c r="K35" s="20"/>
      <c r="L35" s="9"/>
    </row>
    <row r="36" spans="1:12" ht="70.2" customHeight="1" x14ac:dyDescent="0.3">
      <c r="A36" s="34"/>
      <c r="B36" s="9"/>
      <c r="C36" s="9"/>
      <c r="D36" s="9"/>
      <c r="E36" s="9"/>
      <c r="F36" s="9"/>
      <c r="G36" s="9"/>
      <c r="H36" s="4"/>
      <c r="I36" s="9"/>
      <c r="J36" s="29"/>
      <c r="K36" s="20"/>
      <c r="L36" s="9"/>
    </row>
    <row r="37" spans="1:12" ht="61.8" customHeight="1" thickBot="1" x14ac:dyDescent="0.35">
      <c r="A37" s="35"/>
      <c r="B37" s="36"/>
      <c r="C37" s="36"/>
      <c r="D37" s="36"/>
      <c r="E37" s="36"/>
      <c r="F37" s="36"/>
      <c r="G37" s="36"/>
      <c r="H37" s="37"/>
      <c r="I37" s="36"/>
      <c r="J37" s="38"/>
      <c r="K37" s="20"/>
      <c r="L37" s="9"/>
    </row>
    <row r="38" spans="1:12" ht="38.4" customHeight="1" x14ac:dyDescent="0.3">
      <c r="A38" s="22"/>
      <c r="B38" s="22"/>
      <c r="C38" s="22"/>
      <c r="D38" s="22"/>
      <c r="E38" s="22"/>
      <c r="F38" s="22"/>
      <c r="G38" s="22"/>
      <c r="H38" s="23"/>
      <c r="I38" s="22"/>
      <c r="J38" s="22"/>
      <c r="K38" s="9"/>
      <c r="L38" s="9"/>
    </row>
    <row r="39" spans="1:12" ht="52.8" customHeight="1" x14ac:dyDescent="0.3">
      <c r="A39" s="9"/>
      <c r="B39" s="9"/>
      <c r="C39" s="9"/>
      <c r="D39" s="9"/>
      <c r="E39" s="9"/>
      <c r="F39" s="9"/>
      <c r="G39" s="9"/>
      <c r="H39" s="4"/>
      <c r="I39" s="9"/>
      <c r="J39" s="9"/>
      <c r="K39" s="9"/>
      <c r="L39" s="9"/>
    </row>
    <row r="40" spans="1:12" ht="63" customHeight="1" x14ac:dyDescent="0.3">
      <c r="A40" s="9"/>
      <c r="B40" s="9"/>
      <c r="C40" s="9"/>
      <c r="D40" s="9"/>
      <c r="E40" s="9"/>
      <c r="F40" s="9"/>
      <c r="G40" s="9"/>
      <c r="H40" s="4"/>
      <c r="I40" s="9"/>
      <c r="J40" s="9"/>
      <c r="K40" s="9"/>
      <c r="L40" s="9"/>
    </row>
    <row r="41" spans="1:12" ht="60" customHeight="1" x14ac:dyDescent="0.3">
      <c r="A41" s="9"/>
      <c r="B41" s="9"/>
      <c r="C41" s="9"/>
      <c r="D41" s="9"/>
      <c r="E41" s="9"/>
      <c r="F41" s="9"/>
      <c r="G41" s="9"/>
      <c r="H41" s="4"/>
      <c r="I41" s="9"/>
      <c r="J41" s="9"/>
      <c r="K41" s="9"/>
      <c r="L41" s="9"/>
    </row>
    <row r="42" spans="1:12" ht="58.8" customHeight="1" x14ac:dyDescent="0.3">
      <c r="A42" s="9"/>
      <c r="B42" s="9"/>
      <c r="C42" s="9"/>
      <c r="D42" s="9"/>
      <c r="E42" s="9"/>
      <c r="F42" s="9"/>
      <c r="G42" s="9"/>
      <c r="H42" s="4"/>
      <c r="I42" s="9"/>
      <c r="J42" s="9"/>
      <c r="K42" s="9"/>
      <c r="L42" s="9"/>
    </row>
    <row r="43" spans="1:12" ht="64.2" customHeight="1" x14ac:dyDescent="0.3">
      <c r="A43" s="9"/>
      <c r="B43" s="9"/>
      <c r="C43" s="9"/>
      <c r="D43" s="9"/>
      <c r="E43" s="9"/>
      <c r="F43" s="9"/>
      <c r="G43" s="9"/>
      <c r="H43" s="4"/>
      <c r="I43" s="9"/>
      <c r="J43" s="9"/>
      <c r="K43" s="9"/>
      <c r="L43" s="9"/>
    </row>
    <row r="44" spans="1:12" ht="48" customHeight="1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ht="51" customHeight="1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2" ht="44.4" customHeight="1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ht="49.8" customHeight="1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2" ht="52.8" customHeight="1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51.6" customHeight="1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ht="49.8" customHeight="1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ht="54.6" customHeight="1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1:12" ht="49.8" customHeight="1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ht="48" customHeight="1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1:12" ht="63.6" customHeight="1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ht="54.6" customHeight="1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1:12" ht="45.6" customHeight="1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58.2" customHeight="1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1:12" ht="60.6" customHeight="1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41.4" customHeight="1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1:12" ht="36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47.4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4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41.4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37.200000000000003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40.799999999999997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44.4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36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</sheetData>
  <mergeCells count="7">
    <mergeCell ref="H1:I1"/>
    <mergeCell ref="C5:G5"/>
    <mergeCell ref="A1:B1"/>
    <mergeCell ref="A2:B2"/>
    <mergeCell ref="A3:B3"/>
    <mergeCell ref="A4:B4"/>
    <mergeCell ref="A5:B5"/>
  </mergeCells>
  <phoneticPr fontId="2" type="noConversion"/>
  <conditionalFormatting sqref="H7:H43">
    <cfRule type="containsText" dxfId="2" priority="1" operator="containsText" text="Warning">
      <formula>NOT(ISERROR(SEARCH("Warning",H7)))</formula>
    </cfRule>
    <cfRule type="containsText" dxfId="1" priority="2" operator="containsText" text="Fail">
      <formula>NOT(ISERROR(SEARCH("Fail",H7)))</formula>
    </cfRule>
    <cfRule type="containsText" dxfId="0" priority="3" operator="containsText" text="Pass">
      <formula>NOT(ISERROR(SEARCH("Pass",H7)))</formula>
    </cfRule>
  </conditionalFormatting>
  <hyperlinks>
    <hyperlink ref="D8" r:id="rId1" display="sakibul556#%@" xr:uid="{251ED9E7-E1BB-4889-AAD7-1C266D57B195}"/>
    <hyperlink ref="D12" r:id="rId2" display="sakibul556#%@" xr:uid="{E2D78583-8A4B-44CD-B3B9-66B8655040B6}"/>
    <hyperlink ref="D14" r:id="rId3" display="Shafiur&amp;Chowdhury889@gmail.com" xr:uid="{EA3AACAF-C0E0-46BE-8DAC-6CAD7BAE1930}"/>
    <hyperlink ref="I7" r:id="rId4" display="https://drive.google.com/file/d/1t1sVi4kb4J8UWLIhh-lduMQuVh3AKRa9/view?usp=sharing" xr:uid="{5EC98FCF-9AB2-43F5-9854-299A2A8C93DC}"/>
    <hyperlink ref="I8" r:id="rId5" display="https://drive.google.com/file/d/1ubHF-p-N0lrWJ-k6WukR7iHgx-4D_cIr/view?usp=sharing" xr:uid="{F28690CE-A08A-4924-85C6-8E432EDA3AF7}"/>
    <hyperlink ref="D16" r:id="rId6" xr:uid="{493E0BAA-6DC6-4FE4-B671-77B719FDC9D1}"/>
    <hyperlink ref="I9" r:id="rId7" display="https://drive.google.com/file/d/1aWaiAMw3qeOLnEx1YzRwkU5VuqJYpyZZ/view?usp=sharing" xr:uid="{52EFE78B-577A-4B72-9E32-89CDD8EC73AF}"/>
    <hyperlink ref="I10" r:id="rId8" display="https://drive.google.com/file/d/1bwGwNC1BHGqPeroHwsmz5Y-9udIN380d/view?usp=share_link" xr:uid="{DA7FD2FC-771A-40A7-9558-685608AA3150}"/>
    <hyperlink ref="I11" r:id="rId9" display="https://drive.google.com/file/d/1UwqWbOmjDPpZxP8j_y2VbPtQNkGSqrrl/view?usp=share_link" xr:uid="{B0C47C3E-1553-4929-ABAD-5F211C44205F}"/>
    <hyperlink ref="I12" r:id="rId10" display="https://drive.google.com/file/d/1Su0MYGexhhUzEuJKtmVrOVLd5RdIavgF/view?usp=share_link" xr:uid="{227CBB0A-06F6-41D1-B878-5AD710CE9766}"/>
    <hyperlink ref="I13" r:id="rId11" display="https://drive.google.com/file/d/1h-8CCOzHJp0kKnyGNtIzbUerMT3whh3s/view?usp=share_link" xr:uid="{B84F02F6-2687-4D4C-AD47-D78B5C6BC9A0}"/>
    <hyperlink ref="I14" r:id="rId12" display="https://drive.google.com/file/d/1pSVixpBSmoDMmuuUp0nHfUFCOCXkYlIv/view?usp=share_link" xr:uid="{ADC20731-343C-4E9E-931F-CC96FE4E3BAB}"/>
    <hyperlink ref="I15" r:id="rId13" display="https://drive.google.com/file/d/1FbKJOEsm1b4Q1xqLgTYiIvtbP95L-x2Z/view?usp=share_link" xr:uid="{E0B810F2-5406-44B7-83DD-8D102D6D7BAC}"/>
    <hyperlink ref="I16" r:id="rId14" display="https://drive.google.com/file/d/1mh6y0I6vuklXeZRHVS9CDo3YLs_c9JpN/view?usp=share_link" xr:uid="{9BE9696F-BDC6-4D71-B71E-72F179399172}"/>
    <hyperlink ref="I17" r:id="rId15" display="https://drive.google.com/file/d/1PI0a9olWAQcfy7tJ9BOlcFUyoJsOu1gj/view?usp=share_link" xr:uid="{9024F2F3-EDEC-48CD-9CB5-4BC8A243338B}"/>
    <hyperlink ref="I18" r:id="rId16" display="https://drive.google.com/file/d/1WzorhUm5tG4bZcDfAuAVvGgnWtvVlG32/view?usp=share_link" xr:uid="{B795A62F-285C-4305-9D75-E586930AF142}"/>
    <hyperlink ref="I19" r:id="rId17" display="https://drive.google.com/file/d/1TeMt0mLAIxuxmsygMeHVSbzDMk5VYhqW/view?usp=share_link" xr:uid="{6B145358-CBE1-4916-BC90-783BE5AA36BF}"/>
    <hyperlink ref="I20" r:id="rId18" display="https://drive.google.com/file/d/1Xpjd-lve9m4JL2loVdCkRkp6UVr64Cid/view?usp=share_link" xr:uid="{75FF0246-E9C3-451B-9F1D-5228FE0A0F28}"/>
    <hyperlink ref="I21" r:id="rId19" display="https://drive.google.com/file/d/1M45zZ9nmvXmjrhDi7VgOPAbBa0g8I-be/view?usp=share_link" xr:uid="{68A65C38-EB6A-4C4D-90F2-C16ADF02D481}"/>
    <hyperlink ref="I22" r:id="rId20" display="https://drive.google.com/file/d/1NmUlaxVDxrj6WaKsHhLnt_BWMrr8qzPz/view?usp=share_link" xr:uid="{7E155950-5E73-49E3-9D00-CFE56002E36C}"/>
    <hyperlink ref="I23" r:id="rId21" display="https://drive.google.com/file/d/10ORjurkPN_r03wIMqjJS3sOJL1Dz8nxP/view?usp=share_link" xr:uid="{CD0FAF13-4ADD-4470-BDD3-517D8AE37116}"/>
    <hyperlink ref="I25" r:id="rId22" display="https://drive.google.com/file/d/1PKKTca3sftMDMNlHeRInCHAgI0A401yt/view?usp=share_link" xr:uid="{FD1440D7-F0B2-4B82-9CA6-EF3227245EBE}"/>
    <hyperlink ref="I26" r:id="rId23" display="https://drive.google.com/file/d/1HSX7fHGEBtzdaCdFkcph5zN3h4KMp0i_/view?usp=share_link" xr:uid="{AF1A26B9-5A22-4013-A80D-C1B2907ECECD}"/>
    <hyperlink ref="I27" r:id="rId24" display="https://drive.google.com/file/d/13iZjoHC7EOhhwhtViEcTgXY7bEnSyhwy/view?usp=share_link" xr:uid="{33280B86-CEB7-47B3-8406-8770B20DCB31}"/>
    <hyperlink ref="I28" r:id="rId25" display="https://drive.google.com/file/d/17bZZ_5D_e04yK7ErJodKvclfFPGuB-PZ/view?usp=share_link" xr:uid="{445EEEB4-13C3-49FB-A706-087D541F70E8}"/>
    <hyperlink ref="I24" r:id="rId26" display="https://drive.google.com/file/d/1JYbM4cItdMFda9ou6DOGXZOlgNbwJDUD/view?usp=share_link" xr:uid="{5FD10D12-3364-42BE-9D85-1A51F1659F2C}"/>
    <hyperlink ref="I29" r:id="rId27" display="https://drive.google.com/file/d/1TYHF_CMKgIESp-vopJYhD1uVL2nfc92c/view?usp=share_link" xr:uid="{2398E487-7252-4D2E-84B9-4CDB6FDB5F60}"/>
    <hyperlink ref="I30" r:id="rId28" display="https://drive.google.com/file/d/1jHFSKJQZ7to2poJV7VPdF6uQg-eP5kfc/view?usp=share_link" xr:uid="{C69B58CF-2431-4E3B-8C87-91B3A13E85F0}"/>
    <hyperlink ref="I31" r:id="rId29" display="https://drive.google.com/file/d/1ieISBROtR4gqeX6YkLt_3oziyrpqIJpH/view?usp=share_link" xr:uid="{D549B539-A253-4FD2-A256-950BC502C431}"/>
    <hyperlink ref="I32" r:id="rId30" display="https://drive.google.com/file/d/1xDgVR8Ra2lQF3jXIHxx27P5lPV_rvTxU/view?usp=share_link" xr:uid="{906DDD0D-A7DA-4346-8FDD-DD3F816EAE62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2022-10-30T15:15:23Z</dcterms:created>
  <dcterms:modified xsi:type="dcterms:W3CDTF">2022-11-15T17:10:22Z</dcterms:modified>
</cp:coreProperties>
</file>