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impulsa/"/>
    </mc:Choice>
  </mc:AlternateContent>
  <xr:revisionPtr revIDLastSave="0" documentId="13_ncr:1_{25002BDF-69FE-A04D-A7FD-95622CCA065A}" xr6:coauthVersionLast="47" xr6:coauthVersionMax="47" xr10:uidLastSave="{00000000-0000-0000-0000-000000000000}"/>
  <bookViews>
    <workbookView xWindow="0" yWindow="500" windowWidth="33600" windowHeight="19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<sst xmlns="http://schemas.openxmlformats.org/spreadsheetml/2006/main" count="137" uniqueCount="78">
  <si>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</si>
  <si>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</si>
  <si>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</si>
  <si>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</si>
  <si>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</si>
  <si>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</si>
  <si>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</si>
  <si>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</si>
  <si>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</si>
  <si>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</si>
  <si>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</si>
  <si>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</si>
  <si>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</si>
  <si>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</si>
  <si>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</si>
  <si>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</si>
  <si>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</si>
  <si>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</si>
  <si>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</si>
  <si>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</si>
  <si>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</si>
  <si>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</si>
  <si>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</si>
  <si>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</si>
  <si>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</si>
  <si>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</si>
  <si>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</si>
  <si>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</si>
  <si>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</si>
  <si>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</si>
  <si>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</si>
  <si>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</si>
  <si>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</si>
  <si>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</si>
  <si>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</si>
  <si>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</si>
  <si>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</si>
  <si>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</si>
  <si>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</si>
  <si>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</si>
  <si>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</si>
  <si>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</si>
  <si>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</si>
  <si>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</si>
  <si>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</si>
  <si>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</si>
  <si>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</si>
  <si>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</si>
  <si>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</si>
  <si>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</si>
  <si>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</si>
  <si>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</si>
  <si>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</si>
  <si>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</si>
  <si>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</si>
  <si>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</si>
  <si>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</si>
  <si>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</si>
  <si>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</si>
  <si>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</si>
  <si>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</si>
  <si>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</si>
  <si>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</si>
  <si>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</si>
  <si>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</si>
  <si>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</si>
  <si>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</si>
  <si>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</si>
  <si>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</si>
  <si>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</si>
  <si>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</si>
  <si>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</si>
  <si>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</si>
  <si>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</si>
  <si>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</si>
  <si>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</si>
  <si>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Maria Jesús Badilla</t>
  </si>
  <si>
    <t>Matías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</si>
</sst>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8" sqref="D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6.2</v>
      </c>
      <c r="D4" s="5">
        <f>$C$32</f>
        <v>7</v>
      </c>
      <c r="E4" s="6">
        <f>C4*C$2+D4*D$2</f>
        <v>6.4</v>
      </c>
      <c r="G4" s="1"/>
    </row>
    <row r="5" spans="1:11" x14ac:dyDescent="0.2">
      <c r="A5" s="4">
        <v>2</v>
      </c>
      <c r="B5" s="50" t="s">
        <v>77</v>
      </c>
      <c r="C5" s="5">
        <f>EVALUACION1!$C$21</f>
        <v>6.2</v>
      </c>
      <c r="D5" s="5">
        <f>C44</f>
        <v>7</v>
      </c>
      <c r="E5" s="6">
        <f t="shared" ref="E5" si="0">C5*C$2+D5*D$2</f>
        <v>6.4</v>
      </c>
      <c r="G5" s="1"/>
    </row>
    <row r="6" spans="1:11" x14ac:dyDescent="0.2">
      <c r="A6" s="4"/>
      <c r="C6" s="5"/>
      <c r="D6" s="5"/>
      <c r="E6" s="6"/>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6</v>
      </c>
      <c r="D15" s="17" t="str">
        <f t="shared" si="1"/>
        <v/>
      </c>
      <c r="E15" s="17" t="str">
        <f>IF(D15="X",100*0.05,"")</f>
        <v/>
      </c>
      <c r="F15" s="17" t="str">
        <f t="shared" si="2"/>
        <v>X</v>
      </c>
      <c r="G15" s="17">
        <f>IF(F15="X",60*0.05,"")</f>
        <v>3</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5"/>
      <c r="B20" s="29" t="s">
        <v>4</v>
      </c>
      <c r="C20" s="33">
        <f>E20+G20+I20+K20</f>
        <v>67</v>
      </c>
      <c r="D20" s="20"/>
      <c r="E20" s="20">
        <f>SUM(E13:E19)</f>
        <v>55</v>
      </c>
      <c r="F20" s="20"/>
      <c r="G20" s="20">
        <f>SUM(G13:G19)</f>
        <v>12</v>
      </c>
      <c r="H20" s="20"/>
      <c r="I20" s="20">
        <f>SUM(I13:I19)</f>
        <v>0</v>
      </c>
      <c r="J20" s="20"/>
      <c r="K20" s="20">
        <f>SUM(K13:K19)</f>
        <v>0</v>
      </c>
    </row>
    <row r="21" spans="1:11" ht="15.75" customHeight="1" outlineLevel="1" x14ac:dyDescent="0.25">
      <c r="A21" s="54"/>
      <c r="B21" s="32" t="s">
        <v>13</v>
      </c>
      <c r="C21" s="21">
        <f>VLOOKUP(C20,ESCALA_IEP!A1:B152,2,FALSE)</f>
        <v>6.2</v>
      </c>
    </row>
    <row r="22" spans="1:11" ht="15.75" customHeight="1" x14ac:dyDescent="0.2"/>
    <row r="23" spans="1:11" ht="15.75" customHeight="1" x14ac:dyDescent="0.2"/>
    <row r="24" spans="1:11" ht="15.75" customHeight="1" x14ac:dyDescent="0.2">
      <c r="A24" s="64" t="s">
        <v>15</v>
      </c>
      <c r="B24" s="53" t="s">
        <v>16</v>
      </c>
      <c r="C24" s="56" t="str">
        <f>$B$4</f>
        <v>Maria Jesús Badilla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Matías Gonzalez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f>B6</f>
        <v>0</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2024-11-08T15:44:18Z</dcterms:modified>
</cp:coreProperties>
</file>