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AFIYA BEGAM\My Projects\Excel project\Sales Dashboard 2025\"/>
    </mc:Choice>
  </mc:AlternateContent>
  <xr:revisionPtr revIDLastSave="0" documentId="13_ncr:1_{906C2BC0-5FD4-43CF-89C0-BEA4543C24A6}" xr6:coauthVersionLast="47" xr6:coauthVersionMax="47" xr10:uidLastSave="{00000000-0000-0000-0000-000000000000}"/>
  <bookViews>
    <workbookView xWindow="-108" yWindow="-108" windowWidth="23256" windowHeight="12456" firstSheet="1" activeTab="1" xr2:uid="{823A9EDD-D614-46F1-A7BF-20C5146DF2E2}"/>
  </bookViews>
  <sheets>
    <sheet name="Detail1" sheetId="3" state="hidden" r:id="rId1"/>
    <sheet name="Sheet2" sheetId="2" r:id="rId2"/>
    <sheet name="Sheet1" sheetId="1" r:id="rId3"/>
  </sheets>
  <definedNames>
    <definedName name="Date">Sheet1!$A:$A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H17" i="1"/>
  <c r="H16" i="1"/>
  <c r="H12" i="1"/>
  <c r="H21" i="1"/>
  <c r="H20" i="1"/>
  <c r="H14" i="1"/>
  <c r="H4" i="1"/>
  <c r="H3" i="1"/>
  <c r="H8" i="1"/>
  <c r="H22" i="1"/>
  <c r="H5" i="1"/>
  <c r="H19" i="1"/>
  <c r="H11" i="1"/>
  <c r="H7" i="1"/>
  <c r="H15" i="1"/>
  <c r="H6" i="1"/>
  <c r="H18" i="1"/>
  <c r="H9" i="1"/>
  <c r="H13" i="1"/>
  <c r="H10" i="1"/>
</calcChain>
</file>

<file path=xl/sharedStrings.xml><?xml version="1.0" encoding="utf-8"?>
<sst xmlns="http://schemas.openxmlformats.org/spreadsheetml/2006/main" count="161" uniqueCount="41">
  <si>
    <t>Date</t>
  </si>
  <si>
    <t>Region</t>
  </si>
  <si>
    <t>Sales Person</t>
  </si>
  <si>
    <t>Product category</t>
  </si>
  <si>
    <t>Product</t>
  </si>
  <si>
    <t>Quantity</t>
  </si>
  <si>
    <t>Price</t>
  </si>
  <si>
    <t>Total Sales</t>
  </si>
  <si>
    <t>North</t>
  </si>
  <si>
    <t>South</t>
  </si>
  <si>
    <t xml:space="preserve">East </t>
  </si>
  <si>
    <t>West</t>
  </si>
  <si>
    <t>Alice</t>
  </si>
  <si>
    <t>Bob</t>
  </si>
  <si>
    <t>Charlie</t>
  </si>
  <si>
    <t>Danie</t>
  </si>
  <si>
    <t>Eve</t>
  </si>
  <si>
    <t>Electronic</t>
  </si>
  <si>
    <t>Furniture</t>
  </si>
  <si>
    <t>Clothing</t>
  </si>
  <si>
    <t>Stationery</t>
  </si>
  <si>
    <t>Laptop</t>
  </si>
  <si>
    <t>Chair</t>
  </si>
  <si>
    <t>Shirt</t>
  </si>
  <si>
    <t>Pen</t>
  </si>
  <si>
    <t>Tablet</t>
  </si>
  <si>
    <t>Sales Performance DashBoard</t>
  </si>
  <si>
    <t>Row Labels</t>
  </si>
  <si>
    <t>Grand Total</t>
  </si>
  <si>
    <t>Sum of Total Sales</t>
  </si>
  <si>
    <t>TOTAL SALES BY REGION</t>
  </si>
  <si>
    <t>Details for Sum of Total Sales - Region: North</t>
  </si>
  <si>
    <t>TOTAL SALES BY SALES PERSON</t>
  </si>
  <si>
    <t>TOTAL SALES BY PRODUCT CATEGORY</t>
  </si>
  <si>
    <t>Jan</t>
  </si>
  <si>
    <t>Feb</t>
  </si>
  <si>
    <t>Mar</t>
  </si>
  <si>
    <t>2024</t>
  </si>
  <si>
    <t>TOP SELLING PRODUCTS</t>
  </si>
  <si>
    <t>MONTHLY SALES</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</si>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</sst>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2"/>
      <color theme="1"/>
      <name val="Calibri"/>
      <family val="2"/>
      <scheme val="minor"/>
    </font>
    <font>
      <b/>
      <sz val="22"/>
      <color theme="9" tint="-0.499984740745262"/>
      <name val="Calibri"/>
      <family val="2"/>
      <scheme val="minor"/>
    </font>
    <font>
      <b/>
      <sz val="12"/>
      <color theme="9" tint="-0.499984740745262"/>
      <name val="Segoe "/>
    </font>
    <font>
      <sz val="12"/>
      <color theme="1"/>
      <name val="Segoe "/>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s>
  <cellStyleXfs count="1">
    <xf numFmtId="0" fontId="0" fillId="0" borderId="0"/>
  </cellStyleXfs>
  <cellXfs count="23">
    <xf numFmtId="0" fontId="0" fillId="0" borderId="0" xfId="0"/>
    <xf numFmtId="14" fontId="0" fillId="0" borderId="0" xfId="0" applyNumberFormat="1"/>
    <xf numFmtId="0" fontId="1" fillId="0" borderId="0" xfId="0" applyFont="1"/>
    <xf numFmtId="0" fontId="0" fillId="0" borderId="1" xfId="0" applyBorder="1"/>
    <xf numFmtId="3" fontId="0" fillId="0" borderId="1" xfId="0" applyNumberFormat="1" applyBorder="1"/>
    <xf numFmtId="14" fontId="0" fillId="0" borderId="2" xfId="0" applyNumberFormat="1"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3" fontId="0" fillId="0" borderId="7" xfId="0" applyNumberFormat="1" applyBorder="1"/>
    <xf numFmtId="0" fontId="0" fillId="0" borderId="8" xfId="0" applyBorder="1"/>
    <xf numFmtId="0" fontId="3" fillId="0" borderId="9" xfId="0" applyFont="1" applyBorder="1" applyAlignment="1">
      <alignment horizontal="center"/>
    </xf>
    <xf numFmtId="0" fontId="2" fillId="0" borderId="9" xfId="0" applyFont="1" applyBorder="1" applyAlignment="1">
      <alignment horizontal="center"/>
    </xf>
    <xf numFmtId="0" fontId="4" fillId="3" borderId="0" xfId="0" applyFont="1" applyFill="1" applyAlignment="1">
      <alignment horizontal="center" vertical="center"/>
    </xf>
    <xf numFmtId="0" fontId="5" fillId="0" borderId="0" xfId="0" applyFont="1" applyAlignment="1">
      <alignment vertical="center"/>
    </xf>
    <xf numFmtId="0" fontId="4" fillId="4" borderId="0" xfId="0" applyFont="1" applyFill="1" applyAlignment="1">
      <alignment horizontal="center" vertical="center"/>
    </xf>
    <xf numFmtId="0" fontId="5" fillId="4" borderId="0" xfId="0" applyFont="1" applyFill="1" applyAlignment="1">
      <alignment vertical="center"/>
    </xf>
    <xf numFmtId="0" fontId="4" fillId="2" borderId="0" xfId="0" applyFont="1" applyFill="1" applyAlignment="1">
      <alignment horizontal="center" vertical="center"/>
    </xf>
    <xf numFmtId="0" fontId="5" fillId="0" borderId="0" xfId="0" pivotButton="1" applyFont="1" applyAlignment="1">
      <alignment vertical="center"/>
    </xf>
    <xf numFmtId="0" fontId="5" fillId="0" borderId="0" xfId="0" applyFont="1" applyAlignment="1">
      <alignment horizontal="left" vertical="center"/>
    </xf>
    <xf numFmtId="3" fontId="5" fillId="0" borderId="0" xfId="0" applyNumberFormat="1" applyFont="1" applyAlignment="1">
      <alignment vertical="center"/>
    </xf>
  </cellXfs>
  <cellStyles count="1">
    <cellStyle name="Normal" xfId="0" builtinId="0"/>
  </cellStyles>
  <dxfs count="127">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font>
        <name val="Segoe "/>
        <scheme val="none"/>
      </font>
    </dxf>
    <dxf>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3" formatCode="#,##0"/>
    </dxf>
    <dxf>
      <numFmt numFmtId="3" formatCode="#,##0"/>
    </dxf>
    <dxf>
      <numFmt numFmtId="3" formatCode="#,##0"/>
    </dxf>
    <dxf>
      <numFmt numFmtId="3" formatCode="#,##0"/>
    </dxf>
    <dxf>
      <numFmt numFmtId="3" formatCode="#,##0"/>
    </dxf>
    <dxf>
      <numFmt numFmtId="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Project 2025.xlsx]Sheet2!PivotTable2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Sheet2!$A$6:$A$10</c:f>
              <c:strCache>
                <c:ptCount val="4"/>
                <c:pt idx="0">
                  <c:v>East </c:v>
                </c:pt>
                <c:pt idx="1">
                  <c:v>North</c:v>
                </c:pt>
                <c:pt idx="2">
                  <c:v>South</c:v>
                </c:pt>
                <c:pt idx="3">
                  <c:v>West</c:v>
                </c:pt>
              </c:strCache>
            </c:strRef>
          </c:cat>
          <c:val>
            <c:numRef>
              <c:f>Sheet2!$B$6:$B$10</c:f>
              <c:numCache>
                <c:formatCode>#,##0</c:formatCode>
                <c:ptCount val="4"/>
                <c:pt idx="0">
                  <c:v>421680</c:v>
                </c:pt>
                <c:pt idx="1">
                  <c:v>407330</c:v>
                </c:pt>
                <c:pt idx="2">
                  <c:v>588180</c:v>
                </c:pt>
                <c:pt idx="3">
                  <c:v>585430</c:v>
                </c:pt>
              </c:numCache>
            </c:numRef>
          </c:val>
          <c:extLst>
            <c:ext xmlns:c16="http://schemas.microsoft.com/office/drawing/2014/chart" uri="{C3380CC4-5D6E-409C-BE32-E72D297353CC}">
              <c16:uniqueId val="{00000000-785A-4A16-9D1C-264F1C1293DD}"/>
            </c:ext>
          </c:extLst>
        </c:ser>
        <c:dLbls>
          <c:showLegendKey val="0"/>
          <c:showVal val="1"/>
          <c:showCatName val="0"/>
          <c:showSerName val="0"/>
          <c:showPercent val="0"/>
          <c:showBubbleSize val="0"/>
        </c:dLbls>
        <c:gapWidth val="150"/>
        <c:shape val="box"/>
        <c:axId val="208773168"/>
        <c:axId val="208772688"/>
        <c:axId val="2127998752"/>
      </c:bar3DChart>
      <c:catAx>
        <c:axId val="20877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72688"/>
        <c:crosses val="autoZero"/>
        <c:auto val="1"/>
        <c:lblAlgn val="ctr"/>
        <c:lblOffset val="100"/>
        <c:noMultiLvlLbl val="0"/>
      </c:catAx>
      <c:valAx>
        <c:axId val="2087726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73168"/>
        <c:crosses val="autoZero"/>
        <c:crossBetween val="between"/>
      </c:valAx>
      <c:serAx>
        <c:axId val="2127998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726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Project 2025.xlsx]Sheet2!PivotTable5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Sheet2!$F$5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Sheet2!$E$6:$E$11</c:f>
              <c:strCache>
                <c:ptCount val="5"/>
                <c:pt idx="0">
                  <c:v>Alice</c:v>
                </c:pt>
                <c:pt idx="1">
                  <c:v>Bob</c:v>
                </c:pt>
                <c:pt idx="2">
                  <c:v>Charlie</c:v>
                </c:pt>
                <c:pt idx="3">
                  <c:v>Danie</c:v>
                </c:pt>
                <c:pt idx="4">
                  <c:v>Eve</c:v>
                </c:pt>
              </c:strCache>
            </c:strRef>
          </c:cat>
          <c:val>
            <c:numRef>
              <c:f>Sheet2!$F$6:$F$11</c:f>
              <c:numCache>
                <c:formatCode>#,##0</c:formatCode>
                <c:ptCount val="5"/>
                <c:pt idx="0">
                  <c:v>765000</c:v>
                </c:pt>
                <c:pt idx="1">
                  <c:v>251000</c:v>
                </c:pt>
                <c:pt idx="2">
                  <c:v>23030</c:v>
                </c:pt>
                <c:pt idx="3">
                  <c:v>590</c:v>
                </c:pt>
                <c:pt idx="4">
                  <c:v>963000</c:v>
                </c:pt>
              </c:numCache>
            </c:numRef>
          </c:val>
          <c:extLst>
            <c:ext xmlns:c16="http://schemas.microsoft.com/office/drawing/2014/chart" uri="{C3380CC4-5D6E-409C-BE32-E72D297353CC}">
              <c16:uniqueId val="{00000000-432D-455A-B4EE-61EA677ABB5D}"/>
            </c:ext>
          </c:extLst>
        </c:ser>
        <c:dLbls>
          <c:showLegendKey val="0"/>
          <c:showVal val="1"/>
          <c:showCatName val="0"/>
          <c:showSerName val="0"/>
          <c:showPercent val="0"/>
          <c:showBubbleSize val="0"/>
        </c:dLbls>
        <c:gapWidth val="150"/>
        <c:shape val="box"/>
        <c:axId val="209167280"/>
        <c:axId val="352660144"/>
        <c:axId val="349202016"/>
      </c:bar3DChart>
      <c:catAx>
        <c:axId val="20916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660144"/>
        <c:crosses val="autoZero"/>
        <c:auto val="1"/>
        <c:lblAlgn val="ctr"/>
        <c:lblOffset val="100"/>
        <c:noMultiLvlLbl val="0"/>
      </c:catAx>
      <c:valAx>
        <c:axId val="352660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67280"/>
        <c:crosses val="autoZero"/>
        <c:crossBetween val="between"/>
      </c:valAx>
      <c:serAx>
        <c:axId val="3492020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660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Performance Dashboard Project 2025.xlsx]Sheet2!PivotTable6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TOTAL</a:t>
            </a:r>
            <a:r>
              <a:rPr lang="en-US" baseline="0"/>
              <a:t> SALES BY PRODUCT CATEGORY</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Sheet2!$J$5</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E2F-4EE8-903E-DF55A635B030}"/>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E2F-4EE8-903E-DF55A635B030}"/>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E2F-4EE8-903E-DF55A635B030}"/>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E2F-4EE8-903E-DF55A635B0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Sheet2!$I$6:$I$10</c:f>
              <c:strCache>
                <c:ptCount val="4"/>
                <c:pt idx="0">
                  <c:v>Clothing</c:v>
                </c:pt>
                <c:pt idx="1">
                  <c:v>Electronic</c:v>
                </c:pt>
                <c:pt idx="2">
                  <c:v>Furniture</c:v>
                </c:pt>
                <c:pt idx="3">
                  <c:v>Stationery</c:v>
                </c:pt>
              </c:strCache>
            </c:strRef>
          </c:cat>
          <c:val>
            <c:numRef>
              <c:f>Sheet2!$J$6:$J$10</c:f>
              <c:numCache>
                <c:formatCode>#,##0</c:formatCode>
                <c:ptCount val="4"/>
                <c:pt idx="0">
                  <c:v>23030</c:v>
                </c:pt>
                <c:pt idx="1">
                  <c:v>1728000</c:v>
                </c:pt>
                <c:pt idx="2">
                  <c:v>251000</c:v>
                </c:pt>
                <c:pt idx="3">
                  <c:v>590</c:v>
                </c:pt>
              </c:numCache>
            </c:numRef>
          </c:val>
          <c:extLst>
            <c:ext xmlns:c16="http://schemas.microsoft.com/office/drawing/2014/chart" uri="{C3380CC4-5D6E-409C-BE32-E72D297353CC}">
              <c16:uniqueId val="{00000000-1EEA-49D7-9AB1-94E2E0A5050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Project 2025.xlsx]Sheet2!PivotTable7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SELLING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Sheet2!$N$5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Sheet2!$M$6:$M$11</c:f>
              <c:strCache>
                <c:ptCount val="5"/>
                <c:pt idx="0">
                  <c:v>Tablet</c:v>
                </c:pt>
                <c:pt idx="1">
                  <c:v>Laptop</c:v>
                </c:pt>
                <c:pt idx="2">
                  <c:v>Chair</c:v>
                </c:pt>
                <c:pt idx="3">
                  <c:v>Shirt</c:v>
                </c:pt>
                <c:pt idx="4">
                  <c:v>Pen</c:v>
                </c:pt>
              </c:strCache>
            </c:strRef>
          </c:cat>
          <c:val>
            <c:numRef>
              <c:f>Sheet2!$N$6:$N$11</c:f>
              <c:numCache>
                <c:formatCode>#,##0</c:formatCode>
                <c:ptCount val="5"/>
                <c:pt idx="0">
                  <c:v>963000</c:v>
                </c:pt>
                <c:pt idx="1">
                  <c:v>765000</c:v>
                </c:pt>
                <c:pt idx="2">
                  <c:v>251000</c:v>
                </c:pt>
                <c:pt idx="3">
                  <c:v>23030</c:v>
                </c:pt>
                <c:pt idx="4">
                  <c:v>590</c:v>
                </c:pt>
              </c:numCache>
            </c:numRef>
          </c:val>
          <c:extLst>
            <c:ext xmlns:c16="http://schemas.microsoft.com/office/drawing/2014/chart" uri="{C3380CC4-5D6E-409C-BE32-E72D297353CC}">
              <c16:uniqueId val="{00000000-2626-4AFA-BEED-37CB48D39E62}"/>
            </c:ext>
          </c:extLst>
        </c:ser>
        <c:dLbls>
          <c:showLegendKey val="0"/>
          <c:showVal val="1"/>
          <c:showCatName val="0"/>
          <c:showSerName val="0"/>
          <c:showPercent val="0"/>
          <c:showBubbleSize val="0"/>
        </c:dLbls>
        <c:gapWidth val="150"/>
        <c:shape val="box"/>
        <c:axId val="359431184"/>
        <c:axId val="359431664"/>
        <c:axId val="361906368"/>
      </c:bar3DChart>
      <c:catAx>
        <c:axId val="35943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431664"/>
        <c:crosses val="autoZero"/>
        <c:auto val="1"/>
        <c:lblAlgn val="ctr"/>
        <c:lblOffset val="100"/>
        <c:noMultiLvlLbl val="0"/>
      </c:catAx>
      <c:valAx>
        <c:axId val="359431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431184"/>
        <c:crosses val="autoZero"/>
        <c:crossBetween val="between"/>
      </c:valAx>
      <c:serAx>
        <c:axId val="361906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4316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Project 2025.xlsx]Sheet2!PivotTable8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Sheet2!$R$5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Sheet2!$Q$6:$Q$10</c:f>
              <c:multiLvlStrCache>
                <c:ptCount val="3"/>
                <c:lvl>
                  <c:pt idx="0">
                    <c:v>Jan</c:v>
                  </c:pt>
                  <c:pt idx="1">
                    <c:v>Feb</c:v>
                  </c:pt>
                  <c:pt idx="2">
                    <c:v>Mar</c:v>
                  </c:pt>
                </c:lvl>
                <c:lvl>
                  <c:pt idx="0">
                    <c:v>2024</c:v>
                  </c:pt>
                </c:lvl>
              </c:multiLvlStrCache>
            </c:multiLvlStrRef>
          </c:cat>
          <c:val>
            <c:numRef>
              <c:f>Sheet2!$R$6:$R$10</c:f>
              <c:numCache>
                <c:formatCode>#,##0</c:formatCode>
                <c:ptCount val="3"/>
                <c:pt idx="0">
                  <c:v>756710</c:v>
                </c:pt>
                <c:pt idx="1">
                  <c:v>472430</c:v>
                </c:pt>
                <c:pt idx="2">
                  <c:v>773480</c:v>
                </c:pt>
              </c:numCache>
            </c:numRef>
          </c:val>
          <c:smooth val="0"/>
          <c:extLst>
            <c:ext xmlns:c16="http://schemas.microsoft.com/office/drawing/2014/chart" uri="{C3380CC4-5D6E-409C-BE32-E72D297353CC}">
              <c16:uniqueId val="{00000000-80A0-4A37-ADEE-AB78144E871F}"/>
            </c:ext>
          </c:extLst>
        </c:ser>
        <c:dLbls>
          <c:dLblPos val="t"/>
          <c:showLegendKey val="0"/>
          <c:showVal val="1"/>
          <c:showCatName val="0"/>
          <c:showSerName val="0"/>
          <c:showPercent val="0"/>
          <c:showBubbleSize val="0"/>
        </c:dLbls>
        <c:marker val="1"/>
        <c:smooth val="0"/>
        <c:axId val="371410608"/>
        <c:axId val="371411088"/>
      </c:lineChart>
      <c:catAx>
        <c:axId val="3714106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411088"/>
        <c:crosses val="autoZero"/>
        <c:auto val="1"/>
        <c:lblAlgn val="ctr"/>
        <c:lblOffset val="100"/>
        <c:noMultiLvlLbl val="0"/>
      </c:catAx>
      <c:valAx>
        <c:axId val="371411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41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xdr:colOff>
      <xdr:row>11</xdr:row>
      <xdr:rowOff>160020</xdr:rowOff>
    </xdr:from>
    <xdr:to>
      <xdr:col>4</xdr:col>
      <xdr:colOff>152400</xdr:colOff>
      <xdr:row>29</xdr:row>
      <xdr:rowOff>7620</xdr:rowOff>
    </xdr:to>
    <xdr:graphicFrame macro="">
      <xdr:nvGraphicFramePr>
        <xdr:cNvPr id="2" name="Chart 1">
          <a:extLst>
            <a:ext uri="{FF2B5EF4-FFF2-40B4-BE49-F238E27FC236}">
              <a16:creationId xmlns:a16="http://schemas.microsoft.com/office/drawing/2014/main" id="{52F8CEB1-4A49-94F4-A426-254F40F2B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554121</xdr:colOff>
      <xdr:row>11</xdr:row>
      <xdr:rowOff>156727</xdr:rowOff>
    </xdr:from>
    <xdr:to>
      <xdr:col>8</xdr:col>
      <xdr:colOff>60823</xdr:colOff>
      <xdr:row>29</xdr:row>
      <xdr:rowOff>5940</xdr:rowOff>
    </xdr:to>
    <xdr:graphicFrame macro="">
      <xdr:nvGraphicFramePr>
        <xdr:cNvPr id="4" name="Chart 3">
          <a:extLst>
            <a:ext uri="{FF2B5EF4-FFF2-40B4-BE49-F238E27FC236}">
              <a16:creationId xmlns:a16="http://schemas.microsoft.com/office/drawing/2014/main" id="{ADD0A0BA-166E-316A-CADC-22FC3119A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565005</xdr:colOff>
      <xdr:row>30</xdr:row>
      <xdr:rowOff>163830</xdr:rowOff>
    </xdr:from>
    <xdr:to>
      <xdr:col>8</xdr:col>
      <xdr:colOff>71707</xdr:colOff>
      <xdr:row>48</xdr:row>
      <xdr:rowOff>13043</xdr:rowOff>
    </xdr:to>
    <xdr:graphicFrame macro="">
      <xdr:nvGraphicFramePr>
        <xdr:cNvPr id="7" name="Chart 6">
          <a:extLst>
            <a:ext uri="{FF2B5EF4-FFF2-40B4-BE49-F238E27FC236}">
              <a16:creationId xmlns:a16="http://schemas.microsoft.com/office/drawing/2014/main" id="{49D44F14-73E4-0E5A-5D4F-9C243E059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136419</xdr:colOff>
      <xdr:row>31</xdr:row>
      <xdr:rowOff>20132</xdr:rowOff>
    </xdr:from>
    <xdr:to>
      <xdr:col>4</xdr:col>
      <xdr:colOff>130301</xdr:colOff>
      <xdr:row>48</xdr:row>
      <xdr:rowOff>56722</xdr:rowOff>
    </xdr:to>
    <xdr:graphicFrame macro="">
      <xdr:nvGraphicFramePr>
        <xdr:cNvPr id="8" name="Chart 7">
          <a:extLst>
            <a:ext uri="{FF2B5EF4-FFF2-40B4-BE49-F238E27FC236}">
              <a16:creationId xmlns:a16="http://schemas.microsoft.com/office/drawing/2014/main" id="{E1D599E1-3DB6-C2B8-3806-49E8AF6D2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595498</xdr:colOff>
      <xdr:row>30</xdr:row>
      <xdr:rowOff>156209</xdr:rowOff>
    </xdr:from>
    <xdr:to>
      <xdr:col>11</xdr:col>
      <xdr:colOff>402003</xdr:colOff>
      <xdr:row>48</xdr:row>
      <xdr:rowOff>5422</xdr:rowOff>
    </xdr:to>
    <xdr:graphicFrame macro="">
      <xdr:nvGraphicFramePr>
        <xdr:cNvPr id="10" name="Chart 9">
          <a:extLst>
            <a:ext uri="{FF2B5EF4-FFF2-40B4-BE49-F238E27FC236}">
              <a16:creationId xmlns:a16="http://schemas.microsoft.com/office/drawing/2014/main" id="{54071E19-1175-2BFC-BA8C-75704D6DE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777629</xdr:colOff>
      <xdr:row>13</xdr:row>
      <xdr:rowOff>58018</xdr:rowOff>
    </xdr:from>
    <xdr:to>
      <xdr:col>9</xdr:col>
      <xdr:colOff>1986196</xdr:colOff>
      <xdr:row>21</xdr:row>
      <xdr:rowOff>120477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00AE275-6C1D-2B97-757D-BA05E56877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32829" y="3410818"/>
              <a:ext cx="2783367" cy="1552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FIYA BEGAM" refreshedDate="45821.781306944446" createdVersion="8" refreshedVersion="8" minRefreshableVersion="3" recordCount="20" xr:uid="{20B6544D-B597-4C8E-BDBE-808573829D9A}">
  <cacheSource type="worksheet">
    <worksheetSource name="Table1"/>
  </cacheSource>
  <cacheFields count="10">
    <cacheField name="Date" numFmtId="14">
      <sharedItems containsSemiMixedTypes="0" containsNonDate="0" containsDate="1" containsString="0" minDate="2024-01-05T00:00:00" maxDate="2024-03-30T00:00:00" count="18">
        <d v="2024-01-22T00:00:00"/>
        <d v="2024-02-10T00:00:00"/>
        <d v="2024-01-26T00:00:00"/>
        <d v="2024-01-05T00:00:00"/>
        <d v="2024-03-17T00:00:00"/>
        <d v="2024-03-06T00:00:00"/>
        <d v="2024-03-11T00:00:00"/>
        <d v="2024-03-10T00:00:00"/>
        <d v="2024-02-03T00:00:00"/>
        <d v="2024-03-29T00:00:00"/>
        <d v="2024-02-17T00:00:00"/>
        <d v="2024-02-20T00:00:00"/>
        <d v="2024-02-28T00:00:00"/>
        <d v="2024-03-26T00:00:00"/>
        <d v="2024-01-15T00:00:00"/>
        <d v="2024-03-02T00:00:00"/>
        <d v="2024-02-09T00:00:00"/>
        <d v="2024-01-09T00:00:00"/>
      </sharedItems>
      <fieldGroup par="9"/>
    </cacheField>
    <cacheField name="Region" numFmtId="0">
      <sharedItems count="4">
        <s v="North"/>
        <s v="South"/>
        <s v="East "/>
        <s v="West"/>
      </sharedItems>
    </cacheField>
    <cacheField name="Sales Person" numFmtId="0">
      <sharedItems count="5">
        <s v="Alice"/>
        <s v="Bob"/>
        <s v="Charlie"/>
        <s v="Danie"/>
        <s v="Eve"/>
      </sharedItems>
    </cacheField>
    <cacheField name="Product category" numFmtId="0">
      <sharedItems count="4">
        <s v="Electronic"/>
        <s v="Furniture"/>
        <s v="Clothing"/>
        <s v="Stationery"/>
      </sharedItems>
    </cacheField>
    <cacheField name="Product" numFmtId="0">
      <sharedItems count="5">
        <s v="Laptop"/>
        <s v="Chair"/>
        <s v="Shirt"/>
        <s v="Pen"/>
        <s v="Tablet"/>
      </sharedItems>
    </cacheField>
    <cacheField name="Quantity" numFmtId="0">
      <sharedItems containsSemiMixedTypes="0" containsString="0" containsNumber="1" containsInteger="1" minValue="1" maxValue="10"/>
    </cacheField>
    <cacheField name="Price" numFmtId="3">
      <sharedItems containsSemiMixedTypes="0" containsString="0" containsNumber="1" containsInteger="1" minValue="15" maxValue="73000"/>
    </cacheField>
    <cacheField name="Total Sales" numFmtId="0">
      <sharedItems containsSemiMixedTypes="0" containsString="0" containsNumber="1" containsInteger="1" minValue="30" maxValue="378000"/>
    </cacheField>
    <cacheField name="Months (Date)" numFmtId="0" databaseField="0">
      <fieldGroup base="0">
        <rangePr groupBy="months" startDate="2024-01-05T00:00:00" endDate="2024-03-30T00:00:00"/>
        <groupItems count="14">
          <s v="&lt;05-01-2024"/>
          <s v="Jan"/>
          <s v="Feb"/>
          <s v="Mar"/>
          <s v="Apr"/>
          <s v="May"/>
          <s v="Jun"/>
          <s v="Jul"/>
          <s v="Aug"/>
          <s v="Sep"/>
          <s v="Oct"/>
          <s v="Nov"/>
          <s v="Dec"/>
          <s v="&gt;30-03-2024"/>
        </groupItems>
      </fieldGroup>
    </cacheField>
    <cacheField name="Years (Date)" numFmtId="0" databaseField="0">
      <fieldGroup base="0">
        <rangePr groupBy="years" startDate="2024-01-05T00:00:00" endDate="2024-03-30T00:00:00"/>
        <groupItems count="3">
          <s v="&lt;05-01-2024"/>
          <s v="2024"/>
          <s v="&gt;30-03-2024"/>
        </groupItems>
      </fieldGroup>
    </cacheField>
  </cacheFields>
  <extLst>
    <ext xmlns:x14="http://schemas.microsoft.com/office/spreadsheetml/2009/9/main" uri="{725AE2AE-9491-48be-B2B4-4EB974FC3084}">
      <x14:pivotCacheDefinition pivotCacheId="101625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n v="5"/>
    <n v="35000"/>
    <n v="175000"/>
  </r>
  <r>
    <x v="1"/>
    <x v="1"/>
    <x v="1"/>
    <x v="1"/>
    <x v="1"/>
    <n v="3"/>
    <n v="15000"/>
    <n v="45000"/>
  </r>
  <r>
    <x v="2"/>
    <x v="2"/>
    <x v="2"/>
    <x v="2"/>
    <x v="2"/>
    <n v="10"/>
    <n v="650"/>
    <n v="6500"/>
  </r>
  <r>
    <x v="2"/>
    <x v="3"/>
    <x v="3"/>
    <x v="3"/>
    <x v="3"/>
    <n v="2"/>
    <n v="15"/>
    <n v="30"/>
  </r>
  <r>
    <x v="3"/>
    <x v="0"/>
    <x v="4"/>
    <x v="0"/>
    <x v="4"/>
    <n v="7"/>
    <n v="30000"/>
    <n v="210000"/>
  </r>
  <r>
    <x v="4"/>
    <x v="1"/>
    <x v="0"/>
    <x v="0"/>
    <x v="0"/>
    <n v="4"/>
    <n v="40000"/>
    <n v="160000"/>
  </r>
  <r>
    <x v="5"/>
    <x v="2"/>
    <x v="1"/>
    <x v="1"/>
    <x v="1"/>
    <n v="6"/>
    <n v="25000"/>
    <n v="150000"/>
  </r>
  <r>
    <x v="6"/>
    <x v="3"/>
    <x v="2"/>
    <x v="2"/>
    <x v="2"/>
    <n v="8"/>
    <n v="800"/>
    <n v="6400"/>
  </r>
  <r>
    <x v="7"/>
    <x v="0"/>
    <x v="3"/>
    <x v="3"/>
    <x v="3"/>
    <n v="2"/>
    <n v="40"/>
    <n v="80"/>
  </r>
  <r>
    <x v="8"/>
    <x v="1"/>
    <x v="4"/>
    <x v="0"/>
    <x v="4"/>
    <n v="9"/>
    <n v="42000"/>
    <n v="378000"/>
  </r>
  <r>
    <x v="9"/>
    <x v="2"/>
    <x v="0"/>
    <x v="0"/>
    <x v="0"/>
    <n v="1"/>
    <n v="65000"/>
    <n v="65000"/>
  </r>
  <r>
    <x v="10"/>
    <x v="3"/>
    <x v="1"/>
    <x v="1"/>
    <x v="1"/>
    <n v="3"/>
    <n v="13000"/>
    <n v="39000"/>
  </r>
  <r>
    <x v="11"/>
    <x v="0"/>
    <x v="2"/>
    <x v="2"/>
    <x v="2"/>
    <n v="7"/>
    <n v="750"/>
    <n v="5250"/>
  </r>
  <r>
    <x v="12"/>
    <x v="1"/>
    <x v="3"/>
    <x v="3"/>
    <x v="3"/>
    <n v="6"/>
    <n v="50"/>
    <n v="300"/>
  </r>
  <r>
    <x v="13"/>
    <x v="2"/>
    <x v="4"/>
    <x v="0"/>
    <x v="4"/>
    <n v="4"/>
    <n v="50000"/>
    <n v="200000"/>
  </r>
  <r>
    <x v="14"/>
    <x v="3"/>
    <x v="0"/>
    <x v="0"/>
    <x v="0"/>
    <n v="5"/>
    <n v="73000"/>
    <n v="365000"/>
  </r>
  <r>
    <x v="15"/>
    <x v="0"/>
    <x v="1"/>
    <x v="1"/>
    <x v="1"/>
    <n v="2"/>
    <n v="8500"/>
    <n v="17000"/>
  </r>
  <r>
    <x v="16"/>
    <x v="1"/>
    <x v="2"/>
    <x v="2"/>
    <x v="2"/>
    <n v="8"/>
    <n v="610"/>
    <n v="4880"/>
  </r>
  <r>
    <x v="17"/>
    <x v="2"/>
    <x v="3"/>
    <x v="3"/>
    <x v="3"/>
    <n v="6"/>
    <n v="30"/>
    <n v="180"/>
  </r>
  <r>
    <x v="6"/>
    <x v="3"/>
    <x v="4"/>
    <x v="0"/>
    <x v="4"/>
    <n v="7"/>
    <n v="25000"/>
    <n v="17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E5032-6C0D-4D78-A865-3DC3300125D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5:N11" firstHeaderRow="1" firstDataRow="1" firstDataCol="1"/>
  <pivotFields count="10">
    <pivotField numFmtId="14" showAll="0">
      <items count="19">
        <item x="3"/>
        <item x="17"/>
        <item x="14"/>
        <item x="0"/>
        <item x="2"/>
        <item x="8"/>
        <item x="16"/>
        <item x="1"/>
        <item x="10"/>
        <item x="11"/>
        <item x="12"/>
        <item x="15"/>
        <item x="5"/>
        <item x="7"/>
        <item x="6"/>
        <item x="4"/>
        <item x="13"/>
        <item x="9"/>
        <item t="default"/>
      </items>
    </pivotField>
    <pivotField showAll="0">
      <items count="5">
        <item x="2"/>
        <item x="0"/>
        <item x="1"/>
        <item x="3"/>
        <item t="default"/>
      </items>
    </pivotField>
    <pivotField showAll="0">
      <items count="6">
        <item x="0"/>
        <item x="1"/>
        <item x="2"/>
        <item x="3"/>
        <item x="4"/>
        <item t="default"/>
      </items>
    </pivotField>
    <pivotField showAll="0">
      <items count="5">
        <item x="2"/>
        <item x="0"/>
        <item x="1"/>
        <item x="3"/>
        <item t="default"/>
      </items>
    </pivotField>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pivotField numFmtId="3" showAll="0"/>
    <pivotField dataField="1"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4"/>
  </rowFields>
  <rowItems count="6">
    <i>
      <x/>
    </i>
    <i>
      <x v="3"/>
    </i>
    <i>
      <x v="4"/>
    </i>
    <i>
      <x v="1"/>
    </i>
    <i>
      <x v="2"/>
    </i>
    <i t="grand">
      <x/>
    </i>
  </rowItems>
  <colItems count="1">
    <i/>
  </colItems>
  <dataFields count="1">
    <dataField name="Sum of Total Sales" fld="7" baseField="4" baseItem="0" numFmtId="3"/>
  </dataFields>
  <formats count="18">
    <format dxfId="107">
      <pivotArea type="all" dataOnly="0" outline="0" fieldPosition="0"/>
    </format>
    <format dxfId="106">
      <pivotArea outline="0" collapsedLevelsAreSubtotals="1" fieldPosition="0"/>
    </format>
    <format dxfId="105">
      <pivotArea field="4" type="button" dataOnly="0" labelOnly="1" outline="0" axis="axisRow" fieldPosition="0"/>
    </format>
    <format dxfId="104">
      <pivotArea dataOnly="0" labelOnly="1" fieldPosition="0">
        <references count="1">
          <reference field="4" count="0"/>
        </references>
      </pivotArea>
    </format>
    <format dxfId="103">
      <pivotArea dataOnly="0" labelOnly="1" grandRow="1" outline="0" fieldPosition="0"/>
    </format>
    <format dxfId="102">
      <pivotArea dataOnly="0" labelOnly="1" outline="0" axis="axisValues" fieldPosition="0"/>
    </format>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fieldPosition="0">
        <references count="1">
          <reference field="4" count="0"/>
        </references>
      </pivotArea>
    </format>
    <format dxfId="67">
      <pivotArea dataOnly="0" labelOnly="1" grandRow="1" outline="0" fieldPosition="0"/>
    </format>
    <format dxfId="66">
      <pivotArea dataOnly="0" labelOnly="1" outline="0" axis="axisValues" fieldPosition="0"/>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9D5441-6661-4CEF-9EF5-D1D84FEC4F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I5:J10" firstHeaderRow="1" firstDataRow="1" firstDataCol="1"/>
  <pivotFields count="10">
    <pivotField numFmtId="14" showAll="0">
      <items count="19">
        <item x="3"/>
        <item x="17"/>
        <item x="14"/>
        <item x="0"/>
        <item x="2"/>
        <item x="8"/>
        <item x="16"/>
        <item x="1"/>
        <item x="10"/>
        <item x="11"/>
        <item x="12"/>
        <item x="15"/>
        <item x="5"/>
        <item x="7"/>
        <item x="6"/>
        <item x="4"/>
        <item x="13"/>
        <item x="9"/>
        <item t="default"/>
      </items>
    </pivotField>
    <pivotField showAll="0">
      <items count="5">
        <item x="2"/>
        <item x="0"/>
        <item x="1"/>
        <item x="3"/>
        <item t="default"/>
      </items>
    </pivotField>
    <pivotField showAll="0">
      <items count="6">
        <item x="0"/>
        <item x="1"/>
        <item x="2"/>
        <item x="3"/>
        <item x="4"/>
        <item t="default"/>
      </items>
    </pivotField>
    <pivotField axis="axisRow" showAll="0">
      <items count="5">
        <item x="2"/>
        <item x="0"/>
        <item x="1"/>
        <item x="3"/>
        <item t="default"/>
      </items>
    </pivotField>
    <pivotField showAll="0"/>
    <pivotField showAll="0"/>
    <pivotField numFmtId="3" showAll="0"/>
    <pivotField dataField="1"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3"/>
  </rowFields>
  <rowItems count="5">
    <i>
      <x/>
    </i>
    <i>
      <x v="1"/>
    </i>
    <i>
      <x v="2"/>
    </i>
    <i>
      <x v="3"/>
    </i>
    <i t="grand">
      <x/>
    </i>
  </rowItems>
  <colItems count="1">
    <i/>
  </colItems>
  <dataFields count="1">
    <dataField name="Sum of Total Sales" fld="7" baseField="0" baseItem="0" numFmtId="3"/>
  </dataFields>
  <formats count="19">
    <format dxfId="120">
      <pivotArea outline="0" collapsedLevelsAreSubtotals="1" fieldPosition="0"/>
    </format>
    <format dxfId="100">
      <pivotArea type="all" dataOnly="0" outline="0" fieldPosition="0"/>
    </format>
    <format dxfId="99">
      <pivotArea outline="0" collapsedLevelsAreSubtotals="1" fieldPosition="0"/>
    </format>
    <format dxfId="98">
      <pivotArea field="3" type="button" dataOnly="0" labelOnly="1" outline="0" axis="axisRow" fieldPosition="0"/>
    </format>
    <format dxfId="97">
      <pivotArea dataOnly="0" labelOnly="1" fieldPosition="0">
        <references count="1">
          <reference field="3" count="0"/>
        </references>
      </pivotArea>
    </format>
    <format dxfId="96">
      <pivotArea dataOnly="0" labelOnly="1" grandRow="1" outline="0" fieldPosition="0"/>
    </format>
    <format dxfId="95">
      <pivotArea dataOnly="0" labelOnly="1" outline="0" axis="axisValues" fieldPosition="0"/>
    </format>
    <format dxfId="64">
      <pivotArea type="all" dataOnly="0" outline="0" fieldPosition="0"/>
    </format>
    <format dxfId="63">
      <pivotArea outline="0" collapsedLevelsAreSubtotals="1" fieldPosition="0"/>
    </format>
    <format dxfId="62">
      <pivotArea field="3" type="button" dataOnly="0" labelOnly="1" outline="0" axis="axisRow" fieldPosition="0"/>
    </format>
    <format dxfId="61">
      <pivotArea dataOnly="0" labelOnly="1" fieldPosition="0">
        <references count="1">
          <reference field="3" count="0"/>
        </references>
      </pivotArea>
    </format>
    <format dxfId="60">
      <pivotArea dataOnly="0" labelOnly="1" grandRow="1" outline="0" fieldPosition="0"/>
    </format>
    <format dxfId="59">
      <pivotArea dataOnly="0" labelOnly="1" outline="0" axis="axisValues" fieldPosition="0"/>
    </format>
    <format dxfId="28">
      <pivotArea type="all" dataOnly="0" outline="0" fieldPosition="0"/>
    </format>
    <format dxfId="27">
      <pivotArea outline="0" collapsedLevelsAreSubtotals="1" fieldPosition="0"/>
    </format>
    <format dxfId="26">
      <pivotArea field="3" type="button" dataOnly="0" labelOnly="1" outline="0" axis="axisRow" fieldPosition="0"/>
    </format>
    <format dxfId="25">
      <pivotArea dataOnly="0" labelOnly="1" fieldPosition="0">
        <references count="1">
          <reference field="3" count="0"/>
        </references>
      </pivotArea>
    </format>
    <format dxfId="24">
      <pivotArea dataOnly="0" labelOnly="1" grandRow="1" outline="0" fieldPosition="0"/>
    </format>
    <format dxfId="23">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0"/>
          </reference>
        </references>
      </pivotArea>
    </chartFormat>
    <chartFormat chart="16" format="2">
      <pivotArea type="data" outline="0" fieldPosition="0">
        <references count="2">
          <reference field="4294967294" count="1" selected="0">
            <x v="0"/>
          </reference>
          <reference field="3" count="1" selected="0">
            <x v="1"/>
          </reference>
        </references>
      </pivotArea>
    </chartFormat>
    <chartFormat chart="16" format="3">
      <pivotArea type="data" outline="0" fieldPosition="0">
        <references count="2">
          <reference field="4294967294" count="1" selected="0">
            <x v="0"/>
          </reference>
          <reference field="3" count="1" selected="0">
            <x v="2"/>
          </reference>
        </references>
      </pivotArea>
    </chartFormat>
    <chartFormat chart="16" format="4">
      <pivotArea type="data" outline="0" fieldPosition="0">
        <references count="2">
          <reference field="4294967294" count="1" selected="0">
            <x v="0"/>
          </reference>
          <reference field="3"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CE2AD0-F6E5-4ACD-A787-80DBB01527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5:F11" firstHeaderRow="1" firstDataRow="1" firstDataCol="1"/>
  <pivotFields count="10">
    <pivotField numFmtId="14" showAll="0">
      <items count="19">
        <item x="3"/>
        <item x="17"/>
        <item x="14"/>
        <item x="0"/>
        <item x="2"/>
        <item x="8"/>
        <item x="16"/>
        <item x="1"/>
        <item x="10"/>
        <item x="11"/>
        <item x="12"/>
        <item x="15"/>
        <item x="5"/>
        <item x="7"/>
        <item x="6"/>
        <item x="4"/>
        <item x="13"/>
        <item x="9"/>
        <item t="default"/>
      </items>
    </pivotField>
    <pivotField showAll="0">
      <items count="5">
        <item x="2"/>
        <item x="0"/>
        <item x="1"/>
        <item x="3"/>
        <item t="default"/>
      </items>
    </pivotField>
    <pivotField axis="axisRow" showAll="0">
      <items count="6">
        <item x="0"/>
        <item x="1"/>
        <item x="2"/>
        <item x="3"/>
        <item x="4"/>
        <item t="default"/>
      </items>
    </pivotField>
    <pivotField showAll="0"/>
    <pivotField showAll="0"/>
    <pivotField showAll="0"/>
    <pivotField numFmtId="3" showAll="0"/>
    <pivotField dataField="1"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6">
    <i>
      <x/>
    </i>
    <i>
      <x v="1"/>
    </i>
    <i>
      <x v="2"/>
    </i>
    <i>
      <x v="3"/>
    </i>
    <i>
      <x v="4"/>
    </i>
    <i t="grand">
      <x/>
    </i>
  </rowItems>
  <colItems count="1">
    <i/>
  </colItems>
  <dataFields count="1">
    <dataField name="Sum of Total Sales" fld="7" baseField="0" baseItem="0" numFmtId="3"/>
  </dataFields>
  <formats count="19">
    <format dxfId="121">
      <pivotArea outline="0" collapsedLevelsAreSubtotals="1" fieldPosition="0"/>
    </format>
    <format dxfId="93">
      <pivotArea type="all" dataOnly="0" outline="0" fieldPosition="0"/>
    </format>
    <format dxfId="92">
      <pivotArea outline="0" collapsedLevelsAreSubtotals="1" fieldPosition="0"/>
    </format>
    <format dxfId="91">
      <pivotArea field="2" type="button" dataOnly="0" labelOnly="1" outline="0" axis="axisRow" fieldPosition="0"/>
    </format>
    <format dxfId="90">
      <pivotArea dataOnly="0" labelOnly="1" fieldPosition="0">
        <references count="1">
          <reference field="2" count="0"/>
        </references>
      </pivotArea>
    </format>
    <format dxfId="89">
      <pivotArea dataOnly="0" labelOnly="1" grandRow="1" outline="0" fieldPosition="0"/>
    </format>
    <format dxfId="88">
      <pivotArea dataOnly="0" labelOnly="1" outline="0" axis="axisValues" fieldPosition="0"/>
    </format>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outline="0" axis="axisValues" fieldPosition="0"/>
    </format>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E7D6FC-5CBF-4269-9C64-B167783D23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B10" firstHeaderRow="1" firstDataRow="1" firstDataCol="1"/>
  <pivotFields count="10">
    <pivotField numFmtId="14" showAll="0">
      <items count="19">
        <item x="3"/>
        <item x="17"/>
        <item x="14"/>
        <item x="0"/>
        <item x="2"/>
        <item x="8"/>
        <item x="16"/>
        <item x="1"/>
        <item x="10"/>
        <item x="11"/>
        <item x="12"/>
        <item x="15"/>
        <item x="5"/>
        <item x="7"/>
        <item x="6"/>
        <item x="4"/>
        <item x="13"/>
        <item x="9"/>
        <item t="default"/>
      </items>
    </pivotField>
    <pivotField axis="axisRow" showAll="0">
      <items count="5">
        <item x="2"/>
        <item x="0"/>
        <item x="1"/>
        <item x="3"/>
        <item t="default"/>
      </items>
    </pivotField>
    <pivotField showAll="0"/>
    <pivotField showAll="0"/>
    <pivotField showAll="0"/>
    <pivotField showAll="0"/>
    <pivotField numFmtId="3" showAll="0"/>
    <pivotField dataField="1"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
  </rowFields>
  <rowItems count="5">
    <i>
      <x/>
    </i>
    <i>
      <x v="1"/>
    </i>
    <i>
      <x v="2"/>
    </i>
    <i>
      <x v="3"/>
    </i>
    <i t="grand">
      <x/>
    </i>
  </rowItems>
  <colItems count="1">
    <i/>
  </colItems>
  <dataFields count="1">
    <dataField name="Sum of Total Sales" fld="7" baseField="0" baseItem="0"/>
  </dataFields>
  <formats count="21">
    <format dxfId="124">
      <pivotArea collapsedLevelsAreSubtotals="1" fieldPosition="0">
        <references count="1">
          <reference field="1" count="1">
            <x v="0"/>
          </reference>
        </references>
      </pivotArea>
    </format>
    <format dxfId="123">
      <pivotArea collapsedLevelsAreSubtotals="1" fieldPosition="0">
        <references count="1">
          <reference field="1" count="3">
            <x v="1"/>
            <x v="2"/>
            <x v="3"/>
          </reference>
        </references>
      </pivotArea>
    </format>
    <format dxfId="122">
      <pivotArea grandRow="1" outline="0" collapsedLevelsAreSubtotals="1" fieldPosition="0"/>
    </format>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outline="0" axis="axisValues" fieldPosition="0"/>
    </format>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fieldPosition="0">
        <references count="1">
          <reference field="1" count="0"/>
        </references>
      </pivotArea>
    </format>
    <format dxfId="46">
      <pivotArea dataOnly="0" labelOnly="1" grandRow="1" outline="0" fieldPosition="0"/>
    </format>
    <format dxfId="45">
      <pivotArea dataOnly="0" labelOnly="1" outline="0" axis="axisValues" fieldPosition="0"/>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3CA66A-9994-4F7B-9B10-C7BD3403B60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5:R10" firstHeaderRow="1" firstDataRow="1" firstDataCol="1"/>
  <pivotFields count="10">
    <pivotField numFmtId="14" showAll="0">
      <items count="19">
        <item x="3"/>
        <item x="17"/>
        <item x="14"/>
        <item x="0"/>
        <item x="2"/>
        <item x="8"/>
        <item x="16"/>
        <item x="1"/>
        <item x="10"/>
        <item x="11"/>
        <item x="12"/>
        <item x="15"/>
        <item x="5"/>
        <item x="7"/>
        <item x="6"/>
        <item x="4"/>
        <item x="13"/>
        <item x="9"/>
        <item t="default"/>
      </items>
    </pivotField>
    <pivotField showAll="0">
      <items count="5">
        <item x="2"/>
        <item x="0"/>
        <item x="1"/>
        <item x="3"/>
        <item t="default"/>
      </items>
    </pivotField>
    <pivotField showAll="0">
      <items count="6">
        <item x="0"/>
        <item x="1"/>
        <item x="2"/>
        <item x="3"/>
        <item x="4"/>
        <item t="default"/>
      </items>
    </pivotField>
    <pivotField showAll="0">
      <items count="5">
        <item x="2"/>
        <item x="0"/>
        <item x="1"/>
        <item x="3"/>
        <item t="default"/>
      </items>
    </pivotField>
    <pivotField showAll="0"/>
    <pivotField showAll="0"/>
    <pivotField numFmtId="3" showAll="0"/>
    <pivotField dataField="1"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9"/>
    <field x="8"/>
  </rowFields>
  <rowItems count="5">
    <i>
      <x v="1"/>
    </i>
    <i r="1">
      <x v="1"/>
    </i>
    <i r="1">
      <x v="2"/>
    </i>
    <i r="1">
      <x v="3"/>
    </i>
    <i t="grand">
      <x/>
    </i>
  </rowItems>
  <colItems count="1">
    <i/>
  </colItems>
  <dataFields count="1">
    <dataField name="Sum of Total Sales" fld="7" baseField="0" baseItem="0" numFmtId="3"/>
  </dataFields>
  <formats count="22">
    <format dxfId="125">
      <pivotArea outline="0" collapsedLevelsAreSubtotals="1" fieldPosition="0"/>
    </format>
    <format dxfId="79">
      <pivotArea type="all" dataOnly="0" outline="0" fieldPosition="0"/>
    </format>
    <format dxfId="78">
      <pivotArea outline="0" collapsedLevelsAreSubtotals="1" fieldPosition="0"/>
    </format>
    <format dxfId="77">
      <pivotArea field="9" type="button" dataOnly="0" labelOnly="1" outline="0" axis="axisRow" fieldPosition="0"/>
    </format>
    <format dxfId="76">
      <pivotArea dataOnly="0" labelOnly="1" fieldPosition="0">
        <references count="1">
          <reference field="9" count="1">
            <x v="1"/>
          </reference>
        </references>
      </pivotArea>
    </format>
    <format dxfId="75">
      <pivotArea dataOnly="0" labelOnly="1" grandRow="1" outline="0" fieldPosition="0"/>
    </format>
    <format dxfId="74">
      <pivotArea dataOnly="0" labelOnly="1" fieldPosition="0">
        <references count="2">
          <reference field="8" count="3">
            <x v="1"/>
            <x v="2"/>
            <x v="3"/>
          </reference>
          <reference field="9" count="1" selected="0">
            <x v="1"/>
          </reference>
        </references>
      </pivotArea>
    </format>
    <format dxfId="73">
      <pivotArea dataOnly="0" labelOnly="1" outline="0" axis="axisValues" fieldPosition="0"/>
    </format>
    <format dxfId="43">
      <pivotArea type="all" dataOnly="0" outline="0" fieldPosition="0"/>
    </format>
    <format dxfId="42">
      <pivotArea outline="0" collapsedLevelsAreSubtotals="1" fieldPosition="0"/>
    </format>
    <format dxfId="41">
      <pivotArea field="9" type="button" dataOnly="0" labelOnly="1" outline="0" axis="axisRow" fieldPosition="0"/>
    </format>
    <format dxfId="40">
      <pivotArea dataOnly="0" labelOnly="1" fieldPosition="0">
        <references count="1">
          <reference field="9" count="1">
            <x v="1"/>
          </reference>
        </references>
      </pivotArea>
    </format>
    <format dxfId="39">
      <pivotArea dataOnly="0" labelOnly="1" grandRow="1" outline="0" fieldPosition="0"/>
    </format>
    <format dxfId="38">
      <pivotArea dataOnly="0" labelOnly="1" fieldPosition="0">
        <references count="2">
          <reference field="8" count="3">
            <x v="1"/>
            <x v="2"/>
            <x v="3"/>
          </reference>
          <reference field="9" count="1" selected="0">
            <x v="1"/>
          </reference>
        </references>
      </pivotArea>
    </format>
    <format dxfId="37">
      <pivotArea dataOnly="0" labelOnly="1" outline="0" axis="axisValues" fieldPosition="0"/>
    </format>
    <format dxfId="7">
      <pivotArea type="all" dataOnly="0" outline="0" fieldPosition="0"/>
    </format>
    <format dxfId="6">
      <pivotArea outline="0" collapsedLevelsAreSubtotals="1" fieldPosition="0"/>
    </format>
    <format dxfId="5">
      <pivotArea field="9" type="button" dataOnly="0" labelOnly="1" outline="0" axis="axisRow" fieldPosition="0"/>
    </format>
    <format dxfId="4">
      <pivotArea dataOnly="0" labelOnly="1" fieldPosition="0">
        <references count="1">
          <reference field="9" count="1">
            <x v="1"/>
          </reference>
        </references>
      </pivotArea>
    </format>
    <format dxfId="3">
      <pivotArea dataOnly="0" labelOnly="1" grandRow="1" outline="0" fieldPosition="0"/>
    </format>
    <format dxfId="2">
      <pivotArea dataOnly="0" labelOnly="1" fieldPosition="0">
        <references count="2">
          <reference field="8" count="3">
            <x v="1"/>
            <x v="2"/>
            <x v="3"/>
          </reference>
          <reference field="9" count="1" selected="0">
            <x v="1"/>
          </reference>
        </references>
      </pivotArea>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E4464F-6BDD-4B78-94F4-D9FA54D60CFE}" sourceName="Region">
  <pivotTables>
    <pivotTable tabId="2" name="PivotTable2"/>
    <pivotTable tabId="2" name="PivotTable5"/>
    <pivotTable tabId="2" name="PivotTable6"/>
    <pivotTable tabId="2" name="PivotTable7"/>
    <pivotTable tabId="2" name="PivotTable8"/>
  </pivotTables>
  <data>
    <tabular pivotCacheId="101625079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D76DFD-7F19-4537-82A8-FA2098D726C4}"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7C7E0C-394C-4839-AA20-7C8D549C2657}" name="Table2" displayName="Table2" ref="A3:H8" totalsRowShown="0">
  <autoFilter ref="A3:H8" xr:uid="{F77C7E0C-394C-4839-AA20-7C8D549C2657}"/>
  <tableColumns count="8">
    <tableColumn id="1" xr3:uid="{34250BE5-B222-431C-BAFF-E2CD2DADDE41}" name="Date" dataDxfId="126"/>
    <tableColumn id="2" xr3:uid="{6BEBB8C8-A1CD-4AD7-B377-3EA1823665C8}" name="Region"/>
    <tableColumn id="3" xr3:uid="{C7F7F1D6-5D98-4E1A-A2BF-5ADEC952C279}" name="Sales Person"/>
    <tableColumn id="4" xr3:uid="{87CFD723-A2FF-4D6D-BFF0-410396F38AAA}" name="Product category"/>
    <tableColumn id="5" xr3:uid="{E0656D05-B098-421F-B089-4DCA87446C23}" name="Product"/>
    <tableColumn id="6" xr3:uid="{4B773C27-6CE4-4E64-B64A-B4819EF2D982}" name="Quantity"/>
    <tableColumn id="7" xr3:uid="{037853BF-230E-4A61-B611-70BD4B833EAE}" name="Price"/>
    <tableColumn id="8" xr3:uid="{B1C715CA-36B2-47A4-A280-CB0C0F10BD9C}" name="Total 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158038-4C82-4422-9B16-BDFE644DFA06}" name="Table1" displayName="Table1" ref="A2:H22" totalsRowShown="0" headerRowDxfId="119" headerRowBorderDxfId="118" tableBorderDxfId="117" totalsRowBorderDxfId="116">
  <autoFilter ref="A2:H22" xr:uid="{85158038-4C82-4422-9B16-BDFE644DFA06}"/>
  <sortState xmlns:xlrd2="http://schemas.microsoft.com/office/spreadsheetml/2017/richdata2" ref="A3:H22">
    <sortCondition descending="1" ref="A2:A22" customList="Jan,Feb,Mar,Apr,May,Jun,Jul,Aug,Sep,Oct,Nov,Dec"/>
  </sortState>
  <tableColumns count="8">
    <tableColumn id="1" xr3:uid="{0128AEC5-233D-456C-B8D8-B3698F6974CE}" name="Date" dataDxfId="115">
      <calculatedColumnFormula>RANDBETWEEN(DATE(2024,1,1), DATE(2024, 3, 31))</calculatedColumnFormula>
    </tableColumn>
    <tableColumn id="2" xr3:uid="{67242C03-054B-4900-9763-A8FB1D70FBE3}" name="Region" dataDxfId="114"/>
    <tableColumn id="3" xr3:uid="{3D624014-86A8-4773-9439-95AF6703393E}" name="Sales Person" dataDxfId="113"/>
    <tableColumn id="4" xr3:uid="{28E428AD-7C97-408A-94A6-57B2098254F2}" name="Product category" dataDxfId="112"/>
    <tableColumn id="5" xr3:uid="{838F5D62-0A8E-4845-BE13-52FECA1993E6}" name="Product" dataDxfId="111"/>
    <tableColumn id="6" xr3:uid="{FF08661D-B619-4CF3-81AE-5CBAE1E81A65}" name="Quantity" dataDxfId="110"/>
    <tableColumn id="7" xr3:uid="{E1E92601-E4A8-430E-8538-66FA1A32912F}" name="Price" dataDxfId="109"/>
    <tableColumn id="8" xr3:uid="{457F612F-B1BD-4992-8828-EB953BFF868C}" name="Total Sales" dataDxfId="108">
      <calculatedColumnFormula>F3*G3</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BA960-5A28-4E60-87C3-B852ED636955}">
  <dimension ref="A1:H8"/>
  <sheetViews>
    <sheetView workbookViewId="0">
      <selection activeCell="A3" sqref="A3:H8"/>
    </sheetView>
  </sheetViews>
  <sheetFormatPr defaultRowHeight="14.4" x14ac:dyDescent="0.3"/>
  <cols>
    <col min="1" max="1" width="10.33203125" bestFit="1" customWidth="1"/>
    <col min="2" max="2" width="9" bestFit="1" customWidth="1"/>
    <col min="3" max="3" width="13.6640625" bestFit="1" customWidth="1"/>
    <col min="4" max="4" width="17.77734375" bestFit="1" customWidth="1"/>
    <col min="5" max="5" width="9.88671875" bestFit="1" customWidth="1"/>
    <col min="6" max="6" width="10.5546875" bestFit="1" customWidth="1"/>
    <col min="7" max="7" width="9" bestFit="1" customWidth="1"/>
    <col min="8" max="8" width="12.109375" bestFit="1" customWidth="1"/>
  </cols>
  <sheetData>
    <row r="1" spans="1:8" x14ac:dyDescent="0.3">
      <c r="A1" s="2" t="s">
        <v>31</v>
      </c>
    </row>
    <row r="3" spans="1:8" x14ac:dyDescent="0.3">
      <c r="A3" t="s">
        <v>0</v>
      </c>
      <c r="B3" t="s">
        <v>1</v>
      </c>
      <c r="C3" t="s">
        <v>2</v>
      </c>
      <c r="D3" t="s">
        <v>3</v>
      </c>
      <c r="E3" t="s">
        <v>4</v>
      </c>
      <c r="F3" t="s">
        <v>5</v>
      </c>
      <c r="G3" t="s">
        <v>6</v>
      </c>
      <c r="H3" t="s">
        <v>7</v>
      </c>
    </row>
    <row r="4" spans="1:8" x14ac:dyDescent="0.3">
      <c r="A4" s="1">
        <v>45313</v>
      </c>
      <c r="B4" t="s">
        <v>8</v>
      </c>
      <c r="C4" t="s">
        <v>12</v>
      </c>
      <c r="D4" t="s">
        <v>17</v>
      </c>
      <c r="E4" t="s">
        <v>21</v>
      </c>
      <c r="F4">
        <v>5</v>
      </c>
      <c r="G4">
        <v>35000</v>
      </c>
      <c r="H4">
        <v>175000</v>
      </c>
    </row>
    <row r="5" spans="1:8" x14ac:dyDescent="0.3">
      <c r="A5" s="1">
        <v>45353</v>
      </c>
      <c r="B5" t="s">
        <v>8</v>
      </c>
      <c r="C5" t="s">
        <v>13</v>
      </c>
      <c r="D5" t="s">
        <v>18</v>
      </c>
      <c r="E5" t="s">
        <v>22</v>
      </c>
      <c r="F5">
        <v>2</v>
      </c>
      <c r="G5">
        <v>8500</v>
      </c>
      <c r="H5">
        <v>17000</v>
      </c>
    </row>
    <row r="6" spans="1:8" x14ac:dyDescent="0.3">
      <c r="A6" s="1">
        <v>45342</v>
      </c>
      <c r="B6" t="s">
        <v>8</v>
      </c>
      <c r="C6" t="s">
        <v>14</v>
      </c>
      <c r="D6" t="s">
        <v>19</v>
      </c>
      <c r="E6" t="s">
        <v>23</v>
      </c>
      <c r="F6">
        <v>7</v>
      </c>
      <c r="G6">
        <v>750</v>
      </c>
      <c r="H6">
        <v>5250</v>
      </c>
    </row>
    <row r="7" spans="1:8" x14ac:dyDescent="0.3">
      <c r="A7" s="1">
        <v>45361</v>
      </c>
      <c r="B7" t="s">
        <v>8</v>
      </c>
      <c r="C7" t="s">
        <v>15</v>
      </c>
      <c r="D7" t="s">
        <v>20</v>
      </c>
      <c r="E7" t="s">
        <v>24</v>
      </c>
      <c r="F7">
        <v>2</v>
      </c>
      <c r="G7">
        <v>40</v>
      </c>
      <c r="H7">
        <v>80</v>
      </c>
    </row>
    <row r="8" spans="1:8" x14ac:dyDescent="0.3">
      <c r="A8" s="1">
        <v>45296</v>
      </c>
      <c r="B8" t="s">
        <v>8</v>
      </c>
      <c r="C8" t="s">
        <v>16</v>
      </c>
      <c r="D8" t="s">
        <v>17</v>
      </c>
      <c r="E8" t="s">
        <v>25</v>
      </c>
      <c r="F8">
        <v>7</v>
      </c>
      <c r="G8">
        <v>30000</v>
      </c>
      <c r="H8">
        <v>210000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FEE5-8509-42AD-A475-03EDC836725D}">
  <dimension ref="A1:S11"/>
  <sheetViews>
    <sheetView showGridLines="0" tabSelected="1" zoomScale="45" zoomScaleNormal="45" workbookViewId="0">
      <selection activeCell="Q29" sqref="Q29"/>
    </sheetView>
  </sheetViews>
  <sheetFormatPr defaultRowHeight="15" x14ac:dyDescent="0.3"/>
  <cols>
    <col min="1" max="1" width="18" style="16" customWidth="1"/>
    <col min="2" max="2" width="32.6640625" style="16" customWidth="1"/>
    <col min="3" max="4" width="8.88671875" style="16"/>
    <col min="5" max="5" width="23.5546875" style="16" customWidth="1"/>
    <col min="6" max="6" width="29.6640625" style="16" customWidth="1"/>
    <col min="7" max="7" width="8.88671875" style="16"/>
    <col min="8" max="8" width="13.44140625" style="16" customWidth="1"/>
    <col min="9" max="9" width="22.88671875" style="16" customWidth="1"/>
    <col min="10" max="10" width="39.33203125" style="16" customWidth="1"/>
    <col min="11" max="11" width="8.88671875" style="16" customWidth="1"/>
    <col min="12" max="12" width="8.88671875" style="16"/>
    <col min="13" max="13" width="20" style="16" customWidth="1"/>
    <col min="14" max="14" width="32.21875" style="16" customWidth="1"/>
    <col min="15" max="16" width="8.88671875" style="16"/>
    <col min="17" max="17" width="38.33203125" style="16" customWidth="1"/>
    <col min="18" max="18" width="19.5546875" style="16" customWidth="1"/>
    <col min="19" max="19" width="21.21875" style="16" customWidth="1"/>
    <col min="20" max="16384" width="8.88671875" style="16"/>
  </cols>
  <sheetData>
    <row r="1" spans="1:19" ht="50.4" customHeight="1" x14ac:dyDescent="0.3">
      <c r="A1" s="15" t="s">
        <v>40</v>
      </c>
      <c r="B1" s="15"/>
      <c r="C1" s="15"/>
      <c r="D1" s="15"/>
      <c r="E1" s="15"/>
      <c r="F1" s="15"/>
      <c r="G1" s="15"/>
      <c r="H1" s="15"/>
      <c r="I1" s="15"/>
      <c r="J1" s="15"/>
      <c r="K1" s="15"/>
      <c r="L1" s="15"/>
      <c r="M1" s="15"/>
      <c r="N1" s="15"/>
      <c r="O1" s="15"/>
      <c r="P1" s="15"/>
      <c r="Q1" s="15"/>
      <c r="R1" s="15"/>
      <c r="S1" s="15"/>
    </row>
    <row r="2" spans="1:19" s="18" customFormat="1" ht="50.4" customHeight="1" x14ac:dyDescent="0.3">
      <c r="A2" s="17"/>
      <c r="B2" s="17"/>
      <c r="C2" s="17"/>
      <c r="D2" s="17"/>
      <c r="E2" s="17"/>
      <c r="F2" s="17"/>
      <c r="G2" s="17"/>
      <c r="H2" s="17"/>
      <c r="I2" s="17"/>
      <c r="J2" s="17"/>
      <c r="K2" s="17"/>
      <c r="L2" s="17"/>
      <c r="M2" s="17"/>
      <c r="N2" s="17"/>
      <c r="O2" s="17"/>
      <c r="P2" s="17"/>
      <c r="Q2" s="17"/>
      <c r="R2" s="17"/>
      <c r="S2" s="17"/>
    </row>
    <row r="3" spans="1:19" ht="15.6" x14ac:dyDescent="0.3">
      <c r="A3" s="19" t="s">
        <v>30</v>
      </c>
      <c r="B3" s="19"/>
      <c r="E3" s="19" t="s">
        <v>32</v>
      </c>
      <c r="F3" s="19"/>
      <c r="I3" s="19" t="s">
        <v>33</v>
      </c>
      <c r="J3" s="19"/>
      <c r="M3" s="19" t="s">
        <v>38</v>
      </c>
      <c r="N3" s="19"/>
      <c r="Q3" s="19" t="s">
        <v>39</v>
      </c>
      <c r="R3" s="19"/>
    </row>
    <row r="5" spans="1:19" x14ac:dyDescent="0.3">
      <c r="A5" s="20" t="s">
        <v>27</v>
      </c>
      <c r="B5" s="16" t="s">
        <v>29</v>
      </c>
      <c r="E5" s="20" t="s">
        <v>27</v>
      </c>
      <c r="F5" s="16" t="s">
        <v>29</v>
      </c>
      <c r="I5" s="20" t="s">
        <v>27</v>
      </c>
      <c r="J5" s="16" t="s">
        <v>29</v>
      </c>
      <c r="M5" s="20" t="s">
        <v>27</v>
      </c>
      <c r="N5" s="16" t="s">
        <v>29</v>
      </c>
      <c r="Q5" s="20" t="s">
        <v>27</v>
      </c>
      <c r="R5" s="16" t="s">
        <v>29</v>
      </c>
    </row>
    <row r="6" spans="1:19" x14ac:dyDescent="0.3">
      <c r="A6" s="21" t="s">
        <v>10</v>
      </c>
      <c r="B6" s="22">
        <v>421680</v>
      </c>
      <c r="E6" s="21" t="s">
        <v>12</v>
      </c>
      <c r="F6" s="22">
        <v>765000</v>
      </c>
      <c r="I6" s="21" t="s">
        <v>19</v>
      </c>
      <c r="J6" s="22">
        <v>23030</v>
      </c>
      <c r="M6" s="21" t="s">
        <v>25</v>
      </c>
      <c r="N6" s="22">
        <v>963000</v>
      </c>
      <c r="Q6" s="21" t="s">
        <v>37</v>
      </c>
      <c r="R6" s="22">
        <v>2002620</v>
      </c>
    </row>
    <row r="7" spans="1:19" x14ac:dyDescent="0.3">
      <c r="A7" s="21" t="s">
        <v>8</v>
      </c>
      <c r="B7" s="22">
        <v>407330</v>
      </c>
      <c r="E7" s="21" t="s">
        <v>13</v>
      </c>
      <c r="F7" s="22">
        <v>251000</v>
      </c>
      <c r="I7" s="21" t="s">
        <v>17</v>
      </c>
      <c r="J7" s="22">
        <v>1728000</v>
      </c>
      <c r="M7" s="21" t="s">
        <v>21</v>
      </c>
      <c r="N7" s="22">
        <v>765000</v>
      </c>
      <c r="Q7" s="21" t="s">
        <v>34</v>
      </c>
      <c r="R7" s="22">
        <v>756710</v>
      </c>
    </row>
    <row r="8" spans="1:19" x14ac:dyDescent="0.3">
      <c r="A8" s="21" t="s">
        <v>9</v>
      </c>
      <c r="B8" s="22">
        <v>588180</v>
      </c>
      <c r="E8" s="21" t="s">
        <v>14</v>
      </c>
      <c r="F8" s="22">
        <v>23030</v>
      </c>
      <c r="I8" s="21" t="s">
        <v>18</v>
      </c>
      <c r="J8" s="22">
        <v>251000</v>
      </c>
      <c r="M8" s="21" t="s">
        <v>22</v>
      </c>
      <c r="N8" s="22">
        <v>251000</v>
      </c>
      <c r="Q8" s="21" t="s">
        <v>35</v>
      </c>
      <c r="R8" s="22">
        <v>472430</v>
      </c>
    </row>
    <row r="9" spans="1:19" x14ac:dyDescent="0.3">
      <c r="A9" s="21" t="s">
        <v>11</v>
      </c>
      <c r="B9" s="22">
        <v>585430</v>
      </c>
      <c r="E9" s="21" t="s">
        <v>15</v>
      </c>
      <c r="F9" s="22">
        <v>590</v>
      </c>
      <c r="I9" s="21" t="s">
        <v>20</v>
      </c>
      <c r="J9" s="22">
        <v>590</v>
      </c>
      <c r="M9" s="21" t="s">
        <v>23</v>
      </c>
      <c r="N9" s="22">
        <v>23030</v>
      </c>
      <c r="Q9" s="21" t="s">
        <v>36</v>
      </c>
      <c r="R9" s="22">
        <v>773480</v>
      </c>
    </row>
    <row r="10" spans="1:19" x14ac:dyDescent="0.3">
      <c r="A10" s="21" t="s">
        <v>28</v>
      </c>
      <c r="B10" s="22">
        <v>2002620</v>
      </c>
      <c r="E10" s="21" t="s">
        <v>16</v>
      </c>
      <c r="F10" s="22">
        <v>963000</v>
      </c>
      <c r="I10" s="21" t="s">
        <v>28</v>
      </c>
      <c r="J10" s="22">
        <v>2002620</v>
      </c>
      <c r="M10" s="21" t="s">
        <v>24</v>
      </c>
      <c r="N10" s="22">
        <v>590</v>
      </c>
      <c r="Q10" s="21" t="s">
        <v>28</v>
      </c>
      <c r="R10" s="22">
        <v>2002620</v>
      </c>
    </row>
    <row r="11" spans="1:19" x14ac:dyDescent="0.3">
      <c r="E11" s="21" t="s">
        <v>28</v>
      </c>
      <c r="F11" s="22">
        <v>2002620</v>
      </c>
      <c r="M11" s="21" t="s">
        <v>28</v>
      </c>
      <c r="N11" s="22">
        <v>2002620</v>
      </c>
    </row>
  </sheetData>
  <mergeCells count="6">
    <mergeCell ref="A1:S1"/>
    <mergeCell ref="A3:B3"/>
    <mergeCell ref="E3:F3"/>
    <mergeCell ref="I3:J3"/>
    <mergeCell ref="M3:N3"/>
    <mergeCell ref="Q3:R3"/>
  </mergeCells>
  <pageMargins left="0.7" right="0.7" top="0.75" bottom="0.75" header="0.3" footer="0.3"/>
  <pageSetup orientation="landscape"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25EC-DD9F-4DDB-8628-F386407E94A1}">
  <dimension ref="A1:N22"/>
  <sheetViews>
    <sheetView workbookViewId="0">
      <selection activeCell="J19" sqref="J19"/>
    </sheetView>
  </sheetViews>
  <sheetFormatPr defaultRowHeight="14.4" x14ac:dyDescent="0.3"/>
  <cols>
    <col min="1" max="1" width="10.33203125" customWidth="1"/>
    <col min="3" max="3" width="17.6640625" customWidth="1"/>
    <col min="4" max="4" width="22.77734375" customWidth="1"/>
    <col min="5" max="5" width="15.77734375" customWidth="1"/>
    <col min="6" max="6" width="14.77734375" customWidth="1"/>
    <col min="7" max="7" width="20.44140625" customWidth="1"/>
    <col min="8" max="8" width="17.44140625" customWidth="1"/>
  </cols>
  <sheetData>
    <row r="1" spans="1:14" ht="29.4" thickBot="1" x14ac:dyDescent="0.6">
      <c r="A1" s="13" t="s">
        <v>26</v>
      </c>
      <c r="B1" s="14"/>
      <c r="C1" s="14"/>
      <c r="D1" s="14"/>
      <c r="E1" s="14"/>
      <c r="F1" s="14"/>
      <c r="G1" s="14"/>
      <c r="H1" s="14"/>
      <c r="I1" s="14"/>
      <c r="J1" s="14"/>
      <c r="K1" s="14"/>
      <c r="L1" s="14"/>
      <c r="M1" s="14"/>
      <c r="N1" s="14"/>
    </row>
    <row r="2" spans="1:14" x14ac:dyDescent="0.3">
      <c r="A2" s="7" t="s">
        <v>0</v>
      </c>
      <c r="B2" s="8" t="s">
        <v>1</v>
      </c>
      <c r="C2" s="8" t="s">
        <v>2</v>
      </c>
      <c r="D2" s="8" t="s">
        <v>3</v>
      </c>
      <c r="E2" s="8" t="s">
        <v>4</v>
      </c>
      <c r="F2" s="8" t="s">
        <v>5</v>
      </c>
      <c r="G2" s="8" t="s">
        <v>6</v>
      </c>
      <c r="H2" s="9" t="s">
        <v>7</v>
      </c>
    </row>
    <row r="3" spans="1:14" x14ac:dyDescent="0.3">
      <c r="A3" s="5">
        <f ca="1">RANDBETWEEN(DATE(2024,1,1), DATE(2024, 3, 31))</f>
        <v>45378</v>
      </c>
      <c r="B3" s="3" t="s">
        <v>8</v>
      </c>
      <c r="C3" s="3" t="s">
        <v>15</v>
      </c>
      <c r="D3" s="3" t="s">
        <v>20</v>
      </c>
      <c r="E3" s="3" t="s">
        <v>24</v>
      </c>
      <c r="F3" s="3">
        <v>2</v>
      </c>
      <c r="G3" s="4">
        <v>40</v>
      </c>
      <c r="H3" s="6">
        <f t="shared" ref="H3:H22" si="0">F3*G3</f>
        <v>80</v>
      </c>
    </row>
    <row r="4" spans="1:14" x14ac:dyDescent="0.3">
      <c r="A4" s="5">
        <f t="shared" ref="A4:A22" ca="1" si="1">RANDBETWEEN(DATE(2024,1,1), DATE(2024, 3, 31))</f>
        <v>45326</v>
      </c>
      <c r="B4" s="3" t="s">
        <v>11</v>
      </c>
      <c r="C4" s="3" t="s">
        <v>14</v>
      </c>
      <c r="D4" s="3" t="s">
        <v>19</v>
      </c>
      <c r="E4" s="3" t="s">
        <v>23</v>
      </c>
      <c r="F4" s="3">
        <v>8</v>
      </c>
      <c r="G4" s="4">
        <v>800</v>
      </c>
      <c r="H4" s="6">
        <f t="shared" si="0"/>
        <v>6400</v>
      </c>
    </row>
    <row r="5" spans="1:14" x14ac:dyDescent="0.3">
      <c r="A5" s="5">
        <f t="shared" ca="1" si="1"/>
        <v>45302</v>
      </c>
      <c r="B5" s="3" t="s">
        <v>11</v>
      </c>
      <c r="C5" s="3" t="s">
        <v>13</v>
      </c>
      <c r="D5" s="3" t="s">
        <v>18</v>
      </c>
      <c r="E5" s="3" t="s">
        <v>22</v>
      </c>
      <c r="F5" s="3">
        <v>3</v>
      </c>
      <c r="G5" s="4">
        <v>13000</v>
      </c>
      <c r="H5" s="6">
        <f t="shared" si="0"/>
        <v>39000</v>
      </c>
    </row>
    <row r="6" spans="1:14" x14ac:dyDescent="0.3">
      <c r="A6" s="5">
        <f t="shared" ca="1" si="1"/>
        <v>45316</v>
      </c>
      <c r="B6" s="3" t="s">
        <v>8</v>
      </c>
      <c r="C6" s="3" t="s">
        <v>13</v>
      </c>
      <c r="D6" s="3" t="s">
        <v>18</v>
      </c>
      <c r="E6" s="3" t="s">
        <v>22</v>
      </c>
      <c r="F6" s="3">
        <v>2</v>
      </c>
      <c r="G6" s="4">
        <v>8500</v>
      </c>
      <c r="H6" s="6">
        <f t="shared" si="0"/>
        <v>17000</v>
      </c>
    </row>
    <row r="7" spans="1:14" x14ac:dyDescent="0.3">
      <c r="A7" s="5">
        <f t="shared" ca="1" si="1"/>
        <v>45305</v>
      </c>
      <c r="B7" s="3" t="s">
        <v>10</v>
      </c>
      <c r="C7" s="3" t="s">
        <v>16</v>
      </c>
      <c r="D7" s="3" t="s">
        <v>17</v>
      </c>
      <c r="E7" s="3" t="s">
        <v>25</v>
      </c>
      <c r="F7" s="3">
        <v>4</v>
      </c>
      <c r="G7" s="4">
        <v>50000</v>
      </c>
      <c r="H7" s="6">
        <f t="shared" si="0"/>
        <v>200000</v>
      </c>
    </row>
    <row r="8" spans="1:14" x14ac:dyDescent="0.3">
      <c r="A8" s="5">
        <f t="shared" ca="1" si="1"/>
        <v>45365</v>
      </c>
      <c r="B8" s="3" t="s">
        <v>9</v>
      </c>
      <c r="C8" s="3" t="s">
        <v>16</v>
      </c>
      <c r="D8" s="3" t="s">
        <v>17</v>
      </c>
      <c r="E8" s="3" t="s">
        <v>25</v>
      </c>
      <c r="F8" s="3">
        <v>9</v>
      </c>
      <c r="G8" s="4">
        <v>42000</v>
      </c>
      <c r="H8" s="6">
        <f t="shared" si="0"/>
        <v>378000</v>
      </c>
    </row>
    <row r="9" spans="1:14" x14ac:dyDescent="0.3">
      <c r="A9" s="5">
        <f t="shared" ca="1" si="1"/>
        <v>45329</v>
      </c>
      <c r="B9" s="3" t="s">
        <v>10</v>
      </c>
      <c r="C9" s="3" t="s">
        <v>15</v>
      </c>
      <c r="D9" s="3" t="s">
        <v>20</v>
      </c>
      <c r="E9" s="3" t="s">
        <v>24</v>
      </c>
      <c r="F9" s="3">
        <v>6</v>
      </c>
      <c r="G9" s="4">
        <v>30</v>
      </c>
      <c r="H9" s="6">
        <f t="shared" si="0"/>
        <v>180</v>
      </c>
    </row>
    <row r="10" spans="1:14" x14ac:dyDescent="0.3">
      <c r="A10" s="5">
        <f t="shared" ca="1" si="1"/>
        <v>45316</v>
      </c>
      <c r="B10" s="3" t="s">
        <v>8</v>
      </c>
      <c r="C10" s="3" t="s">
        <v>12</v>
      </c>
      <c r="D10" s="3" t="s">
        <v>17</v>
      </c>
      <c r="E10" s="3" t="s">
        <v>21</v>
      </c>
      <c r="F10" s="3">
        <v>5</v>
      </c>
      <c r="G10" s="4">
        <v>35000</v>
      </c>
      <c r="H10" s="6">
        <f t="shared" si="0"/>
        <v>175000</v>
      </c>
    </row>
    <row r="11" spans="1:14" x14ac:dyDescent="0.3">
      <c r="A11" s="5">
        <f t="shared" ca="1" si="1"/>
        <v>45313</v>
      </c>
      <c r="B11" s="3" t="s">
        <v>9</v>
      </c>
      <c r="C11" s="3" t="s">
        <v>15</v>
      </c>
      <c r="D11" s="3" t="s">
        <v>20</v>
      </c>
      <c r="E11" s="3" t="s">
        <v>24</v>
      </c>
      <c r="F11" s="3">
        <v>6</v>
      </c>
      <c r="G11" s="4">
        <v>50</v>
      </c>
      <c r="H11" s="6">
        <f t="shared" si="0"/>
        <v>300</v>
      </c>
    </row>
    <row r="12" spans="1:14" x14ac:dyDescent="0.3">
      <c r="A12" s="5">
        <f t="shared" ca="1" si="1"/>
        <v>45376</v>
      </c>
      <c r="B12" s="3" t="s">
        <v>11</v>
      </c>
      <c r="C12" s="3" t="s">
        <v>15</v>
      </c>
      <c r="D12" s="3" t="s">
        <v>20</v>
      </c>
      <c r="E12" s="3" t="s">
        <v>24</v>
      </c>
      <c r="F12" s="3">
        <v>2</v>
      </c>
      <c r="G12" s="4">
        <v>15</v>
      </c>
      <c r="H12" s="6">
        <f t="shared" si="0"/>
        <v>30</v>
      </c>
    </row>
    <row r="13" spans="1:14" x14ac:dyDescent="0.3">
      <c r="A13" s="5">
        <f t="shared" ca="1" si="1"/>
        <v>45380</v>
      </c>
      <c r="B13" s="3" t="s">
        <v>11</v>
      </c>
      <c r="C13" s="3" t="s">
        <v>16</v>
      </c>
      <c r="D13" s="3" t="s">
        <v>17</v>
      </c>
      <c r="E13" s="3" t="s">
        <v>25</v>
      </c>
      <c r="F13" s="3">
        <v>7</v>
      </c>
      <c r="G13" s="4">
        <v>25000</v>
      </c>
      <c r="H13" s="6">
        <f t="shared" si="0"/>
        <v>175000</v>
      </c>
    </row>
    <row r="14" spans="1:14" x14ac:dyDescent="0.3">
      <c r="A14" s="5">
        <f t="shared" ca="1" si="1"/>
        <v>45381</v>
      </c>
      <c r="B14" s="3" t="s">
        <v>10</v>
      </c>
      <c r="C14" s="3" t="s">
        <v>13</v>
      </c>
      <c r="D14" s="3" t="s">
        <v>18</v>
      </c>
      <c r="E14" s="3" t="s">
        <v>22</v>
      </c>
      <c r="F14" s="3">
        <v>6</v>
      </c>
      <c r="G14" s="4">
        <v>25000</v>
      </c>
      <c r="H14" s="6">
        <f t="shared" si="0"/>
        <v>150000</v>
      </c>
    </row>
    <row r="15" spans="1:14" x14ac:dyDescent="0.3">
      <c r="A15" s="5">
        <f t="shared" ca="1" si="1"/>
        <v>45366</v>
      </c>
      <c r="B15" s="3" t="s">
        <v>11</v>
      </c>
      <c r="C15" s="3" t="s">
        <v>12</v>
      </c>
      <c r="D15" s="3" t="s">
        <v>17</v>
      </c>
      <c r="E15" s="3" t="s">
        <v>21</v>
      </c>
      <c r="F15" s="3">
        <v>5</v>
      </c>
      <c r="G15" s="4">
        <v>73000</v>
      </c>
      <c r="H15" s="6">
        <f t="shared" si="0"/>
        <v>365000</v>
      </c>
    </row>
    <row r="16" spans="1:14" x14ac:dyDescent="0.3">
      <c r="A16" s="5">
        <f t="shared" ca="1" si="1"/>
        <v>45338</v>
      </c>
      <c r="B16" s="3" t="s">
        <v>10</v>
      </c>
      <c r="C16" s="3" t="s">
        <v>14</v>
      </c>
      <c r="D16" s="3" t="s">
        <v>19</v>
      </c>
      <c r="E16" s="3" t="s">
        <v>23</v>
      </c>
      <c r="F16" s="3">
        <v>10</v>
      </c>
      <c r="G16" s="4">
        <v>650</v>
      </c>
      <c r="H16" s="6">
        <f t="shared" si="0"/>
        <v>6500</v>
      </c>
    </row>
    <row r="17" spans="1:8" x14ac:dyDescent="0.3">
      <c r="A17" s="5">
        <f t="shared" ca="1" si="1"/>
        <v>45351</v>
      </c>
      <c r="B17" s="3" t="s">
        <v>9</v>
      </c>
      <c r="C17" s="3" t="s">
        <v>13</v>
      </c>
      <c r="D17" s="3" t="s">
        <v>18</v>
      </c>
      <c r="E17" s="3" t="s">
        <v>22</v>
      </c>
      <c r="F17" s="3">
        <v>3</v>
      </c>
      <c r="G17" s="4">
        <v>15000</v>
      </c>
      <c r="H17" s="6">
        <f t="shared" si="0"/>
        <v>45000</v>
      </c>
    </row>
    <row r="18" spans="1:8" x14ac:dyDescent="0.3">
      <c r="A18" s="5">
        <f t="shared" ca="1" si="1"/>
        <v>45361</v>
      </c>
      <c r="B18" s="3" t="s">
        <v>9</v>
      </c>
      <c r="C18" s="3" t="s">
        <v>14</v>
      </c>
      <c r="D18" s="3" t="s">
        <v>19</v>
      </c>
      <c r="E18" s="3" t="s">
        <v>23</v>
      </c>
      <c r="F18" s="3">
        <v>8</v>
      </c>
      <c r="G18" s="4">
        <v>610</v>
      </c>
      <c r="H18" s="6">
        <f t="shared" si="0"/>
        <v>4880</v>
      </c>
    </row>
    <row r="19" spans="1:8" x14ac:dyDescent="0.3">
      <c r="A19" s="5">
        <f t="shared" ca="1" si="1"/>
        <v>45305</v>
      </c>
      <c r="B19" s="3" t="s">
        <v>8</v>
      </c>
      <c r="C19" s="3" t="s">
        <v>14</v>
      </c>
      <c r="D19" s="3" t="s">
        <v>19</v>
      </c>
      <c r="E19" s="3" t="s">
        <v>23</v>
      </c>
      <c r="F19" s="3">
        <v>7</v>
      </c>
      <c r="G19" s="4">
        <v>750</v>
      </c>
      <c r="H19" s="6">
        <f t="shared" si="0"/>
        <v>5250</v>
      </c>
    </row>
    <row r="20" spans="1:8" x14ac:dyDescent="0.3">
      <c r="A20" s="5">
        <f t="shared" ca="1" si="1"/>
        <v>45372</v>
      </c>
      <c r="B20" s="3" t="s">
        <v>9</v>
      </c>
      <c r="C20" s="3" t="s">
        <v>12</v>
      </c>
      <c r="D20" s="3" t="s">
        <v>17</v>
      </c>
      <c r="E20" s="3" t="s">
        <v>21</v>
      </c>
      <c r="F20" s="3">
        <v>4</v>
      </c>
      <c r="G20" s="4">
        <v>40000</v>
      </c>
      <c r="H20" s="6">
        <f t="shared" si="0"/>
        <v>160000</v>
      </c>
    </row>
    <row r="21" spans="1:8" x14ac:dyDescent="0.3">
      <c r="A21" s="5">
        <f t="shared" ca="1" si="1"/>
        <v>45320</v>
      </c>
      <c r="B21" s="3" t="s">
        <v>8</v>
      </c>
      <c r="C21" s="3" t="s">
        <v>16</v>
      </c>
      <c r="D21" s="3" t="s">
        <v>17</v>
      </c>
      <c r="E21" s="3" t="s">
        <v>25</v>
      </c>
      <c r="F21" s="3">
        <v>7</v>
      </c>
      <c r="G21" s="4">
        <v>30000</v>
      </c>
      <c r="H21" s="6">
        <f t="shared" si="0"/>
        <v>210000</v>
      </c>
    </row>
    <row r="22" spans="1:8" x14ac:dyDescent="0.3">
      <c r="A22" s="5">
        <f t="shared" ca="1" si="1"/>
        <v>45327</v>
      </c>
      <c r="B22" s="10" t="s">
        <v>10</v>
      </c>
      <c r="C22" s="10" t="s">
        <v>12</v>
      </c>
      <c r="D22" s="10" t="s">
        <v>17</v>
      </c>
      <c r="E22" s="10" t="s">
        <v>21</v>
      </c>
      <c r="F22" s="10">
        <v>1</v>
      </c>
      <c r="G22" s="11">
        <v>65000</v>
      </c>
      <c r="H22" s="12">
        <f t="shared" si="0"/>
        <v>65000</v>
      </c>
    </row>
  </sheetData>
  <mergeCells count="1">
    <mergeCell ref="A1:N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Detail1</vt:lpstr>
      <vt:lpstr>Sheet2</vt:lpstr>
      <vt:lpstr>Sheet1</vt:lpstr>
      <vt:lpstr>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Shafiya Begam</dc:creator>
  <cp:lastModifiedBy>Shafiya Begam</cp:lastModifiedBy>
  <cp:lastPrinted>2025-06-13T14:42:31Z</cp:lastPrinted>
  <dcterms:created xsi:type="dcterms:W3CDTF">2025-06-13T12:47:09Z</dcterms:created>
  <dcterms:modified xsi:type="dcterms:W3CDTF">2025-06-24T13:30:27Z</dcterms:modified>
</cp:coreProperties>
</file>