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ate1904="1" showInkAnnotation="0" autoCompressPictures="0"/>
  <bookViews>
    <workbookView xWindow="0" yWindow="0" windowWidth="16815" windowHeight="7755" tabRatio="500" activeTab="2"/>
  </bookViews>
  <sheets>
    <sheet name="Sheet2" sheetId="2" r:id="rId1"/>
    <sheet name="Sheet3" sheetId="3" r:id="rId2"/>
    <sheet name="Sheet1" sheetId="1" r:id="rId3"/>
  </sheets>
  <calcPr calcId="14562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40" i="1" l="1"/>
  <c r="M40" i="1"/>
  <c r="L40" i="1"/>
  <c r="H40" i="1" l="1"/>
  <c r="I40" i="1"/>
  <c r="J40" i="1" l="1"/>
  <c r="T40" i="1"/>
</calcChain>
</file>

<file path=xl/sharedStrings.xml><?xml version="1.0" encoding="utf-8"?>
<sst xmlns="http://schemas.openxmlformats.org/spreadsheetml/2006/main" count="352" uniqueCount="94">
  <si>
    <t>MRN</t>
  </si>
  <si>
    <t>Age</t>
  </si>
  <si>
    <t>AgeGroup</t>
  </si>
  <si>
    <t>Gender</t>
  </si>
  <si>
    <t>County</t>
  </si>
  <si>
    <t>MonthsInPlan</t>
  </si>
  <si>
    <t>Death_Ind</t>
  </si>
  <si>
    <t>MCARE123</t>
  </si>
  <si>
    <t>DISEASE_RANK</t>
  </si>
  <si>
    <t>DISEASE_CATEGORY</t>
  </si>
  <si>
    <t>IPNum</t>
  </si>
  <si>
    <t>ERNum</t>
  </si>
  <si>
    <t>OPNum</t>
  </si>
  <si>
    <t>CKD</t>
  </si>
  <si>
    <t>HF</t>
  </si>
  <si>
    <t>CAD</t>
  </si>
  <si>
    <t>DM</t>
  </si>
  <si>
    <t>COPD</t>
  </si>
  <si>
    <t>BEH</t>
  </si>
  <si>
    <t>MH_Anxiety_disorder</t>
  </si>
  <si>
    <t>MH_Depression</t>
  </si>
  <si>
    <t>ASTH</t>
  </si>
  <si>
    <t>Obesity</t>
  </si>
  <si>
    <t>HTN</t>
  </si>
  <si>
    <t>LD</t>
  </si>
  <si>
    <t>Smoking</t>
  </si>
  <si>
    <t>Segment</t>
  </si>
  <si>
    <t>Chronic</t>
  </si>
  <si>
    <t>Cancer</t>
  </si>
  <si>
    <t>Behavioural</t>
  </si>
  <si>
    <t>Frailty</t>
  </si>
  <si>
    <t>18-65</t>
  </si>
  <si>
    <t>F</t>
  </si>
  <si>
    <t>ERIE COUNTY DSS</t>
  </si>
  <si>
    <t>N</t>
  </si>
  <si>
    <t>M</t>
  </si>
  <si>
    <t>HF &amp; DM &amp; CAD</t>
  </si>
  <si>
    <t>System Failure</t>
  </si>
  <si>
    <t>NIAGRA COUNTY DSS</t>
  </si>
  <si>
    <t>&gt;65</t>
  </si>
  <si>
    <t>Y</t>
  </si>
  <si>
    <t>HF &amp; CAD</t>
  </si>
  <si>
    <t>At Risk</t>
  </si>
  <si>
    <t>No Chronic</t>
  </si>
  <si>
    <t>GENESEE COUNTY DSS</t>
  </si>
  <si>
    <t>Healthy</t>
  </si>
  <si>
    <t>ORLEANS COUNTY DSS</t>
  </si>
  <si>
    <t>CHAUTAUQUA COUNTY DSS</t>
  </si>
  <si>
    <t>No Claims</t>
  </si>
  <si>
    <t>CATTARAUGUS COUNTY DSS</t>
  </si>
  <si>
    <t>Mean</t>
  </si>
  <si>
    <t>Median</t>
  </si>
  <si>
    <t>Mode</t>
  </si>
  <si>
    <t>Range</t>
  </si>
  <si>
    <t>Female</t>
  </si>
  <si>
    <t>Male</t>
  </si>
  <si>
    <t>15 healthy</t>
  </si>
  <si>
    <t>32-81</t>
  </si>
  <si>
    <t>30-39</t>
  </si>
  <si>
    <t>40-49</t>
  </si>
  <si>
    <t>50-59</t>
  </si>
  <si>
    <t>60-69</t>
  </si>
  <si>
    <t>70-79</t>
  </si>
  <si>
    <t>&gt;80</t>
  </si>
  <si>
    <t>T?</t>
  </si>
  <si>
    <t>Ant Stroke</t>
  </si>
  <si>
    <t>U</t>
  </si>
  <si>
    <t>x</t>
  </si>
  <si>
    <t>Primary SAH</t>
  </si>
  <si>
    <t>ICH</t>
  </si>
  <si>
    <t>AFIB/FL</t>
  </si>
  <si>
    <t>Afib dx after CVA</t>
  </si>
  <si>
    <t>AKF</t>
  </si>
  <si>
    <t>? D in hosp Malig R</t>
  </si>
  <si>
    <t>D in hosp HemCVA</t>
  </si>
  <si>
    <t>#Read</t>
  </si>
  <si>
    <t>Bin</t>
  </si>
  <si>
    <t>More</t>
  </si>
  <si>
    <t>Frequency</t>
  </si>
  <si>
    <t>Diagnosed after stroke</t>
  </si>
  <si>
    <t>Afib/A-flutter</t>
  </si>
  <si>
    <t>Known</t>
  </si>
  <si>
    <t>AF</t>
  </si>
  <si>
    <t>AKD</t>
  </si>
  <si>
    <t>MH_ANX</t>
  </si>
  <si>
    <t>MH_DEP</t>
  </si>
  <si>
    <t>OBESITY</t>
  </si>
  <si>
    <t>SMOKING</t>
  </si>
  <si>
    <t>CANCER</t>
  </si>
  <si>
    <t>FRAIL</t>
  </si>
  <si>
    <t>Readmitted?</t>
  </si>
  <si>
    <t>LOS</t>
  </si>
  <si>
    <t>Intracranial hemorrhage</t>
  </si>
  <si>
    <t>Totals/Median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</si>
</sst>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  <family val="2"/>
    </font>
    <font>
      <i/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2" fillId="0" borderId="1" xfId="0" applyFont="1" applyFill="1" applyBorder="1" applyAlignment="1">
      <alignment horizontal="centerContinuous"/>
    </xf>
    <xf numFmtId="0" fontId="3" fillId="0" borderId="0" xfId="0" applyFont="1"/>
    <xf numFmtId="0" fontId="3" fillId="0" borderId="0" xfId="0" applyFont="1" applyFill="1" applyBorder="1" applyAlignment="1">
      <alignment horizontal="right"/>
    </xf>
    <xf numFmtId="10" fontId="0" fillId="0" borderId="0" xfId="0" applyNumberForma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Sheet1!$E$57:$E$58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Sheet1!$F$57:$F$58</c:f>
              <c:numCache>
                <c:formatCode>General</c:formatCode>
                <c:ptCount val="2"/>
                <c:pt idx="0">
                  <c:v>14</c:v>
                </c:pt>
                <c:pt idx="1">
                  <c:v>16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Sheet1!$E$57:$E$58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Sheet1!$F$57:$F$58</c:f>
              <c:numCache>
                <c:formatCode>General</c:formatCode>
                <c:ptCount val="2"/>
                <c:pt idx="0">
                  <c:v>14</c:v>
                </c:pt>
                <c:pt idx="1">
                  <c:v>16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Sheet1!$K$80:$K$85</c:f>
              <c:strCache>
                <c:ptCount val="6"/>
                <c:pt idx="0">
                  <c:v>30-39</c:v>
                </c:pt>
                <c:pt idx="1">
                  <c:v>40-49</c:v>
                </c:pt>
                <c:pt idx="2">
                  <c:v>50-59</c:v>
                </c:pt>
                <c:pt idx="3">
                  <c:v>60-69</c:v>
                </c:pt>
                <c:pt idx="4">
                  <c:v>70-79</c:v>
                </c:pt>
                <c:pt idx="5">
                  <c:v>&gt;80</c:v>
                </c:pt>
              </c:strCache>
            </c:strRef>
          </c:cat>
          <c:val>
            <c:numRef>
              <c:f>Sheet1!$N$80:$N$85</c:f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Comorbidities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Sheet1!$Z$55:$Z$72</c:f>
              <c:strCache>
                <c:ptCount val="18"/>
                <c:pt idx="0">
                  <c:v>AF</c:v>
                </c:pt>
                <c:pt idx="1">
                  <c:v>AKD</c:v>
                </c:pt>
                <c:pt idx="2">
                  <c:v>CKD</c:v>
                </c:pt>
                <c:pt idx="3">
                  <c:v>HF</c:v>
                </c:pt>
                <c:pt idx="4">
                  <c:v>CAD</c:v>
                </c:pt>
                <c:pt idx="5">
                  <c:v>DM</c:v>
                </c:pt>
                <c:pt idx="6">
                  <c:v>COPD</c:v>
                </c:pt>
                <c:pt idx="7">
                  <c:v>BEH</c:v>
                </c:pt>
                <c:pt idx="8">
                  <c:v>MH_ANX</c:v>
                </c:pt>
                <c:pt idx="9">
                  <c:v>MH_DEP</c:v>
                </c:pt>
                <c:pt idx="10">
                  <c:v>ASTH</c:v>
                </c:pt>
                <c:pt idx="11">
                  <c:v>OBESITY</c:v>
                </c:pt>
                <c:pt idx="12">
                  <c:v>HTN</c:v>
                </c:pt>
                <c:pt idx="13">
                  <c:v>LD</c:v>
                </c:pt>
                <c:pt idx="14">
                  <c:v>SMOKING</c:v>
                </c:pt>
                <c:pt idx="15">
                  <c:v>CANCER</c:v>
                </c:pt>
                <c:pt idx="16">
                  <c:v>BEH</c:v>
                </c:pt>
                <c:pt idx="17">
                  <c:v>FRAIL</c:v>
                </c:pt>
              </c:strCache>
            </c:strRef>
          </c:cat>
          <c:val>
            <c:numRef>
              <c:f>Sheet1!$AA$55:$AA$72</c:f>
              <c:numCache>
                <c:formatCode>General</c:formatCode>
                <c:ptCount val="18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4</c:v>
                </c:pt>
                <c:pt idx="14">
                  <c:v>8</c:v>
                </c:pt>
                <c:pt idx="15">
                  <c:v>1</c:v>
                </c:pt>
                <c:pt idx="16">
                  <c:v>4</c:v>
                </c:pt>
                <c:pt idx="1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27232"/>
        <c:axId val="53728768"/>
      </c:barChart>
      <c:catAx>
        <c:axId val="5372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8768"/>
        <c:crosses val="autoZero"/>
        <c:auto val="1"/>
        <c:lblAlgn val="ctr"/>
        <c:lblOffset val="100"/>
        <c:noMultiLvlLbl val="0"/>
      </c:catAx>
      <c:valAx>
        <c:axId val="537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161924</xdr:rowOff>
    </xdr:from>
    <xdr:to>
      <xdr:col>9</xdr:col>
      <xdr:colOff>342900</xdr:colOff>
      <xdr:row>19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54</xdr:row>
      <xdr:rowOff>71437</xdr:rowOff>
    </xdr:from>
    <xdr:to>
      <xdr:col>15</xdr:col>
      <xdr:colOff>314325</xdr:colOff>
      <xdr:row>71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333375</xdr:colOff>
      <xdr:row>81</xdr:row>
      <xdr:rowOff>157162</xdr:rowOff>
    </xdr:from>
    <xdr:to>
      <xdr:col>15</xdr:col>
      <xdr:colOff>85725</xdr:colOff>
      <xdr:row>98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723900</xdr:colOff>
      <xdr:row>73</xdr:row>
      <xdr:rowOff>90487</xdr:rowOff>
    </xdr:from>
    <xdr:to>
      <xdr:col>29</xdr:col>
      <xdr:colOff>523875</xdr:colOff>
      <xdr:row>90</xdr:row>
      <xdr:rowOff>71437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48" sqref="A48"/>
    </sheetView>
  </sheetViews>
  <sheetFormatPr defaultRowHeight="12.75" x14ac:dyDescent="0.2"/>
  <cols>
    <col min="1" max="1" width="15.625" customWidth="1"/>
  </cols>
  <sheetData>
    <row r="1" spans="1:2" x14ac:dyDescent="0.2">
      <c r="A1" s="2" t="s">
        <v>1</v>
      </c>
      <c r="B1" s="2"/>
    </row>
    <row r="2" spans="1:2" x14ac:dyDescent="0.2">
      <c r="A2" s="1" t="s">
        <v>50</v>
      </c>
      <c r="B2" s="1">
        <v>53.9</v>
      </c>
    </row>
    <row r="3" spans="1:2" x14ac:dyDescent="0.2">
      <c r="A3" s="1" t="s">
        <v>51</v>
      </c>
      <c r="B3" s="1">
        <v>54</v>
      </c>
    </row>
    <row r="4" spans="1:2" x14ac:dyDescent="0.2">
      <c r="A4" s="1" t="s">
        <v>52</v>
      </c>
      <c r="B4" s="1">
        <v>45</v>
      </c>
    </row>
    <row r="5" spans="1:2" x14ac:dyDescent="0.2">
      <c r="A5" s="1" t="s">
        <v>53</v>
      </c>
      <c r="B5" s="4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2.75" x14ac:dyDescent="0.2"/>
  <sheetData>
    <row r="1" spans="1:2" x14ac:dyDescent="0.2">
      <c r="A1" t="s">
        <v>76</v>
      </c>
      <c r="B1" t="s">
        <v>78</v>
      </c>
    </row>
    <row r="2" spans="1:2" x14ac:dyDescent="0.2">
      <c r="A2">
        <v>0</v>
      </c>
      <c r="B2">
        <v>18</v>
      </c>
    </row>
    <row r="3" spans="1:2" x14ac:dyDescent="0.2">
      <c r="A3">
        <v>6.666666666666667</v>
      </c>
      <c r="B3">
        <v>19</v>
      </c>
    </row>
    <row r="4" spans="1:2" x14ac:dyDescent="0.2">
      <c r="A4">
        <v>13.333333333333334</v>
      </c>
      <c r="B4">
        <v>2</v>
      </c>
    </row>
    <row r="5" spans="1:2" x14ac:dyDescent="0.2">
      <c r="A5">
        <v>20</v>
      </c>
      <c r="B5">
        <v>0</v>
      </c>
    </row>
    <row r="6" spans="1:2" x14ac:dyDescent="0.2">
      <c r="A6">
        <v>26.666666666666668</v>
      </c>
      <c r="B6">
        <v>0</v>
      </c>
    </row>
    <row r="7" spans="1:2" x14ac:dyDescent="0.2">
      <c r="A7">
        <v>33.333333333333336</v>
      </c>
      <c r="B7">
        <v>0</v>
      </c>
    </row>
    <row r="8" spans="1:2" x14ac:dyDescent="0.2">
      <c r="A8" t="s">
        <v>77</v>
      </c>
      <c r="B8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M109"/>
  <sheetViews>
    <sheetView tabSelected="1" workbookViewId="0">
      <selection activeCell="X3" sqref="X3"/>
    </sheetView>
  </sheetViews>
  <sheetFormatPr defaultColWidth="11" defaultRowHeight="12.75" x14ac:dyDescent="0.2"/>
  <cols>
    <col min="1" max="1" width="16.25" customWidth="1"/>
    <col min="2" max="2" width="12.125" customWidth="1"/>
    <col min="3" max="3" width="3.75" customWidth="1"/>
    <col min="4" max="4" width="4.125" customWidth="1"/>
    <col min="5" max="5" width="5" customWidth="1"/>
    <col min="6" max="6" width="4.875" customWidth="1"/>
    <col min="7" max="7" width="3.75" customWidth="1"/>
    <col min="8" max="8" width="6.25" customWidth="1"/>
    <col min="9" max="9" width="6.875" customWidth="1"/>
    <col min="10" max="10" width="3.75" customWidth="1"/>
    <col min="11" max="13" width="5.125" customWidth="1"/>
    <col min="14" max="14" width="4.125" hidden="1" customWidth="1"/>
    <col min="15" max="15" width="6.75" hidden="1" customWidth="1"/>
    <col min="16" max="16" width="14" customWidth="1"/>
    <col min="17" max="17" width="4.75" hidden="1" customWidth="1"/>
    <col min="18" max="18" width="6.75" hidden="1" customWidth="1"/>
    <col min="19" max="19" width="6.125" hidden="1" customWidth="1"/>
    <col min="20" max="21" width="4.75" customWidth="1"/>
    <col min="22" max="22" width="5.875" customWidth="1"/>
    <col min="23" max="23" width="4.25" customWidth="1"/>
    <col min="24" max="24" width="4.375" customWidth="1"/>
    <col min="25" max="25" width="5" customWidth="1"/>
    <col min="26" max="26" width="5.125" customWidth="1"/>
    <col min="27" max="27" width="5.625" customWidth="1"/>
    <col min="28" max="28" width="7.375" customWidth="1"/>
    <col min="29" max="29" width="7.125" customWidth="1"/>
    <col min="30" max="30" width="7" customWidth="1"/>
    <col min="31" max="31" width="6" customWidth="1"/>
    <col min="32" max="32" width="5" customWidth="1"/>
    <col min="33" max="33" width="4.375" customWidth="1"/>
    <col min="34" max="34" width="6.875" customWidth="1"/>
    <col min="35" max="35" width="5.5" customWidth="1"/>
    <col min="36" max="36" width="7" customWidth="1"/>
    <col min="37" max="37" width="5.5" customWidth="1"/>
    <col min="38" max="38" width="9.5" customWidth="1"/>
    <col min="39" max="39" width="8.5" customWidth="1"/>
  </cols>
  <sheetData>
    <row r="7" spans="1:39" x14ac:dyDescent="0.2">
      <c r="C7" s="3" t="s">
        <v>67</v>
      </c>
      <c r="D7" s="3"/>
      <c r="E7" s="3" t="s">
        <v>67</v>
      </c>
      <c r="H7" s="3" t="s">
        <v>67</v>
      </c>
      <c r="I7" s="3" t="s">
        <v>67</v>
      </c>
      <c r="J7" s="3" t="s">
        <v>67</v>
      </c>
      <c r="K7" s="3" t="s">
        <v>67</v>
      </c>
      <c r="L7" s="3"/>
      <c r="M7" s="3" t="s">
        <v>67</v>
      </c>
      <c r="P7" s="3" t="s">
        <v>67</v>
      </c>
      <c r="T7" s="3" t="s">
        <v>67</v>
      </c>
      <c r="U7" s="3" t="s">
        <v>67</v>
      </c>
      <c r="V7" s="3" t="s">
        <v>67</v>
      </c>
      <c r="W7" s="3" t="s">
        <v>67</v>
      </c>
      <c r="X7" s="3" t="s">
        <v>67</v>
      </c>
      <c r="Y7" s="3" t="s">
        <v>67</v>
      </c>
      <c r="Z7" s="3" t="s">
        <v>67</v>
      </c>
      <c r="AA7" s="3" t="s">
        <v>67</v>
      </c>
      <c r="AB7" s="3" t="s">
        <v>67</v>
      </c>
      <c r="AC7" s="3" t="s">
        <v>67</v>
      </c>
      <c r="AD7" s="3" t="s">
        <v>67</v>
      </c>
      <c r="AE7" s="3" t="s">
        <v>67</v>
      </c>
      <c r="AF7" s="3" t="s">
        <v>67</v>
      </c>
      <c r="AG7" s="3" t="s">
        <v>67</v>
      </c>
      <c r="AH7" s="3" t="s">
        <v>67</v>
      </c>
      <c r="AI7" s="3" t="s">
        <v>67</v>
      </c>
      <c r="AJ7" s="3" t="s">
        <v>67</v>
      </c>
      <c r="AK7" s="3" t="s">
        <v>67</v>
      </c>
      <c r="AL7" s="3" t="s">
        <v>67</v>
      </c>
      <c r="AM7" s="3" t="s">
        <v>67</v>
      </c>
    </row>
    <row r="9" spans="1:39" x14ac:dyDescent="0.2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s="3" t="s">
        <v>90</v>
      </c>
      <c r="I9" s="3" t="s">
        <v>75</v>
      </c>
      <c r="J9" s="3" t="s">
        <v>69</v>
      </c>
      <c r="K9" t="s">
        <v>6</v>
      </c>
      <c r="L9" s="3" t="s">
        <v>91</v>
      </c>
      <c r="M9" s="3" t="s">
        <v>65</v>
      </c>
      <c r="N9" t="s">
        <v>7</v>
      </c>
      <c r="O9" t="s">
        <v>8</v>
      </c>
      <c r="P9" t="s">
        <v>9</v>
      </c>
      <c r="Q9" t="s">
        <v>10</v>
      </c>
      <c r="R9" t="s">
        <v>11</v>
      </c>
      <c r="S9" t="s">
        <v>12</v>
      </c>
      <c r="T9" t="s">
        <v>70</v>
      </c>
      <c r="U9" t="s">
        <v>72</v>
      </c>
      <c r="V9" t="s">
        <v>13</v>
      </c>
      <c r="W9" t="s">
        <v>14</v>
      </c>
      <c r="X9" t="s">
        <v>15</v>
      </c>
      <c r="Y9" t="s">
        <v>16</v>
      </c>
      <c r="Z9" t="s">
        <v>17</v>
      </c>
      <c r="AA9" t="s">
        <v>18</v>
      </c>
      <c r="AB9" t="s">
        <v>19</v>
      </c>
      <c r="AC9" t="s">
        <v>20</v>
      </c>
      <c r="AD9" t="s">
        <v>21</v>
      </c>
      <c r="AE9" t="s">
        <v>22</v>
      </c>
      <c r="AF9" t="s">
        <v>23</v>
      </c>
      <c r="AG9" t="s">
        <v>24</v>
      </c>
      <c r="AH9" t="s">
        <v>25</v>
      </c>
      <c r="AI9" t="s">
        <v>28</v>
      </c>
      <c r="AJ9" t="s">
        <v>29</v>
      </c>
      <c r="AK9" t="s">
        <v>30</v>
      </c>
      <c r="AL9" t="s">
        <v>26</v>
      </c>
      <c r="AM9" t="s">
        <v>27</v>
      </c>
    </row>
    <row r="10" spans="1:39" x14ac:dyDescent="0.2">
      <c r="B10">
        <v>10000016247</v>
      </c>
      <c r="C10">
        <v>45</v>
      </c>
      <c r="D10" t="s">
        <v>31</v>
      </c>
      <c r="E10" t="s">
        <v>32</v>
      </c>
      <c r="F10" t="s">
        <v>33</v>
      </c>
      <c r="G10">
        <v>12</v>
      </c>
      <c r="H10" s="6">
        <v>1</v>
      </c>
      <c r="I10">
        <v>1</v>
      </c>
      <c r="J10">
        <v>0</v>
      </c>
      <c r="K10" t="s">
        <v>34</v>
      </c>
      <c r="L10" s="8">
        <v>6</v>
      </c>
      <c r="M10">
        <v>1</v>
      </c>
      <c r="N10">
        <v>1</v>
      </c>
      <c r="O10">
        <v>11</v>
      </c>
      <c r="P10" t="s">
        <v>16</v>
      </c>
      <c r="Q10">
        <v>1</v>
      </c>
      <c r="R10">
        <v>1</v>
      </c>
      <c r="S10">
        <v>3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 t="s">
        <v>27</v>
      </c>
      <c r="AM10" t="s">
        <v>27</v>
      </c>
    </row>
    <row r="11" spans="1:39" x14ac:dyDescent="0.2">
      <c r="B11">
        <v>10000030530</v>
      </c>
      <c r="C11">
        <v>55</v>
      </c>
      <c r="D11" t="s">
        <v>31</v>
      </c>
      <c r="E11" t="s">
        <v>32</v>
      </c>
      <c r="F11" t="s">
        <v>33</v>
      </c>
      <c r="G11">
        <v>12</v>
      </c>
      <c r="H11" s="6">
        <v>1</v>
      </c>
      <c r="I11">
        <v>1</v>
      </c>
      <c r="J11">
        <v>0</v>
      </c>
      <c r="K11" t="s">
        <v>34</v>
      </c>
      <c r="L11" s="8">
        <v>5</v>
      </c>
      <c r="M11">
        <v>1</v>
      </c>
      <c r="N11">
        <v>0</v>
      </c>
      <c r="O11">
        <v>14</v>
      </c>
      <c r="P11" t="s">
        <v>14</v>
      </c>
      <c r="Q11">
        <v>1</v>
      </c>
      <c r="R11">
        <v>3</v>
      </c>
      <c r="S11">
        <v>10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1</v>
      </c>
      <c r="AL11" t="s">
        <v>37</v>
      </c>
      <c r="AM11" t="s">
        <v>27</v>
      </c>
    </row>
    <row r="12" spans="1:39" x14ac:dyDescent="0.2">
      <c r="A12" s="3" t="s">
        <v>64</v>
      </c>
      <c r="B12">
        <v>10000031003</v>
      </c>
      <c r="C12">
        <v>51</v>
      </c>
      <c r="D12" t="s">
        <v>31</v>
      </c>
      <c r="E12" t="s">
        <v>35</v>
      </c>
      <c r="F12" t="s">
        <v>33</v>
      </c>
      <c r="G12">
        <v>7</v>
      </c>
      <c r="H12" s="6">
        <v>1</v>
      </c>
      <c r="I12">
        <v>11</v>
      </c>
      <c r="J12">
        <v>1</v>
      </c>
      <c r="K12" t="s">
        <v>34</v>
      </c>
      <c r="L12" s="8">
        <v>4</v>
      </c>
      <c r="M12">
        <v>1</v>
      </c>
      <c r="N12">
        <v>0</v>
      </c>
      <c r="O12">
        <v>17</v>
      </c>
      <c r="P12" t="s">
        <v>36</v>
      </c>
      <c r="Q12">
        <v>3</v>
      </c>
      <c r="R12">
        <v>10</v>
      </c>
      <c r="S12">
        <v>2</v>
      </c>
      <c r="T12">
        <v>1</v>
      </c>
      <c r="U12">
        <v>0</v>
      </c>
      <c r="V12">
        <v>0</v>
      </c>
      <c r="W12">
        <v>1</v>
      </c>
      <c r="X12">
        <v>1</v>
      </c>
      <c r="Y12">
        <v>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0</v>
      </c>
      <c r="AJ12">
        <v>1</v>
      </c>
      <c r="AK12">
        <v>0</v>
      </c>
      <c r="AL12" t="s">
        <v>37</v>
      </c>
      <c r="AM12" t="s">
        <v>27</v>
      </c>
    </row>
    <row r="13" spans="1:39" x14ac:dyDescent="0.2">
      <c r="A13" t="s">
        <v>68</v>
      </c>
      <c r="B13">
        <v>10000031547</v>
      </c>
      <c r="C13">
        <v>40</v>
      </c>
      <c r="D13" t="s">
        <v>31</v>
      </c>
      <c r="E13" t="s">
        <v>32</v>
      </c>
      <c r="F13" t="s">
        <v>33</v>
      </c>
      <c r="G13">
        <v>5</v>
      </c>
      <c r="H13" s="6">
        <v>0</v>
      </c>
      <c r="I13">
        <v>0</v>
      </c>
      <c r="J13">
        <v>0</v>
      </c>
      <c r="K13" t="s">
        <v>34</v>
      </c>
      <c r="L13" s="8">
        <v>2</v>
      </c>
      <c r="M13" s="3" t="s">
        <v>66</v>
      </c>
      <c r="N13">
        <v>0</v>
      </c>
      <c r="O13">
        <v>18</v>
      </c>
      <c r="P13" t="s">
        <v>13</v>
      </c>
      <c r="Q13">
        <v>2</v>
      </c>
      <c r="R13">
        <v>2</v>
      </c>
      <c r="S13">
        <v>5</v>
      </c>
      <c r="T13">
        <v>0</v>
      </c>
      <c r="U13">
        <v>1</v>
      </c>
      <c r="V13">
        <v>1</v>
      </c>
      <c r="W13">
        <v>0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0</v>
      </c>
      <c r="AH13">
        <v>0</v>
      </c>
      <c r="AI13">
        <v>0</v>
      </c>
      <c r="AJ13">
        <v>0</v>
      </c>
      <c r="AK13">
        <v>0</v>
      </c>
      <c r="AL13" t="s">
        <v>37</v>
      </c>
      <c r="AM13" t="s">
        <v>27</v>
      </c>
    </row>
    <row r="14" spans="1:39" x14ac:dyDescent="0.2">
      <c r="B14">
        <v>10000036956</v>
      </c>
      <c r="C14">
        <v>45</v>
      </c>
      <c r="D14" t="s">
        <v>31</v>
      </c>
      <c r="E14" t="s">
        <v>35</v>
      </c>
      <c r="F14" t="s">
        <v>33</v>
      </c>
      <c r="G14">
        <v>12</v>
      </c>
      <c r="H14" s="6">
        <v>0</v>
      </c>
      <c r="I14">
        <v>2</v>
      </c>
      <c r="J14">
        <v>0</v>
      </c>
      <c r="K14" t="s">
        <v>34</v>
      </c>
      <c r="L14" s="8">
        <v>4</v>
      </c>
      <c r="M14" s="3">
        <v>1</v>
      </c>
      <c r="N14">
        <v>0</v>
      </c>
      <c r="O14">
        <v>11</v>
      </c>
      <c r="P14" t="s">
        <v>16</v>
      </c>
      <c r="Q14">
        <v>2</v>
      </c>
      <c r="R14">
        <v>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1</v>
      </c>
      <c r="AI14">
        <v>0</v>
      </c>
      <c r="AJ14">
        <v>0</v>
      </c>
      <c r="AK14">
        <v>1</v>
      </c>
      <c r="AL14" t="s">
        <v>27</v>
      </c>
      <c r="AM14" t="s">
        <v>27</v>
      </c>
    </row>
    <row r="15" spans="1:39" x14ac:dyDescent="0.2">
      <c r="A15" t="s">
        <v>73</v>
      </c>
      <c r="B15">
        <v>10000037619</v>
      </c>
      <c r="C15">
        <v>71</v>
      </c>
      <c r="D15" t="s">
        <v>39</v>
      </c>
      <c r="E15" t="s">
        <v>32</v>
      </c>
      <c r="F15" t="s">
        <v>38</v>
      </c>
      <c r="G15">
        <v>6</v>
      </c>
      <c r="H15" s="7" t="s">
        <v>67</v>
      </c>
      <c r="I15" s="3" t="s">
        <v>67</v>
      </c>
      <c r="J15" s="3">
        <v>0</v>
      </c>
      <c r="K15" t="s">
        <v>40</v>
      </c>
      <c r="L15" s="8">
        <v>6</v>
      </c>
      <c r="M15" s="3">
        <v>1</v>
      </c>
      <c r="N15">
        <v>1</v>
      </c>
      <c r="O15">
        <v>10</v>
      </c>
      <c r="P15" t="s">
        <v>17</v>
      </c>
      <c r="Q15">
        <v>1</v>
      </c>
      <c r="R15">
        <v>1</v>
      </c>
      <c r="S15">
        <v>4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1</v>
      </c>
      <c r="AL15" t="s">
        <v>27</v>
      </c>
      <c r="AM15" t="s">
        <v>27</v>
      </c>
    </row>
    <row r="16" spans="1:39" x14ac:dyDescent="0.2">
      <c r="B16">
        <v>10000183915</v>
      </c>
      <c r="C16">
        <v>32</v>
      </c>
      <c r="D16" t="s">
        <v>31</v>
      </c>
      <c r="E16" t="s">
        <v>35</v>
      </c>
      <c r="F16" t="s">
        <v>38</v>
      </c>
      <c r="G16">
        <v>12</v>
      </c>
      <c r="H16" s="7">
        <v>1</v>
      </c>
      <c r="I16" s="3">
        <v>2</v>
      </c>
      <c r="J16" s="3">
        <v>0</v>
      </c>
      <c r="K16" t="s">
        <v>34</v>
      </c>
      <c r="L16" s="8">
        <v>10</v>
      </c>
      <c r="M16" s="3">
        <v>1</v>
      </c>
      <c r="N16">
        <v>0</v>
      </c>
      <c r="O16">
        <v>16</v>
      </c>
      <c r="P16" t="s">
        <v>41</v>
      </c>
      <c r="Q16">
        <v>3</v>
      </c>
      <c r="R16">
        <v>3</v>
      </c>
      <c r="S16">
        <v>6</v>
      </c>
      <c r="T16">
        <v>0</v>
      </c>
      <c r="U16">
        <v>0</v>
      </c>
      <c r="V16">
        <v>0</v>
      </c>
      <c r="W16">
        <v>1</v>
      </c>
      <c r="X16">
        <v>1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 t="s">
        <v>37</v>
      </c>
      <c r="AM16" t="s">
        <v>27</v>
      </c>
    </row>
    <row r="17" spans="1:39" x14ac:dyDescent="0.2">
      <c r="B17">
        <v>10000187187</v>
      </c>
      <c r="C17">
        <v>54</v>
      </c>
      <c r="D17" t="s">
        <v>31</v>
      </c>
      <c r="E17" t="s">
        <v>32</v>
      </c>
      <c r="F17" t="s">
        <v>33</v>
      </c>
      <c r="G17">
        <v>12</v>
      </c>
      <c r="H17" s="7">
        <v>1</v>
      </c>
      <c r="I17" s="3">
        <v>2</v>
      </c>
      <c r="J17" s="3">
        <v>0</v>
      </c>
      <c r="K17" t="s">
        <v>34</v>
      </c>
      <c r="L17" s="8">
        <v>20</v>
      </c>
      <c r="M17" s="3">
        <v>1</v>
      </c>
      <c r="N17">
        <v>0</v>
      </c>
      <c r="O17">
        <v>10</v>
      </c>
      <c r="P17" t="s">
        <v>17</v>
      </c>
      <c r="Q17">
        <v>2</v>
      </c>
      <c r="R17">
        <v>3</v>
      </c>
      <c r="S17">
        <v>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  <c r="AB17">
        <v>1</v>
      </c>
      <c r="AC17">
        <v>0</v>
      </c>
      <c r="AD17">
        <v>1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1</v>
      </c>
      <c r="AL17" t="s">
        <v>27</v>
      </c>
      <c r="AM17" t="s">
        <v>27</v>
      </c>
    </row>
    <row r="18" spans="1:39" x14ac:dyDescent="0.2">
      <c r="A18" t="s">
        <v>74</v>
      </c>
      <c r="B18">
        <v>10000256606</v>
      </c>
      <c r="C18">
        <v>63</v>
      </c>
      <c r="D18" t="s">
        <v>31</v>
      </c>
      <c r="E18" t="s">
        <v>32</v>
      </c>
      <c r="F18" t="s">
        <v>33</v>
      </c>
      <c r="G18">
        <v>7</v>
      </c>
      <c r="H18" s="7" t="s">
        <v>67</v>
      </c>
      <c r="I18" s="3" t="s">
        <v>67</v>
      </c>
      <c r="J18" s="3">
        <v>0</v>
      </c>
      <c r="K18" s="3" t="s">
        <v>40</v>
      </c>
      <c r="L18" s="9">
        <v>1</v>
      </c>
      <c r="M18" s="3">
        <v>1</v>
      </c>
      <c r="N18">
        <v>0</v>
      </c>
      <c r="O18">
        <v>11</v>
      </c>
      <c r="P18" t="s">
        <v>16</v>
      </c>
      <c r="Q18">
        <v>1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0</v>
      </c>
      <c r="AL18" t="s">
        <v>27</v>
      </c>
      <c r="AM18" t="s">
        <v>27</v>
      </c>
    </row>
    <row r="19" spans="1:39" x14ac:dyDescent="0.2">
      <c r="B19">
        <v>10000258279</v>
      </c>
      <c r="C19">
        <v>54</v>
      </c>
      <c r="D19" t="s">
        <v>31</v>
      </c>
      <c r="E19" t="s">
        <v>35</v>
      </c>
      <c r="F19" t="s">
        <v>33</v>
      </c>
      <c r="G19">
        <v>6</v>
      </c>
      <c r="H19" s="7">
        <v>1</v>
      </c>
      <c r="I19" s="3">
        <v>1</v>
      </c>
      <c r="J19" s="3">
        <v>0</v>
      </c>
      <c r="K19" t="s">
        <v>40</v>
      </c>
      <c r="L19" s="9">
        <v>2</v>
      </c>
      <c r="M19" s="3">
        <v>1</v>
      </c>
      <c r="N19">
        <v>0</v>
      </c>
      <c r="O19">
        <v>3</v>
      </c>
      <c r="P19" t="s">
        <v>24</v>
      </c>
      <c r="Q19">
        <v>1</v>
      </c>
      <c r="R19">
        <v>1</v>
      </c>
      <c r="S19">
        <v>5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 t="s">
        <v>42</v>
      </c>
      <c r="AM19" t="s">
        <v>43</v>
      </c>
    </row>
    <row r="20" spans="1:39" x14ac:dyDescent="0.2">
      <c r="A20" s="3" t="s">
        <v>64</v>
      </c>
      <c r="B20">
        <v>10000270364</v>
      </c>
      <c r="C20">
        <v>62</v>
      </c>
      <c r="D20" t="s">
        <v>31</v>
      </c>
      <c r="E20" t="s">
        <v>35</v>
      </c>
      <c r="F20" t="s">
        <v>33</v>
      </c>
      <c r="G20">
        <v>8</v>
      </c>
      <c r="H20" s="7">
        <v>0</v>
      </c>
      <c r="I20" s="3">
        <v>0</v>
      </c>
      <c r="J20" s="3">
        <v>0</v>
      </c>
      <c r="K20" t="s">
        <v>34</v>
      </c>
      <c r="L20" s="9">
        <v>21</v>
      </c>
      <c r="M20" s="3">
        <v>1</v>
      </c>
      <c r="N20">
        <v>0</v>
      </c>
      <c r="O20">
        <v>10</v>
      </c>
      <c r="P20" t="s">
        <v>17</v>
      </c>
      <c r="Q20">
        <v>1</v>
      </c>
      <c r="R20">
        <v>1</v>
      </c>
      <c r="S20">
        <v>11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 t="s">
        <v>27</v>
      </c>
      <c r="AM20" t="s">
        <v>27</v>
      </c>
    </row>
    <row r="21" spans="1:39" x14ac:dyDescent="0.2">
      <c r="B21">
        <v>10000277689</v>
      </c>
      <c r="C21">
        <v>33</v>
      </c>
      <c r="D21" t="s">
        <v>31</v>
      </c>
      <c r="E21" t="s">
        <v>32</v>
      </c>
      <c r="F21" t="s">
        <v>44</v>
      </c>
      <c r="G21">
        <v>12</v>
      </c>
      <c r="H21" s="7">
        <v>1</v>
      </c>
      <c r="I21" s="3">
        <v>1</v>
      </c>
      <c r="J21" s="3">
        <v>0</v>
      </c>
      <c r="K21" t="s">
        <v>34</v>
      </c>
      <c r="L21" s="9">
        <v>51</v>
      </c>
      <c r="M21" s="3">
        <v>1</v>
      </c>
      <c r="N21">
        <v>0</v>
      </c>
      <c r="O21">
        <v>9</v>
      </c>
      <c r="P21" t="s">
        <v>18</v>
      </c>
      <c r="Q21">
        <v>1</v>
      </c>
      <c r="R21">
        <v>4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1</v>
      </c>
      <c r="AK21">
        <v>0</v>
      </c>
      <c r="AL21" t="s">
        <v>27</v>
      </c>
      <c r="AM21" t="s">
        <v>27</v>
      </c>
    </row>
    <row r="22" spans="1:39" x14ac:dyDescent="0.2">
      <c r="B22">
        <v>10000312821</v>
      </c>
      <c r="C22">
        <v>81</v>
      </c>
      <c r="D22" t="s">
        <v>39</v>
      </c>
      <c r="E22" t="s">
        <v>32</v>
      </c>
      <c r="F22" t="s">
        <v>33</v>
      </c>
      <c r="G22">
        <v>12</v>
      </c>
      <c r="H22" s="7">
        <v>1</v>
      </c>
      <c r="I22" s="3">
        <v>1</v>
      </c>
      <c r="J22" s="3">
        <v>0</v>
      </c>
      <c r="K22" t="s">
        <v>34</v>
      </c>
      <c r="L22" s="9">
        <v>7</v>
      </c>
      <c r="M22" s="3">
        <v>1</v>
      </c>
      <c r="N22">
        <v>1</v>
      </c>
      <c r="O22">
        <v>9</v>
      </c>
      <c r="P22" t="s">
        <v>18</v>
      </c>
      <c r="Q22">
        <v>1</v>
      </c>
      <c r="R22">
        <v>3</v>
      </c>
      <c r="S22">
        <v>3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1</v>
      </c>
      <c r="AK22">
        <v>1</v>
      </c>
      <c r="AL22" t="s">
        <v>27</v>
      </c>
      <c r="AM22" t="s">
        <v>27</v>
      </c>
    </row>
    <row r="23" spans="1:39" x14ac:dyDescent="0.2">
      <c r="A23" s="3" t="s">
        <v>64</v>
      </c>
      <c r="B23">
        <v>10000321706</v>
      </c>
      <c r="C23">
        <v>49</v>
      </c>
      <c r="D23" t="s">
        <v>31</v>
      </c>
      <c r="E23" t="s">
        <v>35</v>
      </c>
      <c r="F23" t="s">
        <v>33</v>
      </c>
      <c r="G23">
        <v>12</v>
      </c>
      <c r="H23" s="7">
        <v>1</v>
      </c>
      <c r="I23" s="3">
        <v>11</v>
      </c>
      <c r="J23" s="3">
        <v>1</v>
      </c>
      <c r="K23" t="s">
        <v>34</v>
      </c>
      <c r="L23" s="9">
        <v>84</v>
      </c>
      <c r="M23">
        <v>0</v>
      </c>
      <c r="N23">
        <v>0</v>
      </c>
      <c r="O23">
        <v>12</v>
      </c>
      <c r="P23" t="s">
        <v>15</v>
      </c>
      <c r="Q23">
        <v>2</v>
      </c>
      <c r="R23">
        <v>3</v>
      </c>
      <c r="S23">
        <v>4</v>
      </c>
      <c r="T23">
        <v>0</v>
      </c>
      <c r="U23">
        <v>0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1</v>
      </c>
      <c r="AL23" t="s">
        <v>27</v>
      </c>
      <c r="AM23" t="s">
        <v>27</v>
      </c>
    </row>
    <row r="24" spans="1:39" x14ac:dyDescent="0.2">
      <c r="B24">
        <v>10100002252</v>
      </c>
      <c r="C24">
        <v>72</v>
      </c>
      <c r="D24" t="s">
        <v>39</v>
      </c>
      <c r="E24" t="s">
        <v>35</v>
      </c>
      <c r="F24" t="s">
        <v>33</v>
      </c>
      <c r="G24">
        <v>4</v>
      </c>
      <c r="H24" s="7">
        <v>1</v>
      </c>
      <c r="I24" s="3">
        <v>1</v>
      </c>
      <c r="J24" s="3">
        <v>0</v>
      </c>
      <c r="K24" t="s">
        <v>34</v>
      </c>
      <c r="L24" s="9">
        <v>2</v>
      </c>
      <c r="M24">
        <v>1</v>
      </c>
      <c r="N24">
        <v>0</v>
      </c>
      <c r="O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 t="s">
        <v>45</v>
      </c>
      <c r="AM24" t="s">
        <v>43</v>
      </c>
    </row>
    <row r="25" spans="1:39" x14ac:dyDescent="0.2">
      <c r="B25">
        <v>10100011523</v>
      </c>
      <c r="C25">
        <v>59</v>
      </c>
      <c r="D25" t="s">
        <v>31</v>
      </c>
      <c r="E25" t="s">
        <v>35</v>
      </c>
      <c r="F25" t="s">
        <v>33</v>
      </c>
      <c r="G25">
        <v>11</v>
      </c>
      <c r="H25" s="7">
        <v>1</v>
      </c>
      <c r="I25" s="3">
        <v>1</v>
      </c>
      <c r="J25" s="3">
        <v>0</v>
      </c>
      <c r="K25" t="s">
        <v>34</v>
      </c>
      <c r="L25" s="9">
        <v>4</v>
      </c>
      <c r="M25">
        <v>1</v>
      </c>
      <c r="N25">
        <v>0</v>
      </c>
      <c r="O25">
        <v>9</v>
      </c>
      <c r="P25" t="s">
        <v>18</v>
      </c>
      <c r="Q25">
        <v>1</v>
      </c>
      <c r="R25">
        <v>0</v>
      </c>
      <c r="S25">
        <v>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0</v>
      </c>
      <c r="AJ25">
        <v>1</v>
      </c>
      <c r="AK25">
        <v>0</v>
      </c>
      <c r="AL25" t="s">
        <v>27</v>
      </c>
      <c r="AM25" t="s">
        <v>27</v>
      </c>
    </row>
    <row r="26" spans="1:39" x14ac:dyDescent="0.2">
      <c r="B26">
        <v>10100044083</v>
      </c>
      <c r="C26">
        <v>56</v>
      </c>
      <c r="D26" t="s">
        <v>31</v>
      </c>
      <c r="E26" t="s">
        <v>32</v>
      </c>
      <c r="F26" t="s">
        <v>33</v>
      </c>
      <c r="G26">
        <v>11</v>
      </c>
      <c r="H26" s="7">
        <v>1</v>
      </c>
      <c r="I26" s="3">
        <v>1</v>
      </c>
      <c r="J26" s="3">
        <v>0</v>
      </c>
      <c r="K26" t="s">
        <v>34</v>
      </c>
      <c r="L26" s="8">
        <v>5</v>
      </c>
      <c r="M26">
        <v>1</v>
      </c>
      <c r="N26">
        <v>1</v>
      </c>
      <c r="O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 t="s">
        <v>45</v>
      </c>
      <c r="AM26" t="s">
        <v>43</v>
      </c>
    </row>
    <row r="27" spans="1:39" x14ac:dyDescent="0.2">
      <c r="B27">
        <v>20000012412</v>
      </c>
      <c r="C27">
        <v>46</v>
      </c>
      <c r="D27" t="s">
        <v>31</v>
      </c>
      <c r="E27" t="s">
        <v>35</v>
      </c>
      <c r="F27" t="s">
        <v>46</v>
      </c>
      <c r="G27">
        <v>4</v>
      </c>
      <c r="H27" s="6">
        <v>0</v>
      </c>
      <c r="I27" s="3">
        <v>0</v>
      </c>
      <c r="J27" s="3">
        <v>0</v>
      </c>
      <c r="K27" t="s">
        <v>34</v>
      </c>
      <c r="L27" s="8">
        <v>9</v>
      </c>
      <c r="M27">
        <v>1</v>
      </c>
      <c r="N27">
        <v>0</v>
      </c>
      <c r="O27">
        <v>1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 t="s">
        <v>45</v>
      </c>
      <c r="AM27" t="s">
        <v>43</v>
      </c>
    </row>
    <row r="28" spans="1:39" x14ac:dyDescent="0.2">
      <c r="B28">
        <v>30000059096</v>
      </c>
      <c r="C28">
        <v>48</v>
      </c>
      <c r="D28" t="s">
        <v>31</v>
      </c>
      <c r="E28" t="s">
        <v>35</v>
      </c>
      <c r="F28" t="s">
        <v>38</v>
      </c>
      <c r="G28">
        <v>5</v>
      </c>
      <c r="H28" s="6">
        <v>0</v>
      </c>
      <c r="I28" s="3">
        <v>0</v>
      </c>
      <c r="J28" s="3">
        <v>0</v>
      </c>
      <c r="K28" t="s">
        <v>34</v>
      </c>
      <c r="L28" s="8">
        <v>9</v>
      </c>
      <c r="M28">
        <v>1</v>
      </c>
      <c r="N28">
        <v>0</v>
      </c>
      <c r="O28">
        <v>1</v>
      </c>
      <c r="P28" t="s">
        <v>48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 t="s">
        <v>45</v>
      </c>
      <c r="AM28" t="s">
        <v>43</v>
      </c>
    </row>
    <row r="29" spans="1:39" x14ac:dyDescent="0.2">
      <c r="B29">
        <v>30000063824</v>
      </c>
      <c r="C29">
        <v>50</v>
      </c>
      <c r="D29" t="s">
        <v>31</v>
      </c>
      <c r="E29" t="s">
        <v>35</v>
      </c>
      <c r="F29" t="s">
        <v>33</v>
      </c>
      <c r="G29">
        <v>12</v>
      </c>
      <c r="H29" s="6">
        <v>1</v>
      </c>
      <c r="I29" s="3">
        <v>1</v>
      </c>
      <c r="J29" s="3">
        <v>0</v>
      </c>
      <c r="K29" t="s">
        <v>40</v>
      </c>
      <c r="L29" s="8">
        <v>49</v>
      </c>
      <c r="M29">
        <v>1</v>
      </c>
      <c r="N29">
        <v>1</v>
      </c>
      <c r="O29">
        <v>1</v>
      </c>
      <c r="P29" t="s">
        <v>48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t="s">
        <v>45</v>
      </c>
      <c r="AM29" t="s">
        <v>43</v>
      </c>
    </row>
    <row r="30" spans="1:39" x14ac:dyDescent="0.2">
      <c r="A30" s="3" t="s">
        <v>64</v>
      </c>
      <c r="B30">
        <v>30000090712</v>
      </c>
      <c r="C30">
        <v>62</v>
      </c>
      <c r="D30" t="s">
        <v>31</v>
      </c>
      <c r="E30" t="s">
        <v>32</v>
      </c>
      <c r="F30" t="s">
        <v>38</v>
      </c>
      <c r="G30">
        <v>12</v>
      </c>
      <c r="H30" s="6">
        <v>0</v>
      </c>
      <c r="I30" s="3">
        <v>0</v>
      </c>
      <c r="J30" s="3">
        <v>0</v>
      </c>
      <c r="K30" t="s">
        <v>34</v>
      </c>
      <c r="L30" s="8">
        <v>10</v>
      </c>
      <c r="M30">
        <v>0</v>
      </c>
      <c r="N30">
        <v>0</v>
      </c>
      <c r="O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 t="s">
        <v>45</v>
      </c>
      <c r="AM30" t="s">
        <v>43</v>
      </c>
    </row>
    <row r="31" spans="1:39" x14ac:dyDescent="0.2">
      <c r="B31">
        <v>51000023949</v>
      </c>
      <c r="C31">
        <v>58</v>
      </c>
      <c r="D31" t="s">
        <v>31</v>
      </c>
      <c r="E31" t="s">
        <v>32</v>
      </c>
      <c r="F31" t="s">
        <v>47</v>
      </c>
      <c r="G31">
        <v>12</v>
      </c>
      <c r="H31" s="6">
        <v>0</v>
      </c>
      <c r="I31" s="3">
        <v>0</v>
      </c>
      <c r="J31" s="3">
        <v>0</v>
      </c>
      <c r="K31" t="s">
        <v>34</v>
      </c>
      <c r="L31" s="8">
        <v>8</v>
      </c>
      <c r="M31" s="3" t="s">
        <v>66</v>
      </c>
      <c r="N31">
        <v>0</v>
      </c>
      <c r="O31">
        <v>1</v>
      </c>
      <c r="Q31">
        <v>0</v>
      </c>
      <c r="R31">
        <v>0</v>
      </c>
      <c r="S31">
        <v>0</v>
      </c>
      <c r="T31">
        <v>1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 t="s">
        <v>45</v>
      </c>
      <c r="AM31" t="s">
        <v>43</v>
      </c>
    </row>
    <row r="32" spans="1:39" x14ac:dyDescent="0.2">
      <c r="B32">
        <v>61000000069</v>
      </c>
      <c r="C32">
        <v>52</v>
      </c>
      <c r="D32" t="s">
        <v>31</v>
      </c>
      <c r="E32" t="s">
        <v>32</v>
      </c>
      <c r="F32" t="s">
        <v>33</v>
      </c>
      <c r="G32">
        <v>12</v>
      </c>
      <c r="H32" s="6">
        <v>1</v>
      </c>
      <c r="I32" s="3">
        <v>1</v>
      </c>
      <c r="J32" s="3">
        <v>0</v>
      </c>
      <c r="K32" t="s">
        <v>34</v>
      </c>
      <c r="L32" s="8">
        <v>5</v>
      </c>
      <c r="M32" s="3">
        <v>1</v>
      </c>
      <c r="N32">
        <v>0</v>
      </c>
      <c r="O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 t="s">
        <v>45</v>
      </c>
      <c r="AM32" t="s">
        <v>43</v>
      </c>
    </row>
    <row r="33" spans="1:39" x14ac:dyDescent="0.2">
      <c r="B33">
        <v>61000004368</v>
      </c>
      <c r="C33">
        <v>44</v>
      </c>
      <c r="D33" t="s">
        <v>31</v>
      </c>
      <c r="E33" t="s">
        <v>32</v>
      </c>
      <c r="F33" t="s">
        <v>33</v>
      </c>
      <c r="G33">
        <v>7</v>
      </c>
      <c r="H33" s="6">
        <v>0</v>
      </c>
      <c r="I33" s="3">
        <v>0</v>
      </c>
      <c r="J33" s="3">
        <v>0</v>
      </c>
      <c r="K33" t="s">
        <v>34</v>
      </c>
      <c r="L33" s="8">
        <v>3</v>
      </c>
      <c r="M33" s="3">
        <v>1</v>
      </c>
      <c r="N33">
        <v>0</v>
      </c>
      <c r="O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 t="s">
        <v>45</v>
      </c>
      <c r="AM33" t="s">
        <v>43</v>
      </c>
    </row>
    <row r="34" spans="1:39" x14ac:dyDescent="0.2">
      <c r="A34" t="s">
        <v>71</v>
      </c>
      <c r="B34">
        <v>61000032610</v>
      </c>
      <c r="C34">
        <v>61</v>
      </c>
      <c r="D34" t="s">
        <v>31</v>
      </c>
      <c r="E34" t="s">
        <v>32</v>
      </c>
      <c r="F34" t="s">
        <v>47</v>
      </c>
      <c r="G34">
        <v>12</v>
      </c>
      <c r="H34" s="6">
        <v>0</v>
      </c>
      <c r="I34" s="3">
        <v>0</v>
      </c>
      <c r="J34" s="3">
        <v>0</v>
      </c>
      <c r="K34" t="s">
        <v>34</v>
      </c>
      <c r="L34" s="8">
        <v>4</v>
      </c>
      <c r="M34" s="3">
        <v>1</v>
      </c>
      <c r="N34">
        <v>0</v>
      </c>
      <c r="O34">
        <v>1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 t="s">
        <v>45</v>
      </c>
      <c r="AM34" t="s">
        <v>43</v>
      </c>
    </row>
    <row r="35" spans="1:39" x14ac:dyDescent="0.2">
      <c r="B35">
        <v>71000011218</v>
      </c>
      <c r="C35">
        <v>45</v>
      </c>
      <c r="D35" t="s">
        <v>31</v>
      </c>
      <c r="E35" t="s">
        <v>35</v>
      </c>
      <c r="F35" t="s">
        <v>46</v>
      </c>
      <c r="G35">
        <v>12</v>
      </c>
      <c r="H35" s="6">
        <v>1</v>
      </c>
      <c r="I35" s="3">
        <v>1</v>
      </c>
      <c r="J35">
        <v>1</v>
      </c>
      <c r="K35" t="s">
        <v>34</v>
      </c>
      <c r="L35" s="8">
        <v>6</v>
      </c>
      <c r="M35" s="3">
        <v>1</v>
      </c>
      <c r="N35">
        <v>1</v>
      </c>
      <c r="O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 t="s">
        <v>45</v>
      </c>
      <c r="AM35" t="s">
        <v>43</v>
      </c>
    </row>
    <row r="36" spans="1:39" x14ac:dyDescent="0.2">
      <c r="B36">
        <v>81000026331</v>
      </c>
      <c r="C36">
        <v>60</v>
      </c>
      <c r="D36" t="s">
        <v>31</v>
      </c>
      <c r="E36" t="s">
        <v>35</v>
      </c>
      <c r="F36" t="s">
        <v>33</v>
      </c>
      <c r="G36">
        <v>12</v>
      </c>
      <c r="H36" s="6">
        <v>0</v>
      </c>
      <c r="I36" s="3">
        <v>0</v>
      </c>
      <c r="J36">
        <v>0</v>
      </c>
      <c r="K36" t="s">
        <v>34</v>
      </c>
      <c r="L36" s="8">
        <v>2</v>
      </c>
      <c r="M36" s="3">
        <v>1</v>
      </c>
      <c r="N36">
        <v>0</v>
      </c>
      <c r="O36">
        <v>1</v>
      </c>
      <c r="P36" t="s">
        <v>48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t="s">
        <v>45</v>
      </c>
      <c r="AM36" t="s">
        <v>43</v>
      </c>
    </row>
    <row r="37" spans="1:39" x14ac:dyDescent="0.2">
      <c r="B37">
        <v>81000028273</v>
      </c>
      <c r="C37">
        <v>60</v>
      </c>
      <c r="D37" t="s">
        <v>31</v>
      </c>
      <c r="E37" t="s">
        <v>35</v>
      </c>
      <c r="F37" t="s">
        <v>49</v>
      </c>
      <c r="G37">
        <v>12</v>
      </c>
      <c r="H37" s="6">
        <v>0</v>
      </c>
      <c r="I37" s="3">
        <v>0</v>
      </c>
      <c r="J37">
        <v>0</v>
      </c>
      <c r="K37" t="s">
        <v>34</v>
      </c>
      <c r="L37" s="8">
        <v>29</v>
      </c>
      <c r="M37">
        <v>0</v>
      </c>
      <c r="N37">
        <v>0</v>
      </c>
      <c r="O37">
        <v>1</v>
      </c>
      <c r="P37" t="s">
        <v>48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t="s">
        <v>45</v>
      </c>
      <c r="AM37" t="s">
        <v>43</v>
      </c>
    </row>
    <row r="38" spans="1:39" x14ac:dyDescent="0.2">
      <c r="B38">
        <v>94000026415</v>
      </c>
      <c r="C38">
        <v>59</v>
      </c>
      <c r="D38" t="s">
        <v>31</v>
      </c>
      <c r="E38" t="s">
        <v>35</v>
      </c>
      <c r="F38" t="s">
        <v>33</v>
      </c>
      <c r="G38">
        <v>2</v>
      </c>
      <c r="H38" s="6">
        <v>1</v>
      </c>
      <c r="I38" s="3">
        <v>1</v>
      </c>
      <c r="J38">
        <v>0</v>
      </c>
      <c r="K38" t="s">
        <v>34</v>
      </c>
      <c r="L38" s="8">
        <v>19</v>
      </c>
      <c r="M38">
        <v>1</v>
      </c>
      <c r="N38">
        <v>0</v>
      </c>
      <c r="O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 t="s">
        <v>45</v>
      </c>
      <c r="AM38" t="s">
        <v>43</v>
      </c>
    </row>
    <row r="39" spans="1:39" x14ac:dyDescent="0.2">
      <c r="B39">
        <v>94000029746</v>
      </c>
      <c r="C39">
        <v>49</v>
      </c>
      <c r="D39" t="s">
        <v>31</v>
      </c>
      <c r="E39" t="s">
        <v>35</v>
      </c>
      <c r="F39" t="s">
        <v>33</v>
      </c>
      <c r="G39">
        <v>3</v>
      </c>
      <c r="H39" s="6">
        <v>0</v>
      </c>
      <c r="I39" s="3">
        <v>0</v>
      </c>
      <c r="J39">
        <v>0</v>
      </c>
      <c r="K39" t="s">
        <v>34</v>
      </c>
      <c r="L39" s="8">
        <v>12</v>
      </c>
      <c r="M39">
        <v>1</v>
      </c>
      <c r="N39">
        <v>0</v>
      </c>
      <c r="O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t="s">
        <v>45</v>
      </c>
      <c r="AM39" t="s">
        <v>43</v>
      </c>
    </row>
    <row r="40" spans="1:39" x14ac:dyDescent="0.2">
      <c r="B40" s="3" t="s">
        <v>93</v>
      </c>
      <c r="C40">
        <f>MEDIAN(C10:C39)</f>
        <v>54</v>
      </c>
      <c r="H40">
        <f>SUM(H10:H39)</f>
        <v>16</v>
      </c>
      <c r="I40">
        <f>SUM(I10:I39)</f>
        <v>40</v>
      </c>
      <c r="J40">
        <f>SUM(J10:J39)</f>
        <v>3</v>
      </c>
      <c r="K40">
        <v>4</v>
      </c>
      <c r="L40">
        <f>MEDIAN(L10:L39)</f>
        <v>6</v>
      </c>
      <c r="M40">
        <f>SUM(M10:M39)</f>
        <v>25</v>
      </c>
      <c r="T40">
        <f>SUM(T10:T39)</f>
        <v>6</v>
      </c>
      <c r="U40">
        <v>4</v>
      </c>
      <c r="V40">
        <v>1</v>
      </c>
      <c r="W40">
        <v>3</v>
      </c>
      <c r="X40">
        <v>3</v>
      </c>
      <c r="Y40">
        <v>4</v>
      </c>
      <c r="Z40">
        <v>4</v>
      </c>
      <c r="AA40">
        <v>4</v>
      </c>
      <c r="AB40">
        <v>3</v>
      </c>
      <c r="AC40">
        <v>2</v>
      </c>
      <c r="AD40">
        <v>2</v>
      </c>
      <c r="AE40">
        <v>2</v>
      </c>
      <c r="AF40">
        <v>8</v>
      </c>
      <c r="AG40">
        <v>4</v>
      </c>
      <c r="AH40">
        <v>8</v>
      </c>
      <c r="AI40">
        <v>1</v>
      </c>
      <c r="AJ40">
        <v>4</v>
      </c>
      <c r="AK40">
        <v>6</v>
      </c>
    </row>
    <row r="42" spans="1:39" x14ac:dyDescent="0.2">
      <c r="AI42" s="3"/>
      <c r="AL42" s="3" t="s">
        <v>56</v>
      </c>
    </row>
    <row r="43" spans="1:39" x14ac:dyDescent="0.2">
      <c r="P43" s="3" t="s">
        <v>25</v>
      </c>
      <c r="T43" s="3"/>
      <c r="U43" s="3"/>
    </row>
    <row r="44" spans="1:39" x14ac:dyDescent="0.2">
      <c r="E44" t="s">
        <v>32</v>
      </c>
      <c r="I44">
        <v>1</v>
      </c>
      <c r="P44" s="3" t="s">
        <v>81</v>
      </c>
      <c r="T44" s="3">
        <v>8</v>
      </c>
      <c r="U44">
        <v>30</v>
      </c>
      <c r="V44">
        <v>23.3</v>
      </c>
    </row>
    <row r="45" spans="1:39" x14ac:dyDescent="0.2">
      <c r="E45" t="s">
        <v>32</v>
      </c>
      <c r="I45">
        <v>1</v>
      </c>
      <c r="P45" s="3" t="s">
        <v>79</v>
      </c>
      <c r="T45">
        <v>3</v>
      </c>
      <c r="U45">
        <v>7</v>
      </c>
      <c r="V45">
        <v>42.9</v>
      </c>
    </row>
    <row r="46" spans="1:39" x14ac:dyDescent="0.2">
      <c r="E46" t="s">
        <v>32</v>
      </c>
      <c r="I46">
        <v>11</v>
      </c>
      <c r="T46" s="5"/>
      <c r="U46" s="5"/>
    </row>
    <row r="47" spans="1:39" x14ac:dyDescent="0.2">
      <c r="E47" t="s">
        <v>32</v>
      </c>
      <c r="I47">
        <v>0</v>
      </c>
    </row>
    <row r="48" spans="1:39" x14ac:dyDescent="0.2">
      <c r="E48" t="s">
        <v>32</v>
      </c>
      <c r="I48">
        <v>2</v>
      </c>
      <c r="P48" s="3" t="s">
        <v>80</v>
      </c>
      <c r="T48" s="3"/>
      <c r="U48" s="3"/>
    </row>
    <row r="49" spans="5:35" x14ac:dyDescent="0.2">
      <c r="E49" t="s">
        <v>32</v>
      </c>
      <c r="I49" s="3"/>
      <c r="P49" s="3" t="s">
        <v>81</v>
      </c>
      <c r="T49" s="3">
        <v>6</v>
      </c>
      <c r="U49">
        <v>30</v>
      </c>
      <c r="V49">
        <v>20</v>
      </c>
    </row>
    <row r="50" spans="5:35" x14ac:dyDescent="0.2">
      <c r="E50" t="s">
        <v>32</v>
      </c>
      <c r="I50" s="3">
        <v>2</v>
      </c>
      <c r="P50" s="3"/>
    </row>
    <row r="51" spans="5:35" x14ac:dyDescent="0.2">
      <c r="E51" t="s">
        <v>32</v>
      </c>
      <c r="I51" s="3">
        <v>2</v>
      </c>
      <c r="P51" t="s">
        <v>92</v>
      </c>
      <c r="T51">
        <v>3</v>
      </c>
      <c r="U51">
        <v>30</v>
      </c>
      <c r="V51">
        <v>10</v>
      </c>
    </row>
    <row r="52" spans="5:35" x14ac:dyDescent="0.2">
      <c r="E52" t="s">
        <v>32</v>
      </c>
      <c r="I52" s="3"/>
      <c r="T52" s="3"/>
      <c r="U52" s="3"/>
    </row>
    <row r="53" spans="5:35" x14ac:dyDescent="0.2">
      <c r="E53" t="s">
        <v>32</v>
      </c>
      <c r="I53" s="3">
        <v>1</v>
      </c>
    </row>
    <row r="54" spans="5:35" x14ac:dyDescent="0.2">
      <c r="E54" t="s">
        <v>32</v>
      </c>
      <c r="I54" s="3">
        <v>0</v>
      </c>
    </row>
    <row r="55" spans="5:35" x14ac:dyDescent="0.2">
      <c r="E55" t="s">
        <v>32</v>
      </c>
      <c r="I55" s="3">
        <v>1</v>
      </c>
      <c r="Z55" s="3" t="s">
        <v>82</v>
      </c>
      <c r="AA55">
        <v>7</v>
      </c>
      <c r="AI55" s="3"/>
    </row>
    <row r="56" spans="5:35" x14ac:dyDescent="0.2">
      <c r="E56" t="s">
        <v>32</v>
      </c>
      <c r="I56" s="3">
        <v>1</v>
      </c>
      <c r="Z56" s="3" t="s">
        <v>83</v>
      </c>
      <c r="AA56">
        <v>4</v>
      </c>
    </row>
    <row r="57" spans="5:35" x14ac:dyDescent="0.2">
      <c r="E57" s="3" t="s">
        <v>54</v>
      </c>
      <c r="F57">
        <v>14</v>
      </c>
      <c r="I57" s="3">
        <v>11</v>
      </c>
      <c r="Z57" s="3" t="s">
        <v>13</v>
      </c>
      <c r="AA57">
        <v>1</v>
      </c>
    </row>
    <row r="58" spans="5:35" x14ac:dyDescent="0.2">
      <c r="E58" s="3" t="s">
        <v>55</v>
      </c>
      <c r="F58">
        <v>16</v>
      </c>
      <c r="I58" s="3">
        <v>1</v>
      </c>
      <c r="Z58" s="3" t="s">
        <v>14</v>
      </c>
      <c r="AA58">
        <v>3</v>
      </c>
    </row>
    <row r="59" spans="5:35" x14ac:dyDescent="0.2">
      <c r="E59" t="s">
        <v>35</v>
      </c>
      <c r="I59" s="3">
        <v>1</v>
      </c>
      <c r="Z59" s="3" t="s">
        <v>15</v>
      </c>
      <c r="AA59">
        <v>3</v>
      </c>
    </row>
    <row r="60" spans="5:35" x14ac:dyDescent="0.2">
      <c r="E60" t="s">
        <v>35</v>
      </c>
      <c r="I60" s="3">
        <v>1</v>
      </c>
      <c r="Z60" s="3" t="s">
        <v>16</v>
      </c>
      <c r="AA60">
        <v>4</v>
      </c>
    </row>
    <row r="61" spans="5:35" x14ac:dyDescent="0.2">
      <c r="E61" t="s">
        <v>35</v>
      </c>
      <c r="I61" s="3">
        <v>0</v>
      </c>
      <c r="Z61" s="3" t="s">
        <v>17</v>
      </c>
      <c r="AA61">
        <v>4</v>
      </c>
    </row>
    <row r="62" spans="5:35" x14ac:dyDescent="0.2">
      <c r="E62" t="s">
        <v>35</v>
      </c>
      <c r="I62" s="3">
        <v>0</v>
      </c>
      <c r="Z62" s="3" t="s">
        <v>18</v>
      </c>
      <c r="AA62">
        <v>4</v>
      </c>
    </row>
    <row r="63" spans="5:35" x14ac:dyDescent="0.2">
      <c r="E63" t="s">
        <v>35</v>
      </c>
      <c r="I63" s="3">
        <v>1</v>
      </c>
      <c r="Z63" s="3" t="s">
        <v>84</v>
      </c>
      <c r="AA63">
        <v>3</v>
      </c>
    </row>
    <row r="64" spans="5:35" x14ac:dyDescent="0.2">
      <c r="E64" t="s">
        <v>35</v>
      </c>
      <c r="I64" s="3">
        <v>0</v>
      </c>
      <c r="Z64" s="3" t="s">
        <v>85</v>
      </c>
      <c r="AA64">
        <v>2</v>
      </c>
    </row>
    <row r="65" spans="4:27" x14ac:dyDescent="0.2">
      <c r="E65" t="s">
        <v>35</v>
      </c>
      <c r="I65" s="3">
        <v>0</v>
      </c>
      <c r="Z65" s="3" t="s">
        <v>21</v>
      </c>
      <c r="AA65">
        <v>2</v>
      </c>
    </row>
    <row r="66" spans="4:27" x14ac:dyDescent="0.2">
      <c r="E66" t="s">
        <v>35</v>
      </c>
      <c r="I66" s="3">
        <v>1</v>
      </c>
      <c r="Z66" s="3" t="s">
        <v>86</v>
      </c>
      <c r="AA66">
        <v>2</v>
      </c>
    </row>
    <row r="67" spans="4:27" x14ac:dyDescent="0.2">
      <c r="E67" t="s">
        <v>35</v>
      </c>
      <c r="I67" s="3">
        <v>0</v>
      </c>
      <c r="Z67" s="3" t="s">
        <v>23</v>
      </c>
      <c r="AA67">
        <v>8</v>
      </c>
    </row>
    <row r="68" spans="4:27" x14ac:dyDescent="0.2">
      <c r="E68" t="s">
        <v>35</v>
      </c>
      <c r="I68" s="3">
        <v>0</v>
      </c>
      <c r="Z68" s="3" t="s">
        <v>24</v>
      </c>
      <c r="AA68">
        <v>4</v>
      </c>
    </row>
    <row r="69" spans="4:27" x14ac:dyDescent="0.2">
      <c r="E69" t="s">
        <v>35</v>
      </c>
      <c r="I69" s="3">
        <v>1</v>
      </c>
      <c r="Z69" s="3" t="s">
        <v>87</v>
      </c>
      <c r="AA69">
        <v>8</v>
      </c>
    </row>
    <row r="70" spans="4:27" x14ac:dyDescent="0.2">
      <c r="E70" t="s">
        <v>35</v>
      </c>
      <c r="I70" s="3">
        <v>0</v>
      </c>
      <c r="Z70" s="3" t="s">
        <v>88</v>
      </c>
      <c r="AA70">
        <v>1</v>
      </c>
    </row>
    <row r="71" spans="4:27" x14ac:dyDescent="0.2">
      <c r="E71" t="s">
        <v>35</v>
      </c>
      <c r="I71" s="3">
        <v>0</v>
      </c>
      <c r="Z71" s="3" t="s">
        <v>18</v>
      </c>
      <c r="AA71">
        <v>4</v>
      </c>
    </row>
    <row r="72" spans="4:27" x14ac:dyDescent="0.2">
      <c r="E72" t="s">
        <v>35</v>
      </c>
      <c r="I72" s="3">
        <v>1</v>
      </c>
      <c r="Z72" s="3" t="s">
        <v>89</v>
      </c>
      <c r="AA72">
        <v>6</v>
      </c>
    </row>
    <row r="73" spans="4:27" x14ac:dyDescent="0.2">
      <c r="E73" t="s">
        <v>35</v>
      </c>
      <c r="I73" s="3">
        <v>0</v>
      </c>
    </row>
    <row r="77" spans="4:27" x14ac:dyDescent="0.2">
      <c r="E77" t="s">
        <v>39</v>
      </c>
      <c r="F77">
        <v>3</v>
      </c>
    </row>
    <row r="79" spans="4:27" x14ac:dyDescent="0.2">
      <c r="D79" t="s">
        <v>1</v>
      </c>
    </row>
    <row r="80" spans="4:27" x14ac:dyDescent="0.2">
      <c r="D80">
        <v>32</v>
      </c>
      <c r="K80" s="3" t="s">
        <v>58</v>
      </c>
      <c r="L80" s="3"/>
      <c r="M80" s="3"/>
      <c r="N80">
        <v>2</v>
      </c>
    </row>
    <row r="81" spans="4:14" x14ac:dyDescent="0.2">
      <c r="D81">
        <v>33</v>
      </c>
      <c r="K81" s="3" t="s">
        <v>59</v>
      </c>
      <c r="L81" s="3"/>
      <c r="M81" s="3"/>
      <c r="N81">
        <v>9</v>
      </c>
    </row>
    <row r="82" spans="4:14" x14ac:dyDescent="0.2">
      <c r="D82">
        <v>40</v>
      </c>
      <c r="K82" s="3" t="s">
        <v>60</v>
      </c>
      <c r="L82" s="3"/>
      <c r="M82" s="3"/>
      <c r="N82">
        <v>10</v>
      </c>
    </row>
    <row r="83" spans="4:14" x14ac:dyDescent="0.2">
      <c r="D83">
        <v>44</v>
      </c>
      <c r="K83" s="3" t="s">
        <v>61</v>
      </c>
      <c r="L83" s="3"/>
      <c r="M83" s="3"/>
      <c r="N83">
        <v>6</v>
      </c>
    </row>
    <row r="84" spans="4:14" x14ac:dyDescent="0.2">
      <c r="D84">
        <v>45</v>
      </c>
      <c r="K84" s="3" t="s">
        <v>62</v>
      </c>
      <c r="L84" s="3"/>
      <c r="M84" s="3"/>
      <c r="N84">
        <v>2</v>
      </c>
    </row>
    <row r="85" spans="4:14" x14ac:dyDescent="0.2">
      <c r="D85">
        <v>45</v>
      </c>
      <c r="K85" s="3" t="s">
        <v>63</v>
      </c>
      <c r="L85" s="3"/>
      <c r="M85" s="3"/>
      <c r="N85">
        <v>1</v>
      </c>
    </row>
    <row r="86" spans="4:14" x14ac:dyDescent="0.2">
      <c r="D86">
        <v>45</v>
      </c>
    </row>
    <row r="87" spans="4:14" x14ac:dyDescent="0.2">
      <c r="D87">
        <v>46</v>
      </c>
    </row>
    <row r="88" spans="4:14" x14ac:dyDescent="0.2">
      <c r="D88">
        <v>48</v>
      </c>
    </row>
    <row r="89" spans="4:14" x14ac:dyDescent="0.2">
      <c r="D89">
        <v>49</v>
      </c>
    </row>
    <row r="90" spans="4:14" x14ac:dyDescent="0.2">
      <c r="D90">
        <v>49</v>
      </c>
    </row>
    <row r="91" spans="4:14" x14ac:dyDescent="0.2">
      <c r="D91">
        <v>50</v>
      </c>
    </row>
    <row r="92" spans="4:14" x14ac:dyDescent="0.2">
      <c r="D92">
        <v>51</v>
      </c>
    </row>
    <row r="93" spans="4:14" x14ac:dyDescent="0.2">
      <c r="D93">
        <v>52</v>
      </c>
    </row>
    <row r="94" spans="4:14" x14ac:dyDescent="0.2">
      <c r="D94">
        <v>54</v>
      </c>
    </row>
    <row r="95" spans="4:14" x14ac:dyDescent="0.2">
      <c r="D95">
        <v>54</v>
      </c>
    </row>
    <row r="96" spans="4:14" x14ac:dyDescent="0.2">
      <c r="D96">
        <v>55</v>
      </c>
    </row>
    <row r="97" spans="4:4" x14ac:dyDescent="0.2">
      <c r="D97">
        <v>56</v>
      </c>
    </row>
    <row r="98" spans="4:4" x14ac:dyDescent="0.2">
      <c r="D98">
        <v>58</v>
      </c>
    </row>
    <row r="99" spans="4:4" x14ac:dyDescent="0.2">
      <c r="D99">
        <v>59</v>
      </c>
    </row>
    <row r="100" spans="4:4" x14ac:dyDescent="0.2">
      <c r="D100">
        <v>59</v>
      </c>
    </row>
    <row r="101" spans="4:4" x14ac:dyDescent="0.2">
      <c r="D101">
        <v>60</v>
      </c>
    </row>
    <row r="102" spans="4:4" x14ac:dyDescent="0.2">
      <c r="D102">
        <v>60</v>
      </c>
    </row>
    <row r="103" spans="4:4" x14ac:dyDescent="0.2">
      <c r="D103">
        <v>61</v>
      </c>
    </row>
    <row r="104" spans="4:4" x14ac:dyDescent="0.2">
      <c r="D104">
        <v>62</v>
      </c>
    </row>
    <row r="105" spans="4:4" x14ac:dyDescent="0.2">
      <c r="D105">
        <v>62</v>
      </c>
    </row>
    <row r="106" spans="4:4" x14ac:dyDescent="0.2">
      <c r="D106">
        <v>63</v>
      </c>
    </row>
    <row r="107" spans="4:4" x14ac:dyDescent="0.2">
      <c r="D107">
        <v>71</v>
      </c>
    </row>
    <row r="108" spans="4:4" x14ac:dyDescent="0.2">
      <c r="D108">
        <v>72</v>
      </c>
    </row>
    <row r="109" spans="4:4" x14ac:dyDescent="0.2">
      <c r="D109">
        <v>81</v>
      </c>
    </row>
  </sheetData>
  <sortState ref="D80:D109">
    <sortCondition ref="D79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Ovando</dc:creator>
  <cp:lastModifiedBy>Ovando, Renee</cp:lastModifiedBy>
  <dcterms:created xsi:type="dcterms:W3CDTF">2018-12-02T03:12:37Z</dcterms:created>
  <dcterms:modified xsi:type="dcterms:W3CDTF">2018-12-03T23:39:02Z</dcterms:modified>
</cp:coreProperties>
</file>