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roja\Documents\Automatizaciones trabajo publico\Automatizacion planillas de control\Recursos\"/>
    </mc:Choice>
  </mc:AlternateContent>
  <xr:revisionPtr revIDLastSave="0" documentId="8_{AA3C8D19-E101-435F-BFB4-AE198F088D70}" xr6:coauthVersionLast="47" xr6:coauthVersionMax="47" xr10:uidLastSave="{00000000-0000-0000-0000-000000000000}"/>
  <bookViews>
    <workbookView xWindow="-110" yWindow="-110" windowWidth="19420" windowHeight="11500" xr2:uid="{95D0B0F9-6B26-4F40-84AA-C8CA06E238E8}"/>
  </bookViews>
  <sheets>
    <sheet name="Hoja1" sheetId="1" r:id="rId1"/>
  </sheets>
  <externalReferences>
    <externalReference r:id="rId2"/>
  </externalReferenc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" i="1" l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D27" i="1"/>
  <c r="E27" i="1"/>
  <c r="F27" i="1"/>
  <c r="G27" i="1"/>
  <c r="H27" i="1"/>
  <c r="I27" i="1"/>
  <c r="K27" i="1"/>
  <c r="L27" i="1"/>
  <c r="M27" i="1"/>
  <c r="N27" i="1"/>
  <c r="O27" i="1"/>
  <c r="P27" i="1"/>
  <c r="Q27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D25" i="1"/>
</calcChain>
</file>

<file path=xl/sharedStrings.xml><?xml version="1.0" encoding="utf-8"?>
<sst xmlns="http://schemas.openxmlformats.org/spreadsheetml/2006/main" count="82" uniqueCount="21">
  <si>
    <t>CONCENTRACION RURAL EL CERRITO</t>
  </si>
  <si>
    <t>CONCENTRACION URBANA  EL HATO</t>
  </si>
  <si>
    <t>CONCENTRACION URBANA  MEXICO</t>
  </si>
  <si>
    <t>CONCENTRACION URBANA  SERREZUELITA</t>
  </si>
  <si>
    <t>CONCENTRACION URBANA SAMARKANDA</t>
  </si>
  <si>
    <t>FURATENA</t>
  </si>
  <si>
    <t>I.E.D. FUNZA - SEDE PRINCIPAL</t>
  </si>
  <si>
    <t xml:space="preserve"> INSTITUCIÓN EDUCATIVA MIGUEL ANTONIO CARO - PRINCIPAL</t>
  </si>
  <si>
    <t>CONCENTRACION  URBANA MIGUEL ANTONIO CARO</t>
  </si>
  <si>
    <t>CONCENTRACION ESCOLAR MARIA INMACULADA</t>
  </si>
  <si>
    <t>CONCENTRACION URBANA SAN MARCOS</t>
  </si>
  <si>
    <t>INST EDUCATIVA DEPTAL TECNICO AGROPECUARIA SAN RAMON</t>
  </si>
  <si>
    <t>CONCENTRACION URBANA  SAN JOSE</t>
  </si>
  <si>
    <t>INSTITUCION EDUCATIVA TECNICA BICENTENARIO - SEDE PRINCIPAL</t>
  </si>
  <si>
    <t>UNIDAD BASICA SAN ANDRES</t>
  </si>
  <si>
    <t>SEDE</t>
  </si>
  <si>
    <t>JORNADA</t>
  </si>
  <si>
    <t>ÚNICA</t>
  </si>
  <si>
    <t>MAÑANA</t>
  </si>
  <si>
    <t>COMPLETA</t>
  </si>
  <si>
    <t>CODIGO_DANE_SEDE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</si>
</sst>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E2F3"/>
        <bgColor rgb="FFD9E2F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" fontId="0" fillId="0" borderId="1" xfId="0" applyNumberFormat="1" applyBorder="1"/>
    <xf numFmtId="0" fontId="3" fillId="4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CA01973C-2B0D-438B-9D6B-6DB8465A12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rikroja\Documents\Automatizaciones%20trabajo%20publico\Automatizacion%20planillas%20de%20control\Recursos\Focalizacion.xlsx" TargetMode="External"/><Relationship Id="rId1" Type="http://schemas.openxmlformats.org/officeDocument/2006/relationships/externalLinkPath" Target="Focalizac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ja2"/>
      <sheetName val="Hoja1"/>
    </sheetNames>
    <sheetDataSet>
      <sheetData sheetId="0">
        <row r="3">
          <cell r="A3" t="str">
            <v>Cuenta de SEDE</v>
          </cell>
          <cell r="B3" t="str">
            <v>Etiquetas de columna</v>
          </cell>
        </row>
        <row r="4">
          <cell r="A4" t="str">
            <v>Etiquetas de fila</v>
          </cell>
          <cell r="B4">
            <v>-2</v>
          </cell>
          <cell r="C4">
            <v>-1</v>
          </cell>
          <cell r="D4">
            <v>0</v>
          </cell>
          <cell r="E4">
            <v>1</v>
          </cell>
          <cell r="F4">
            <v>2</v>
          </cell>
          <cell r="G4">
            <v>3</v>
          </cell>
          <cell r="H4">
            <v>4</v>
          </cell>
          <cell r="I4">
            <v>5</v>
          </cell>
          <cell r="J4">
            <v>6</v>
          </cell>
          <cell r="K4">
            <v>7</v>
          </cell>
          <cell r="L4">
            <v>8</v>
          </cell>
          <cell r="M4">
            <v>9</v>
          </cell>
          <cell r="N4">
            <v>10</v>
          </cell>
          <cell r="O4">
            <v>11</v>
          </cell>
        </row>
        <row r="5">
          <cell r="A5" t="str">
            <v xml:space="preserve"> INSTITUCIÓN EDUCATIVA MIGUEL ANTONIO CARO - PRINCIPAL</v>
          </cell>
          <cell r="J5">
            <v>136</v>
          </cell>
          <cell r="K5">
            <v>136</v>
          </cell>
          <cell r="L5">
            <v>93</v>
          </cell>
          <cell r="M5">
            <v>72</v>
          </cell>
          <cell r="N5">
            <v>109</v>
          </cell>
          <cell r="O5">
            <v>72</v>
          </cell>
        </row>
        <row r="6">
          <cell r="A6" t="str">
            <v>CONCENTRACION  URBANA MIGUEL ANTONIO CARO</v>
          </cell>
          <cell r="D6">
            <v>101</v>
          </cell>
          <cell r="E6">
            <v>95</v>
          </cell>
          <cell r="F6">
            <v>144</v>
          </cell>
          <cell r="G6">
            <v>177</v>
          </cell>
          <cell r="H6">
            <v>171</v>
          </cell>
          <cell r="I6">
            <v>180</v>
          </cell>
          <cell r="J6">
            <v>228</v>
          </cell>
          <cell r="K6">
            <v>160</v>
          </cell>
          <cell r="L6">
            <v>122</v>
          </cell>
          <cell r="M6">
            <v>124</v>
          </cell>
          <cell r="N6">
            <v>112</v>
          </cell>
          <cell r="O6">
            <v>128</v>
          </cell>
        </row>
        <row r="7">
          <cell r="A7" t="str">
            <v>CONCENTRACION ESCOLAR MARIA INMACULADA</v>
          </cell>
          <cell r="D7">
            <v>82</v>
          </cell>
          <cell r="E7">
            <v>114</v>
          </cell>
          <cell r="F7">
            <v>117</v>
          </cell>
          <cell r="G7">
            <v>106</v>
          </cell>
          <cell r="H7">
            <v>103</v>
          </cell>
          <cell r="I7">
            <v>110</v>
          </cell>
        </row>
        <row r="8">
          <cell r="A8" t="str">
            <v>CONCENTRACION RURAL EL CERRITO</v>
          </cell>
          <cell r="D8">
            <v>12</v>
          </cell>
          <cell r="E8">
            <v>16</v>
          </cell>
          <cell r="F8">
            <v>18</v>
          </cell>
          <cell r="G8">
            <v>14</v>
          </cell>
          <cell r="H8">
            <v>11</v>
          </cell>
          <cell r="I8">
            <v>17</v>
          </cell>
        </row>
        <row r="9">
          <cell r="A9" t="str">
            <v>CONCENTRACION URBANA  EL HATO</v>
          </cell>
          <cell r="D9">
            <v>90</v>
          </cell>
          <cell r="E9">
            <v>47</v>
          </cell>
          <cell r="F9">
            <v>59</v>
          </cell>
          <cell r="G9">
            <v>70</v>
          </cell>
          <cell r="H9">
            <v>35</v>
          </cell>
          <cell r="I9">
            <v>56</v>
          </cell>
        </row>
        <row r="10">
          <cell r="A10" t="str">
            <v>CONCENTRACION URBANA  MEXICO</v>
          </cell>
          <cell r="D10">
            <v>17</v>
          </cell>
          <cell r="E10">
            <v>28</v>
          </cell>
          <cell r="F10">
            <v>31</v>
          </cell>
          <cell r="G10">
            <v>32</v>
          </cell>
          <cell r="I10">
            <v>26</v>
          </cell>
        </row>
        <row r="11">
          <cell r="A11" t="str">
            <v>CONCENTRACION URBANA  SAN JOSE</v>
          </cell>
          <cell r="D11">
            <v>52</v>
          </cell>
          <cell r="E11">
            <v>73</v>
          </cell>
          <cell r="F11">
            <v>57</v>
          </cell>
          <cell r="G11">
            <v>67</v>
          </cell>
          <cell r="H11">
            <v>48</v>
          </cell>
          <cell r="I11">
            <v>71</v>
          </cell>
        </row>
        <row r="12">
          <cell r="A12" t="str">
            <v>CONCENTRACION URBANA  SERREZUELITA</v>
          </cell>
          <cell r="D12">
            <v>25</v>
          </cell>
          <cell r="E12">
            <v>28</v>
          </cell>
          <cell r="F12">
            <v>33</v>
          </cell>
          <cell r="G12">
            <v>36</v>
          </cell>
          <cell r="H12">
            <v>36</v>
          </cell>
          <cell r="I12">
            <v>31</v>
          </cell>
        </row>
        <row r="13">
          <cell r="A13" t="str">
            <v>CONCENTRACION URBANA SAMARKANDA</v>
          </cell>
          <cell r="D13">
            <v>15</v>
          </cell>
          <cell r="E13">
            <v>31</v>
          </cell>
          <cell r="F13">
            <v>29</v>
          </cell>
          <cell r="G13">
            <v>26</v>
          </cell>
          <cell r="H13">
            <v>26</v>
          </cell>
          <cell r="I13">
            <v>21</v>
          </cell>
        </row>
        <row r="14">
          <cell r="A14" t="str">
            <v>CONCENTRACION URBANA SAN MARCOS</v>
          </cell>
          <cell r="B14">
            <v>14</v>
          </cell>
          <cell r="C14">
            <v>25</v>
          </cell>
          <cell r="D14">
            <v>94</v>
          </cell>
          <cell r="E14">
            <v>171</v>
          </cell>
          <cell r="F14">
            <v>129</v>
          </cell>
          <cell r="G14">
            <v>136</v>
          </cell>
          <cell r="H14">
            <v>132</v>
          </cell>
          <cell r="I14">
            <v>121</v>
          </cell>
        </row>
        <row r="15">
          <cell r="A15" t="str">
            <v>FURATENA</v>
          </cell>
          <cell r="E15">
            <v>27</v>
          </cell>
          <cell r="F15">
            <v>59</v>
          </cell>
          <cell r="G15">
            <v>61</v>
          </cell>
          <cell r="H15">
            <v>63</v>
          </cell>
          <cell r="I15">
            <v>69</v>
          </cell>
          <cell r="J15">
            <v>96</v>
          </cell>
          <cell r="K15">
            <v>118</v>
          </cell>
          <cell r="L15">
            <v>107</v>
          </cell>
          <cell r="M15">
            <v>119</v>
          </cell>
          <cell r="N15">
            <v>98</v>
          </cell>
          <cell r="O15">
            <v>89</v>
          </cell>
        </row>
        <row r="16">
          <cell r="A16" t="str">
            <v>I.E.D. FUNZA - SEDE PRINCIPAL</v>
          </cell>
          <cell r="J16">
            <v>152</v>
          </cell>
          <cell r="K16">
            <v>135</v>
          </cell>
          <cell r="L16">
            <v>132</v>
          </cell>
          <cell r="M16">
            <v>136</v>
          </cell>
          <cell r="N16">
            <v>104</v>
          </cell>
          <cell r="O16">
            <v>105</v>
          </cell>
        </row>
        <row r="17">
          <cell r="A17" t="str">
            <v>INST EDUCATIVA DEPTAL TECNICO AGROPECUARIA SAN RAMON</v>
          </cell>
          <cell r="D17">
            <v>20</v>
          </cell>
          <cell r="E17">
            <v>22</v>
          </cell>
          <cell r="F17">
            <v>17</v>
          </cell>
          <cell r="G17">
            <v>32</v>
          </cell>
          <cell r="H17">
            <v>30</v>
          </cell>
          <cell r="I17">
            <v>31</v>
          </cell>
          <cell r="J17">
            <v>113</v>
          </cell>
          <cell r="K17">
            <v>116</v>
          </cell>
          <cell r="L17">
            <v>108</v>
          </cell>
          <cell r="M17">
            <v>94</v>
          </cell>
          <cell r="N17">
            <v>95</v>
          </cell>
          <cell r="O17">
            <v>105</v>
          </cell>
        </row>
        <row r="18">
          <cell r="A18" t="str">
            <v>INSTITUCION EDUCATIVA TECNICA BICENTENARIO - SEDE PRINCIPAL</v>
          </cell>
          <cell r="J18">
            <v>133</v>
          </cell>
          <cell r="K18">
            <v>142</v>
          </cell>
          <cell r="L18">
            <v>143</v>
          </cell>
          <cell r="M18">
            <v>133</v>
          </cell>
          <cell r="N18">
            <v>117</v>
          </cell>
          <cell r="O18">
            <v>100</v>
          </cell>
        </row>
        <row r="19">
          <cell r="A19" t="str">
            <v>UNIDAD BASICA SAN ANDRES</v>
          </cell>
          <cell r="D19">
            <v>15</v>
          </cell>
          <cell r="E19">
            <v>23</v>
          </cell>
          <cell r="F19">
            <v>57</v>
          </cell>
          <cell r="G19">
            <v>51</v>
          </cell>
          <cell r="H19">
            <v>57</v>
          </cell>
        </row>
        <row r="20">
          <cell r="A20" t="str">
            <v>Total general</v>
          </cell>
          <cell r="B20">
            <v>14</v>
          </cell>
          <cell r="C20">
            <v>25</v>
          </cell>
          <cell r="D20">
            <v>523</v>
          </cell>
          <cell r="E20">
            <v>675</v>
          </cell>
          <cell r="F20">
            <v>750</v>
          </cell>
          <cell r="G20">
            <v>808</v>
          </cell>
          <cell r="H20">
            <v>712</v>
          </cell>
          <cell r="I20">
            <v>733</v>
          </cell>
          <cell r="J20">
            <v>858</v>
          </cell>
          <cell r="K20">
            <v>807</v>
          </cell>
          <cell r="L20">
            <v>705</v>
          </cell>
          <cell r="M20">
            <v>678</v>
          </cell>
          <cell r="N20">
            <v>635</v>
          </cell>
          <cell r="O20">
            <v>599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4CB97-4C2A-4717-9B09-6D5438123C19}">
  <dimension ref="A2:Q43"/>
  <sheetViews>
    <sheetView tabSelected="1" topLeftCell="A13" zoomScale="85" zoomScaleNormal="85" workbookViewId="0">
      <selection activeCell="F30" sqref="F30"/>
    </sheetView>
  </sheetViews>
  <sheetFormatPr baseColWidth="10" defaultRowHeight="14.5" x14ac:dyDescent="0.35"/>
  <cols>
    <col min="1" max="1" width="57.08984375" bestFit="1" customWidth="1"/>
    <col min="2" max="2" width="18.453125" bestFit="1" customWidth="1"/>
    <col min="3" max="3" width="9.90625" bestFit="1" customWidth="1"/>
    <col min="4" max="17" width="4.453125" customWidth="1"/>
  </cols>
  <sheetData>
    <row r="2" spans="1:17" x14ac:dyDescent="0.35">
      <c r="A2" s="3" t="s">
        <v>15</v>
      </c>
      <c r="B2" s="3" t="s">
        <v>20</v>
      </c>
      <c r="C2" s="3" t="s">
        <v>16</v>
      </c>
      <c r="D2" s="6">
        <v>-2</v>
      </c>
      <c r="E2" s="6">
        <v>-1</v>
      </c>
      <c r="F2" s="6">
        <v>0</v>
      </c>
      <c r="G2" s="6">
        <v>1</v>
      </c>
      <c r="H2" s="6">
        <v>2</v>
      </c>
      <c r="I2" s="6">
        <v>3</v>
      </c>
      <c r="J2" s="6">
        <v>4</v>
      </c>
      <c r="K2" s="6">
        <v>5</v>
      </c>
      <c r="L2" s="6">
        <v>6</v>
      </c>
      <c r="M2" s="6">
        <v>7</v>
      </c>
      <c r="N2" s="6">
        <v>8</v>
      </c>
      <c r="O2" s="6">
        <v>9</v>
      </c>
      <c r="P2" s="6">
        <v>10</v>
      </c>
      <c r="Q2" s="6">
        <v>11</v>
      </c>
    </row>
    <row r="3" spans="1:17" x14ac:dyDescent="0.35">
      <c r="A3" s="1" t="s">
        <v>0</v>
      </c>
      <c r="B3" s="5">
        <v>225286000471</v>
      </c>
      <c r="C3" s="1" t="s">
        <v>17</v>
      </c>
      <c r="D3" s="1"/>
      <c r="E3" s="1"/>
      <c r="F3" s="4">
        <v>0</v>
      </c>
      <c r="G3" s="4">
        <v>1</v>
      </c>
      <c r="H3" s="4">
        <v>2</v>
      </c>
      <c r="I3" s="4">
        <v>3</v>
      </c>
      <c r="J3" s="4">
        <v>4</v>
      </c>
      <c r="K3" s="4">
        <v>5</v>
      </c>
      <c r="L3" s="1"/>
      <c r="M3" s="1"/>
      <c r="N3" s="1"/>
      <c r="O3" s="1"/>
      <c r="P3" s="1"/>
      <c r="Q3" s="1"/>
    </row>
    <row r="4" spans="1:17" x14ac:dyDescent="0.35">
      <c r="A4" s="1" t="s">
        <v>1</v>
      </c>
      <c r="B4" s="5">
        <v>125286000344</v>
      </c>
      <c r="C4" s="1" t="s">
        <v>18</v>
      </c>
      <c r="D4" s="1"/>
      <c r="E4" s="1"/>
      <c r="F4" s="4">
        <v>0</v>
      </c>
      <c r="G4" s="4">
        <v>1</v>
      </c>
      <c r="H4" s="4">
        <v>2</v>
      </c>
      <c r="I4" s="4">
        <v>3</v>
      </c>
      <c r="J4" s="4">
        <v>4</v>
      </c>
      <c r="K4" s="4">
        <v>5</v>
      </c>
      <c r="L4" s="1"/>
      <c r="M4" s="1"/>
      <c r="N4" s="1"/>
      <c r="O4" s="1"/>
      <c r="P4" s="1"/>
      <c r="Q4" s="1"/>
    </row>
    <row r="5" spans="1:17" x14ac:dyDescent="0.35">
      <c r="A5" s="1" t="s">
        <v>2</v>
      </c>
      <c r="B5" s="5">
        <v>125286000263</v>
      </c>
      <c r="C5" s="1" t="s">
        <v>17</v>
      </c>
      <c r="D5" s="1"/>
      <c r="E5" s="1"/>
      <c r="F5" s="4">
        <v>0</v>
      </c>
      <c r="G5" s="4">
        <v>1</v>
      </c>
      <c r="H5" s="4">
        <v>2</v>
      </c>
      <c r="I5" s="4">
        <v>3</v>
      </c>
      <c r="J5" s="1"/>
      <c r="K5" s="4">
        <v>5</v>
      </c>
      <c r="L5" s="1"/>
      <c r="M5" s="1"/>
      <c r="N5" s="1"/>
      <c r="O5" s="1"/>
      <c r="P5" s="1"/>
      <c r="Q5" s="1"/>
    </row>
    <row r="6" spans="1:17" x14ac:dyDescent="0.35">
      <c r="A6" s="1" t="s">
        <v>3</v>
      </c>
      <c r="B6" s="5">
        <v>125286000093</v>
      </c>
      <c r="C6" s="1" t="s">
        <v>18</v>
      </c>
      <c r="D6" s="1"/>
      <c r="E6" s="1"/>
      <c r="F6" s="4">
        <v>0</v>
      </c>
      <c r="G6" s="4">
        <v>1</v>
      </c>
      <c r="H6" s="4">
        <v>2</v>
      </c>
      <c r="I6" s="4">
        <v>3</v>
      </c>
      <c r="J6" s="4">
        <v>4</v>
      </c>
      <c r="K6" s="4">
        <v>5</v>
      </c>
      <c r="L6" s="1"/>
      <c r="M6" s="1"/>
      <c r="N6" s="1"/>
      <c r="O6" s="1"/>
      <c r="P6" s="1"/>
      <c r="Q6" s="1"/>
    </row>
    <row r="7" spans="1:17" x14ac:dyDescent="0.35">
      <c r="A7" s="1" t="s">
        <v>4</v>
      </c>
      <c r="B7" s="5">
        <v>125286000468</v>
      </c>
      <c r="C7" s="1" t="s">
        <v>18</v>
      </c>
      <c r="D7" s="1"/>
      <c r="E7" s="1"/>
      <c r="F7" s="4">
        <v>0</v>
      </c>
      <c r="G7" s="4">
        <v>1</v>
      </c>
      <c r="H7" s="4">
        <v>2</v>
      </c>
      <c r="I7" s="4">
        <v>3</v>
      </c>
      <c r="J7" s="4">
        <v>4</v>
      </c>
      <c r="K7" s="4">
        <v>5</v>
      </c>
      <c r="L7" s="1"/>
      <c r="M7" s="1"/>
      <c r="N7" s="1"/>
      <c r="O7" s="1"/>
      <c r="P7" s="1"/>
      <c r="Q7" s="1"/>
    </row>
    <row r="8" spans="1:17" x14ac:dyDescent="0.35">
      <c r="A8" s="1" t="s">
        <v>5</v>
      </c>
      <c r="B8" s="5">
        <v>125286800006</v>
      </c>
      <c r="C8" s="1" t="s">
        <v>17</v>
      </c>
      <c r="D8" s="1"/>
      <c r="E8" s="1"/>
      <c r="F8" s="1"/>
      <c r="G8" s="4">
        <v>1</v>
      </c>
      <c r="H8" s="4">
        <v>2</v>
      </c>
      <c r="I8" s="4">
        <v>3</v>
      </c>
      <c r="J8" s="4">
        <v>4</v>
      </c>
      <c r="K8" s="4">
        <v>5</v>
      </c>
      <c r="L8" s="4">
        <v>6</v>
      </c>
      <c r="M8" s="4">
        <v>7</v>
      </c>
      <c r="N8" s="4">
        <v>8</v>
      </c>
      <c r="O8" s="4">
        <v>9</v>
      </c>
      <c r="P8" s="4">
        <v>10</v>
      </c>
      <c r="Q8" s="4">
        <v>11</v>
      </c>
    </row>
    <row r="9" spans="1:17" x14ac:dyDescent="0.35">
      <c r="A9" s="1" t="s">
        <v>6</v>
      </c>
      <c r="B9" s="5">
        <v>125286000611</v>
      </c>
      <c r="C9" s="1" t="s">
        <v>18</v>
      </c>
      <c r="D9" s="1"/>
      <c r="E9" s="1"/>
      <c r="F9" s="1"/>
      <c r="G9" s="1"/>
      <c r="H9" s="1"/>
      <c r="I9" s="1"/>
      <c r="J9" s="1"/>
      <c r="K9" s="1"/>
      <c r="L9" s="4">
        <v>6</v>
      </c>
      <c r="M9" s="4">
        <v>7</v>
      </c>
      <c r="N9" s="4">
        <v>8</v>
      </c>
      <c r="O9" s="4">
        <v>9</v>
      </c>
      <c r="P9" s="1"/>
      <c r="Q9" s="1"/>
    </row>
    <row r="10" spans="1:17" x14ac:dyDescent="0.35">
      <c r="A10" s="1" t="s">
        <v>6</v>
      </c>
      <c r="B10" s="5">
        <v>125286000611</v>
      </c>
      <c r="C10" s="1" t="s">
        <v>17</v>
      </c>
      <c r="D10" s="1"/>
      <c r="E10" s="1"/>
      <c r="F10" s="1"/>
      <c r="G10" s="1"/>
      <c r="H10" s="1"/>
      <c r="I10" s="1"/>
      <c r="J10" s="1"/>
      <c r="K10" s="1"/>
      <c r="L10" s="4"/>
      <c r="M10" s="4"/>
      <c r="N10" s="4"/>
      <c r="O10" s="4"/>
      <c r="P10" s="4">
        <v>10</v>
      </c>
      <c r="Q10" s="4">
        <v>11</v>
      </c>
    </row>
    <row r="11" spans="1:17" x14ac:dyDescent="0.35">
      <c r="A11" s="1" t="s">
        <v>7</v>
      </c>
      <c r="B11" s="5">
        <v>125286000697</v>
      </c>
      <c r="C11" s="1" t="s">
        <v>18</v>
      </c>
      <c r="D11" s="1"/>
      <c r="E11" s="1"/>
      <c r="F11" s="1"/>
      <c r="G11" s="1"/>
      <c r="H11" s="1"/>
      <c r="I11" s="1"/>
      <c r="J11" s="1"/>
      <c r="K11" s="1"/>
      <c r="L11" s="4">
        <v>6</v>
      </c>
      <c r="M11" s="4">
        <v>7</v>
      </c>
      <c r="N11" s="4">
        <v>8</v>
      </c>
      <c r="O11" s="4">
        <v>9</v>
      </c>
      <c r="P11" s="1"/>
      <c r="Q11" s="1"/>
    </row>
    <row r="12" spans="1:17" x14ac:dyDescent="0.35">
      <c r="A12" s="1" t="s">
        <v>7</v>
      </c>
      <c r="B12" s="5">
        <v>125286000697</v>
      </c>
      <c r="C12" s="1" t="s">
        <v>17</v>
      </c>
      <c r="D12" s="1"/>
      <c r="E12" s="1"/>
      <c r="F12" s="1"/>
      <c r="G12" s="1"/>
      <c r="H12" s="1"/>
      <c r="I12" s="1"/>
      <c r="J12" s="1"/>
      <c r="K12" s="1"/>
      <c r="L12" s="4"/>
      <c r="M12" s="4"/>
      <c r="N12" s="4"/>
      <c r="O12" s="4"/>
      <c r="P12" s="4">
        <v>10</v>
      </c>
      <c r="Q12" s="4">
        <v>11</v>
      </c>
    </row>
    <row r="13" spans="1:17" x14ac:dyDescent="0.35">
      <c r="A13" s="1" t="s">
        <v>8</v>
      </c>
      <c r="B13" s="5">
        <v>125286000123</v>
      </c>
      <c r="C13" s="1" t="s">
        <v>18</v>
      </c>
      <c r="D13" s="1"/>
      <c r="E13" s="1"/>
      <c r="F13" s="1"/>
      <c r="G13" s="1"/>
      <c r="H13" s="1"/>
      <c r="I13" s="1"/>
      <c r="J13" s="1"/>
      <c r="K13" s="1"/>
      <c r="L13" s="4">
        <v>6</v>
      </c>
      <c r="M13" s="4">
        <v>7</v>
      </c>
      <c r="N13" s="4">
        <v>8</v>
      </c>
      <c r="O13" s="4">
        <v>9</v>
      </c>
      <c r="P13" s="1"/>
      <c r="Q13" s="1"/>
    </row>
    <row r="14" spans="1:17" x14ac:dyDescent="0.35">
      <c r="A14" s="1" t="s">
        <v>8</v>
      </c>
      <c r="B14" s="5">
        <v>125286000123</v>
      </c>
      <c r="C14" s="1" t="s">
        <v>17</v>
      </c>
      <c r="D14" s="1"/>
      <c r="E14" s="1"/>
      <c r="F14" s="4">
        <v>0</v>
      </c>
      <c r="G14" s="4">
        <v>1</v>
      </c>
      <c r="H14" s="4">
        <v>2</v>
      </c>
      <c r="I14" s="4">
        <v>3</v>
      </c>
      <c r="J14" s="4">
        <v>4</v>
      </c>
      <c r="K14" s="4">
        <v>5</v>
      </c>
      <c r="L14" s="1"/>
      <c r="M14" s="1"/>
      <c r="N14" s="1"/>
      <c r="O14" s="1"/>
      <c r="P14" s="4">
        <v>10</v>
      </c>
      <c r="Q14" s="4">
        <v>11</v>
      </c>
    </row>
    <row r="15" spans="1:17" x14ac:dyDescent="0.35">
      <c r="A15" s="1" t="s">
        <v>9</v>
      </c>
      <c r="B15" s="5">
        <v>125286000107</v>
      </c>
      <c r="C15" s="1" t="s">
        <v>17</v>
      </c>
      <c r="D15" s="1"/>
      <c r="E15" s="1"/>
      <c r="F15" s="4">
        <v>0</v>
      </c>
      <c r="G15" s="4">
        <v>1</v>
      </c>
      <c r="H15" s="4">
        <v>2</v>
      </c>
      <c r="I15" s="4">
        <v>3</v>
      </c>
      <c r="J15" s="4">
        <v>4</v>
      </c>
      <c r="K15" s="4">
        <v>5</v>
      </c>
      <c r="L15" s="1"/>
      <c r="M15" s="1"/>
      <c r="N15" s="1"/>
      <c r="O15" s="1"/>
      <c r="P15" s="1"/>
      <c r="Q15" s="1"/>
    </row>
    <row r="16" spans="1:17" x14ac:dyDescent="0.35">
      <c r="A16" s="1" t="s">
        <v>10</v>
      </c>
      <c r="B16" s="5">
        <v>125286800104</v>
      </c>
      <c r="C16" s="1" t="s">
        <v>17</v>
      </c>
      <c r="D16" s="4">
        <v>-2</v>
      </c>
      <c r="E16" s="4">
        <v>-1</v>
      </c>
      <c r="F16" s="4">
        <v>0</v>
      </c>
      <c r="G16" s="4">
        <v>1</v>
      </c>
      <c r="H16" s="4">
        <v>2</v>
      </c>
      <c r="I16" s="4">
        <v>3</v>
      </c>
      <c r="J16" s="4">
        <v>4</v>
      </c>
      <c r="K16" s="4">
        <v>5</v>
      </c>
      <c r="L16" s="1"/>
      <c r="M16" s="1"/>
      <c r="N16" s="1"/>
      <c r="O16" s="1"/>
      <c r="P16" s="1"/>
      <c r="Q16" s="1"/>
    </row>
    <row r="17" spans="1:17" x14ac:dyDescent="0.35">
      <c r="A17" s="1" t="s">
        <v>11</v>
      </c>
      <c r="B17" s="5">
        <v>225286000012</v>
      </c>
      <c r="C17" s="1" t="s">
        <v>19</v>
      </c>
      <c r="D17" s="1"/>
      <c r="E17" s="1"/>
      <c r="F17" s="1"/>
      <c r="G17" s="1"/>
      <c r="H17" s="1"/>
      <c r="I17" s="1"/>
      <c r="J17" s="1"/>
      <c r="K17" s="1"/>
      <c r="L17" s="4">
        <v>6</v>
      </c>
      <c r="M17" s="4">
        <v>7</v>
      </c>
      <c r="N17" s="4">
        <v>8</v>
      </c>
      <c r="O17" s="4">
        <v>9</v>
      </c>
      <c r="P17" s="1"/>
      <c r="Q17" s="1"/>
    </row>
    <row r="18" spans="1:17" x14ac:dyDescent="0.35">
      <c r="A18" s="1" t="s">
        <v>11</v>
      </c>
      <c r="B18" s="5">
        <v>225286000012</v>
      </c>
      <c r="C18" s="1" t="s">
        <v>17</v>
      </c>
      <c r="D18" s="1"/>
      <c r="E18" s="1"/>
      <c r="F18" s="4">
        <v>0</v>
      </c>
      <c r="G18" s="4">
        <v>1</v>
      </c>
      <c r="H18" s="4">
        <v>2</v>
      </c>
      <c r="I18" s="4">
        <v>3</v>
      </c>
      <c r="J18" s="4">
        <v>4</v>
      </c>
      <c r="K18" s="4">
        <v>5</v>
      </c>
      <c r="L18" s="1"/>
      <c r="M18" s="1"/>
      <c r="N18" s="1"/>
      <c r="O18" s="1"/>
      <c r="P18" s="4">
        <v>10</v>
      </c>
      <c r="Q18" s="4">
        <v>11</v>
      </c>
    </row>
    <row r="19" spans="1:17" x14ac:dyDescent="0.35">
      <c r="A19" s="1" t="s">
        <v>12</v>
      </c>
      <c r="B19" s="5">
        <v>225286000063</v>
      </c>
      <c r="C19" s="1" t="s">
        <v>17</v>
      </c>
      <c r="D19" s="1"/>
      <c r="E19" s="1"/>
      <c r="F19" s="4">
        <v>0</v>
      </c>
      <c r="G19" s="4">
        <v>1</v>
      </c>
      <c r="H19" s="4">
        <v>2</v>
      </c>
      <c r="I19" s="4">
        <v>3</v>
      </c>
      <c r="J19" s="4">
        <v>4</v>
      </c>
      <c r="K19" s="4">
        <v>5</v>
      </c>
      <c r="L19" s="1"/>
      <c r="M19" s="1"/>
      <c r="N19" s="1"/>
      <c r="O19" s="1"/>
      <c r="P19" s="1"/>
      <c r="Q19" s="1"/>
    </row>
    <row r="20" spans="1:17" x14ac:dyDescent="0.35">
      <c r="A20" s="2" t="s">
        <v>13</v>
      </c>
      <c r="B20" s="5">
        <v>125286001111</v>
      </c>
      <c r="C20" s="1" t="s">
        <v>17</v>
      </c>
      <c r="D20" s="1"/>
      <c r="E20" s="1"/>
      <c r="F20" s="1"/>
      <c r="G20" s="1"/>
      <c r="H20" s="1"/>
      <c r="I20" s="1"/>
      <c r="J20" s="1"/>
      <c r="K20" s="1"/>
      <c r="L20" s="4">
        <v>6</v>
      </c>
      <c r="M20" s="4">
        <v>7</v>
      </c>
      <c r="N20" s="4">
        <v>8</v>
      </c>
      <c r="O20" s="4">
        <v>9</v>
      </c>
      <c r="P20" s="4">
        <v>10</v>
      </c>
      <c r="Q20" s="4">
        <v>11</v>
      </c>
    </row>
    <row r="21" spans="1:17" x14ac:dyDescent="0.35">
      <c r="A21" s="2" t="s">
        <v>14</v>
      </c>
      <c r="B21" s="5">
        <v>125286000298</v>
      </c>
      <c r="C21" s="1" t="s">
        <v>17</v>
      </c>
      <c r="D21" s="1"/>
      <c r="E21" s="1"/>
      <c r="F21" s="4">
        <v>0</v>
      </c>
      <c r="G21" s="4">
        <v>1</v>
      </c>
      <c r="H21" s="4">
        <v>2</v>
      </c>
      <c r="I21" s="4">
        <v>3</v>
      </c>
      <c r="J21" s="4">
        <v>4</v>
      </c>
      <c r="K21" s="1"/>
      <c r="L21" s="1"/>
      <c r="M21" s="1"/>
      <c r="N21" s="1"/>
      <c r="O21" s="1"/>
      <c r="P21" s="1"/>
      <c r="Q21" s="1"/>
    </row>
    <row r="24" spans="1:17" x14ac:dyDescent="0.35">
      <c r="A24" s="3" t="s">
        <v>15</v>
      </c>
      <c r="B24" s="3" t="s">
        <v>20</v>
      </c>
      <c r="C24" s="3" t="s">
        <v>16</v>
      </c>
      <c r="D24" s="6">
        <v>-2</v>
      </c>
      <c r="E24" s="6">
        <v>-1</v>
      </c>
      <c r="F24" s="6">
        <v>0</v>
      </c>
      <c r="G24" s="6">
        <v>1</v>
      </c>
      <c r="H24" s="6">
        <v>2</v>
      </c>
      <c r="I24" s="6">
        <v>3</v>
      </c>
      <c r="J24" s="6">
        <v>4</v>
      </c>
      <c r="K24" s="6">
        <v>5</v>
      </c>
      <c r="L24" s="6">
        <v>6</v>
      </c>
      <c r="M24" s="6">
        <v>7</v>
      </c>
      <c r="N24" s="6">
        <v>8</v>
      </c>
      <c r="O24" s="6">
        <v>9</v>
      </c>
      <c r="P24" s="6">
        <v>10</v>
      </c>
      <c r="Q24" s="6">
        <v>11</v>
      </c>
    </row>
    <row r="25" spans="1:17" x14ac:dyDescent="0.35">
      <c r="A25" s="1" t="s">
        <v>0</v>
      </c>
      <c r="B25" s="5">
        <v>225286000471</v>
      </c>
      <c r="C25" s="1" t="s">
        <v>17</v>
      </c>
      <c r="D25" s="1">
        <f>_xlfn.XLOOKUP($A25,[1]Hoja2!$A:$A,[1]Hoja2!B:B,"No esta",0)</f>
        <v>0</v>
      </c>
      <c r="E25" s="1">
        <f>_xlfn.XLOOKUP($A25,[1]Hoja2!$A:$A,[1]Hoja2!C:C,"No esta",0)</f>
        <v>0</v>
      </c>
      <c r="F25" s="1">
        <f>_xlfn.XLOOKUP($A25,[1]Hoja2!$A:$A,[1]Hoja2!D:D,"No esta",0)</f>
        <v>12</v>
      </c>
      <c r="G25" s="1">
        <f>_xlfn.XLOOKUP($A25,[1]Hoja2!$A:$A,[1]Hoja2!E:E,"No esta",0)</f>
        <v>16</v>
      </c>
      <c r="H25" s="1">
        <f>_xlfn.XLOOKUP($A25,[1]Hoja2!$A:$A,[1]Hoja2!F:F,"No esta",0)</f>
        <v>18</v>
      </c>
      <c r="I25" s="1">
        <f>_xlfn.XLOOKUP($A25,[1]Hoja2!$A:$A,[1]Hoja2!G:G,"No esta",0)</f>
        <v>14</v>
      </c>
      <c r="J25" s="1">
        <f>_xlfn.XLOOKUP($A25,[1]Hoja2!$A:$A,[1]Hoja2!H:H,"No esta",0)</f>
        <v>11</v>
      </c>
      <c r="K25" s="1">
        <f>_xlfn.XLOOKUP($A25,[1]Hoja2!$A:$A,[1]Hoja2!I:I,"No esta",0)</f>
        <v>17</v>
      </c>
      <c r="L25" s="1">
        <f>_xlfn.XLOOKUP($A25,[1]Hoja2!$A:$A,[1]Hoja2!J:J,"No esta",0)</f>
        <v>0</v>
      </c>
      <c r="M25" s="1">
        <f>_xlfn.XLOOKUP($A25,[1]Hoja2!$A:$A,[1]Hoja2!K:K,"No esta",0)</f>
        <v>0</v>
      </c>
      <c r="N25" s="1">
        <f>_xlfn.XLOOKUP($A25,[1]Hoja2!$A:$A,[1]Hoja2!L:L,"No esta",0)</f>
        <v>0</v>
      </c>
      <c r="O25" s="1">
        <f>_xlfn.XLOOKUP($A25,[1]Hoja2!$A:$A,[1]Hoja2!M:M,"No esta",0)</f>
        <v>0</v>
      </c>
      <c r="P25" s="1">
        <f>_xlfn.XLOOKUP($A25,[1]Hoja2!$A:$A,[1]Hoja2!N:N,"No esta",0)</f>
        <v>0</v>
      </c>
      <c r="Q25" s="1">
        <f>_xlfn.XLOOKUP($A25,[1]Hoja2!$A:$A,[1]Hoja2!O:O,"No esta",0)</f>
        <v>0</v>
      </c>
    </row>
    <row r="26" spans="1:17" x14ac:dyDescent="0.35">
      <c r="A26" s="1" t="s">
        <v>1</v>
      </c>
      <c r="B26" s="5">
        <v>125286000344</v>
      </c>
      <c r="C26" s="1" t="s">
        <v>18</v>
      </c>
      <c r="D26" s="1">
        <f>_xlfn.XLOOKUP($A26,[1]Hoja2!$A:$A,[1]Hoja2!B:B,"No esta",0)</f>
        <v>0</v>
      </c>
      <c r="E26" s="1">
        <f>_xlfn.XLOOKUP($A26,[1]Hoja2!$A:$A,[1]Hoja2!C:C,"No esta",0)</f>
        <v>0</v>
      </c>
      <c r="F26" s="1">
        <f>_xlfn.XLOOKUP($A26,[1]Hoja2!$A:$A,[1]Hoja2!D:D,"No esta",0)</f>
        <v>90</v>
      </c>
      <c r="G26" s="1">
        <f>_xlfn.XLOOKUP($A26,[1]Hoja2!$A:$A,[1]Hoja2!E:E,"No esta",0)</f>
        <v>47</v>
      </c>
      <c r="H26" s="1">
        <f>_xlfn.XLOOKUP($A26,[1]Hoja2!$A:$A,[1]Hoja2!F:F,"No esta",0)</f>
        <v>59</v>
      </c>
      <c r="I26" s="1">
        <f>_xlfn.XLOOKUP($A26,[1]Hoja2!$A:$A,[1]Hoja2!G:G,"No esta",0)</f>
        <v>70</v>
      </c>
      <c r="J26" s="1">
        <f>_xlfn.XLOOKUP($A26,[1]Hoja2!$A:$A,[1]Hoja2!H:H,"No esta",0)</f>
        <v>35</v>
      </c>
      <c r="K26" s="1">
        <f>_xlfn.XLOOKUP($A26,[1]Hoja2!$A:$A,[1]Hoja2!I:I,"No esta",0)</f>
        <v>56</v>
      </c>
      <c r="L26" s="1">
        <f>_xlfn.XLOOKUP($A26,[1]Hoja2!$A:$A,[1]Hoja2!J:J,"No esta",0)</f>
        <v>0</v>
      </c>
      <c r="M26" s="1">
        <f>_xlfn.XLOOKUP($A26,[1]Hoja2!$A:$A,[1]Hoja2!K:K,"No esta",0)</f>
        <v>0</v>
      </c>
      <c r="N26" s="1">
        <f>_xlfn.XLOOKUP($A26,[1]Hoja2!$A:$A,[1]Hoja2!L:L,"No esta",0)</f>
        <v>0</v>
      </c>
      <c r="O26" s="1">
        <f>_xlfn.XLOOKUP($A26,[1]Hoja2!$A:$A,[1]Hoja2!M:M,"No esta",0)</f>
        <v>0</v>
      </c>
      <c r="P26" s="1">
        <f>_xlfn.XLOOKUP($A26,[1]Hoja2!$A:$A,[1]Hoja2!N:N,"No esta",0)</f>
        <v>0</v>
      </c>
      <c r="Q26" s="1">
        <f>_xlfn.XLOOKUP($A26,[1]Hoja2!$A:$A,[1]Hoja2!O:O,"No esta",0)</f>
        <v>0</v>
      </c>
    </row>
    <row r="27" spans="1:17" x14ac:dyDescent="0.35">
      <c r="A27" s="1" t="s">
        <v>2</v>
      </c>
      <c r="B27" s="5">
        <v>125286000263</v>
      </c>
      <c r="C27" s="1" t="s">
        <v>17</v>
      </c>
      <c r="D27" s="1">
        <f>_xlfn.XLOOKUP($A27,[1]Hoja2!$A:$A,[1]Hoja2!B:B,"No esta",0)</f>
        <v>0</v>
      </c>
      <c r="E27" s="1">
        <f>_xlfn.XLOOKUP($A27,[1]Hoja2!$A:$A,[1]Hoja2!C:C,"No esta",0)</f>
        <v>0</v>
      </c>
      <c r="F27" s="1">
        <f>_xlfn.XLOOKUP($A27,[1]Hoja2!$A:$A,[1]Hoja2!D:D,"No esta",0)</f>
        <v>17</v>
      </c>
      <c r="G27" s="1">
        <f>_xlfn.XLOOKUP($A27,[1]Hoja2!$A:$A,[1]Hoja2!E:E,"No esta",0)</f>
        <v>28</v>
      </c>
      <c r="H27" s="1">
        <f>_xlfn.XLOOKUP($A27,[1]Hoja2!$A:$A,[1]Hoja2!F:F,"No esta",0)</f>
        <v>31</v>
      </c>
      <c r="I27" s="1">
        <f>_xlfn.XLOOKUP($A27,[1]Hoja2!$A:$A,[1]Hoja2!G:G,"No esta",0)</f>
        <v>32</v>
      </c>
      <c r="J27" s="1"/>
      <c r="K27" s="1">
        <f>_xlfn.XLOOKUP($A27,[1]Hoja2!$A:$A,[1]Hoja2!I:I,"No esta",0)</f>
        <v>26</v>
      </c>
      <c r="L27" s="1">
        <f>_xlfn.XLOOKUP($A27,[1]Hoja2!$A:$A,[1]Hoja2!J:J,"No esta",0)</f>
        <v>0</v>
      </c>
      <c r="M27" s="1">
        <f>_xlfn.XLOOKUP($A27,[1]Hoja2!$A:$A,[1]Hoja2!K:K,"No esta",0)</f>
        <v>0</v>
      </c>
      <c r="N27" s="1">
        <f>_xlfn.XLOOKUP($A27,[1]Hoja2!$A:$A,[1]Hoja2!L:L,"No esta",0)</f>
        <v>0</v>
      </c>
      <c r="O27" s="1">
        <f>_xlfn.XLOOKUP($A27,[1]Hoja2!$A:$A,[1]Hoja2!M:M,"No esta",0)</f>
        <v>0</v>
      </c>
      <c r="P27" s="1">
        <f>_xlfn.XLOOKUP($A27,[1]Hoja2!$A:$A,[1]Hoja2!N:N,"No esta",0)</f>
        <v>0</v>
      </c>
      <c r="Q27" s="1">
        <f>_xlfn.XLOOKUP($A27,[1]Hoja2!$A:$A,[1]Hoja2!O:O,"No esta",0)</f>
        <v>0</v>
      </c>
    </row>
    <row r="28" spans="1:17" x14ac:dyDescent="0.35">
      <c r="A28" s="1" t="s">
        <v>3</v>
      </c>
      <c r="B28" s="5">
        <v>125286000093</v>
      </c>
      <c r="C28" s="1" t="s">
        <v>18</v>
      </c>
      <c r="D28" s="1">
        <f>_xlfn.XLOOKUP($A28,[1]Hoja2!$A:$A,[1]Hoja2!B:B,"No esta",0)</f>
        <v>0</v>
      </c>
      <c r="E28" s="1">
        <f>_xlfn.XLOOKUP($A28,[1]Hoja2!$A:$A,[1]Hoja2!C:C,"No esta",0)</f>
        <v>0</v>
      </c>
      <c r="F28" s="1">
        <f>_xlfn.XLOOKUP($A28,[1]Hoja2!$A:$A,[1]Hoja2!D:D,"No esta",0)</f>
        <v>25</v>
      </c>
      <c r="G28" s="1">
        <f>_xlfn.XLOOKUP($A28,[1]Hoja2!$A:$A,[1]Hoja2!E:E,"No esta",0)</f>
        <v>28</v>
      </c>
      <c r="H28" s="1">
        <f>_xlfn.XLOOKUP($A28,[1]Hoja2!$A:$A,[1]Hoja2!F:F,"No esta",0)</f>
        <v>33</v>
      </c>
      <c r="I28" s="1">
        <f>_xlfn.XLOOKUP($A28,[1]Hoja2!$A:$A,[1]Hoja2!G:G,"No esta",0)</f>
        <v>36</v>
      </c>
      <c r="J28" s="1">
        <f>_xlfn.XLOOKUP($A28,[1]Hoja2!$A:$A,[1]Hoja2!H:H,"No esta",0)</f>
        <v>36</v>
      </c>
      <c r="K28" s="1">
        <f>_xlfn.XLOOKUP($A28,[1]Hoja2!$A:$A,[1]Hoja2!I:I,"No esta",0)</f>
        <v>31</v>
      </c>
      <c r="L28" s="1">
        <f>_xlfn.XLOOKUP($A28,[1]Hoja2!$A:$A,[1]Hoja2!J:J,"No esta",0)</f>
        <v>0</v>
      </c>
      <c r="M28" s="1">
        <f>_xlfn.XLOOKUP($A28,[1]Hoja2!$A:$A,[1]Hoja2!K:K,"No esta",0)</f>
        <v>0</v>
      </c>
      <c r="N28" s="1">
        <f>_xlfn.XLOOKUP($A28,[1]Hoja2!$A:$A,[1]Hoja2!L:L,"No esta",0)</f>
        <v>0</v>
      </c>
      <c r="O28" s="1">
        <f>_xlfn.XLOOKUP($A28,[1]Hoja2!$A:$A,[1]Hoja2!M:M,"No esta",0)</f>
        <v>0</v>
      </c>
      <c r="P28" s="1">
        <f>_xlfn.XLOOKUP($A28,[1]Hoja2!$A:$A,[1]Hoja2!N:N,"No esta",0)</f>
        <v>0</v>
      </c>
      <c r="Q28" s="1">
        <f>_xlfn.XLOOKUP($A28,[1]Hoja2!$A:$A,[1]Hoja2!O:O,"No esta",0)</f>
        <v>0</v>
      </c>
    </row>
    <row r="29" spans="1:17" x14ac:dyDescent="0.35">
      <c r="A29" s="1" t="s">
        <v>4</v>
      </c>
      <c r="B29" s="5">
        <v>125286000468</v>
      </c>
      <c r="C29" s="1" t="s">
        <v>18</v>
      </c>
      <c r="D29" s="1">
        <f>_xlfn.XLOOKUP($A29,[1]Hoja2!$A:$A,[1]Hoja2!B:B,"No esta",0)</f>
        <v>0</v>
      </c>
      <c r="E29" s="1">
        <f>_xlfn.XLOOKUP($A29,[1]Hoja2!$A:$A,[1]Hoja2!C:C,"No esta",0)</f>
        <v>0</v>
      </c>
      <c r="F29" s="1">
        <f>_xlfn.XLOOKUP($A29,[1]Hoja2!$A:$A,[1]Hoja2!D:D,"No esta",0)</f>
        <v>15</v>
      </c>
      <c r="G29" s="1">
        <f>_xlfn.XLOOKUP($A29,[1]Hoja2!$A:$A,[1]Hoja2!E:E,"No esta",0)</f>
        <v>31</v>
      </c>
      <c r="H29" s="1">
        <f>_xlfn.XLOOKUP($A29,[1]Hoja2!$A:$A,[1]Hoja2!F:F,"No esta",0)</f>
        <v>29</v>
      </c>
      <c r="I29" s="1">
        <f>_xlfn.XLOOKUP($A29,[1]Hoja2!$A:$A,[1]Hoja2!G:G,"No esta",0)</f>
        <v>26</v>
      </c>
      <c r="J29" s="1">
        <f>_xlfn.XLOOKUP($A29,[1]Hoja2!$A:$A,[1]Hoja2!H:H,"No esta",0)</f>
        <v>26</v>
      </c>
      <c r="K29" s="1">
        <f>_xlfn.XLOOKUP($A29,[1]Hoja2!$A:$A,[1]Hoja2!I:I,"No esta",0)</f>
        <v>21</v>
      </c>
      <c r="L29" s="1">
        <f>_xlfn.XLOOKUP($A29,[1]Hoja2!$A:$A,[1]Hoja2!J:J,"No esta",0)</f>
        <v>0</v>
      </c>
      <c r="M29" s="1">
        <f>_xlfn.XLOOKUP($A29,[1]Hoja2!$A:$A,[1]Hoja2!K:K,"No esta",0)</f>
        <v>0</v>
      </c>
      <c r="N29" s="1">
        <f>_xlfn.XLOOKUP($A29,[1]Hoja2!$A:$A,[1]Hoja2!L:L,"No esta",0)</f>
        <v>0</v>
      </c>
      <c r="O29" s="1">
        <f>_xlfn.XLOOKUP($A29,[1]Hoja2!$A:$A,[1]Hoja2!M:M,"No esta",0)</f>
        <v>0</v>
      </c>
      <c r="P29" s="1">
        <f>_xlfn.XLOOKUP($A29,[1]Hoja2!$A:$A,[1]Hoja2!N:N,"No esta",0)</f>
        <v>0</v>
      </c>
      <c r="Q29" s="1">
        <f>_xlfn.XLOOKUP($A29,[1]Hoja2!$A:$A,[1]Hoja2!O:O,"No esta",0)</f>
        <v>0</v>
      </c>
    </row>
    <row r="30" spans="1:17" x14ac:dyDescent="0.35">
      <c r="A30" s="1" t="s">
        <v>5</v>
      </c>
      <c r="B30" s="5">
        <v>125286800006</v>
      </c>
      <c r="C30" s="1" t="s">
        <v>17</v>
      </c>
      <c r="D30" s="1">
        <f>_xlfn.XLOOKUP($A30,[1]Hoja2!$A:$A,[1]Hoja2!B:B,"No esta",0)</f>
        <v>0</v>
      </c>
      <c r="E30" s="1">
        <f>_xlfn.XLOOKUP($A30,[1]Hoja2!$A:$A,[1]Hoja2!C:C,"No esta",0)</f>
        <v>0</v>
      </c>
      <c r="F30" s="1">
        <f>_xlfn.XLOOKUP($A30,[1]Hoja2!$A:$A,[1]Hoja2!D:D,"No esta",0)</f>
        <v>0</v>
      </c>
      <c r="G30" s="1">
        <f>_xlfn.XLOOKUP($A30,[1]Hoja2!$A:$A,[1]Hoja2!E:E,"No esta",0)</f>
        <v>27</v>
      </c>
      <c r="H30" s="1">
        <f>_xlfn.XLOOKUP($A30,[1]Hoja2!$A:$A,[1]Hoja2!F:F,"No esta",0)</f>
        <v>59</v>
      </c>
      <c r="I30" s="1">
        <f>_xlfn.XLOOKUP($A30,[1]Hoja2!$A:$A,[1]Hoja2!G:G,"No esta",0)</f>
        <v>61</v>
      </c>
      <c r="J30" s="1">
        <f>_xlfn.XLOOKUP($A30,[1]Hoja2!$A:$A,[1]Hoja2!H:H,"No esta",0)</f>
        <v>63</v>
      </c>
      <c r="K30" s="1">
        <f>_xlfn.XLOOKUP($A30,[1]Hoja2!$A:$A,[1]Hoja2!I:I,"No esta",0)</f>
        <v>69</v>
      </c>
      <c r="L30" s="1">
        <f>_xlfn.XLOOKUP($A30,[1]Hoja2!$A:$A,[1]Hoja2!J:J,"No esta",0)</f>
        <v>96</v>
      </c>
      <c r="M30" s="1">
        <f>_xlfn.XLOOKUP($A30,[1]Hoja2!$A:$A,[1]Hoja2!K:K,"No esta",0)</f>
        <v>118</v>
      </c>
      <c r="N30" s="1">
        <f>_xlfn.XLOOKUP($A30,[1]Hoja2!$A:$A,[1]Hoja2!L:L,"No esta",0)</f>
        <v>107</v>
      </c>
      <c r="O30" s="1">
        <f>_xlfn.XLOOKUP($A30,[1]Hoja2!$A:$A,[1]Hoja2!M:M,"No esta",0)</f>
        <v>119</v>
      </c>
      <c r="P30" s="1">
        <f>_xlfn.XLOOKUP($A30,[1]Hoja2!$A:$A,[1]Hoja2!N:N,"No esta",0)</f>
        <v>98</v>
      </c>
      <c r="Q30" s="1">
        <f>_xlfn.XLOOKUP($A30,[1]Hoja2!$A:$A,[1]Hoja2!O:O,"No esta",0)</f>
        <v>89</v>
      </c>
    </row>
    <row r="31" spans="1:17" x14ac:dyDescent="0.35">
      <c r="A31" s="1" t="s">
        <v>6</v>
      </c>
      <c r="B31" s="5">
        <v>125286000611</v>
      </c>
      <c r="C31" s="1" t="s">
        <v>18</v>
      </c>
      <c r="D31" s="1">
        <f>_xlfn.XLOOKUP($A31,[1]Hoja2!$A:$A,[1]Hoja2!B:B,"No esta",0)</f>
        <v>0</v>
      </c>
      <c r="E31" s="1">
        <f>_xlfn.XLOOKUP($A31,[1]Hoja2!$A:$A,[1]Hoja2!C:C,"No esta",0)</f>
        <v>0</v>
      </c>
      <c r="F31" s="1">
        <f>_xlfn.XLOOKUP($A31,[1]Hoja2!$A:$A,[1]Hoja2!D:D,"No esta",0)</f>
        <v>0</v>
      </c>
      <c r="G31" s="1">
        <f>_xlfn.XLOOKUP($A31,[1]Hoja2!$A:$A,[1]Hoja2!E:E,"No esta",0)</f>
        <v>0</v>
      </c>
      <c r="H31" s="1">
        <f>_xlfn.XLOOKUP($A31,[1]Hoja2!$A:$A,[1]Hoja2!F:F,"No esta",0)</f>
        <v>0</v>
      </c>
      <c r="I31" s="1">
        <f>_xlfn.XLOOKUP($A31,[1]Hoja2!$A:$A,[1]Hoja2!G:G,"No esta",0)</f>
        <v>0</v>
      </c>
      <c r="J31" s="1">
        <f>_xlfn.XLOOKUP($A31,[1]Hoja2!$A:$A,[1]Hoja2!H:H,"No esta",0)</f>
        <v>0</v>
      </c>
      <c r="K31" s="1">
        <f>_xlfn.XLOOKUP($A31,[1]Hoja2!$A:$A,[1]Hoja2!I:I,"No esta",0)</f>
        <v>0</v>
      </c>
      <c r="L31" s="1">
        <f>_xlfn.XLOOKUP($A31,[1]Hoja2!$A:$A,[1]Hoja2!J:J,"No esta",0)</f>
        <v>152</v>
      </c>
      <c r="M31" s="1">
        <f>_xlfn.XLOOKUP($A31,[1]Hoja2!$A:$A,[1]Hoja2!K:K,"No esta",0)</f>
        <v>135</v>
      </c>
      <c r="N31" s="1">
        <f>_xlfn.XLOOKUP($A31,[1]Hoja2!$A:$A,[1]Hoja2!L:L,"No esta",0)</f>
        <v>132</v>
      </c>
      <c r="O31" s="1">
        <f>_xlfn.XLOOKUP($A31,[1]Hoja2!$A:$A,[1]Hoja2!M:M,"No esta",0)</f>
        <v>136</v>
      </c>
      <c r="P31" s="1">
        <f>_xlfn.XLOOKUP($A31,[1]Hoja2!$A:$A,[1]Hoja2!N:N,"No esta",0)</f>
        <v>104</v>
      </c>
      <c r="Q31" s="1">
        <f>_xlfn.XLOOKUP($A31,[1]Hoja2!$A:$A,[1]Hoja2!O:O,"No esta",0)</f>
        <v>105</v>
      </c>
    </row>
    <row r="32" spans="1:17" x14ac:dyDescent="0.35">
      <c r="A32" s="1" t="s">
        <v>6</v>
      </c>
      <c r="B32" s="5">
        <v>125286000611</v>
      </c>
      <c r="C32" s="1" t="s">
        <v>17</v>
      </c>
      <c r="D32" s="1">
        <f>_xlfn.XLOOKUP($A32,[1]Hoja2!$A:$A,[1]Hoja2!B:B,"No esta",0)</f>
        <v>0</v>
      </c>
      <c r="E32" s="1">
        <f>_xlfn.XLOOKUP($A32,[1]Hoja2!$A:$A,[1]Hoja2!C:C,"No esta",0)</f>
        <v>0</v>
      </c>
      <c r="F32" s="1">
        <f>_xlfn.XLOOKUP($A32,[1]Hoja2!$A:$A,[1]Hoja2!D:D,"No esta",0)</f>
        <v>0</v>
      </c>
      <c r="G32" s="1">
        <f>_xlfn.XLOOKUP($A32,[1]Hoja2!$A:$A,[1]Hoja2!E:E,"No esta",0)</f>
        <v>0</v>
      </c>
      <c r="H32" s="1">
        <f>_xlfn.XLOOKUP($A32,[1]Hoja2!$A:$A,[1]Hoja2!F:F,"No esta",0)</f>
        <v>0</v>
      </c>
      <c r="I32" s="1">
        <f>_xlfn.XLOOKUP($A32,[1]Hoja2!$A:$A,[1]Hoja2!G:G,"No esta",0)</f>
        <v>0</v>
      </c>
      <c r="J32" s="1">
        <f>_xlfn.XLOOKUP($A32,[1]Hoja2!$A:$A,[1]Hoja2!H:H,"No esta",0)</f>
        <v>0</v>
      </c>
      <c r="K32" s="1">
        <f>_xlfn.XLOOKUP($A32,[1]Hoja2!$A:$A,[1]Hoja2!I:I,"No esta",0)</f>
        <v>0</v>
      </c>
      <c r="L32" s="1">
        <f>_xlfn.XLOOKUP($A32,[1]Hoja2!$A:$A,[1]Hoja2!J:J,"No esta",0)</f>
        <v>152</v>
      </c>
      <c r="M32" s="1">
        <f>_xlfn.XLOOKUP($A32,[1]Hoja2!$A:$A,[1]Hoja2!K:K,"No esta",0)</f>
        <v>135</v>
      </c>
      <c r="N32" s="1">
        <f>_xlfn.XLOOKUP($A32,[1]Hoja2!$A:$A,[1]Hoja2!L:L,"No esta",0)</f>
        <v>132</v>
      </c>
      <c r="O32" s="1">
        <f>_xlfn.XLOOKUP($A32,[1]Hoja2!$A:$A,[1]Hoja2!M:M,"No esta",0)</f>
        <v>136</v>
      </c>
      <c r="P32" s="1">
        <f>_xlfn.XLOOKUP($A32,[1]Hoja2!$A:$A,[1]Hoja2!N:N,"No esta",0)</f>
        <v>104</v>
      </c>
      <c r="Q32" s="1">
        <f>_xlfn.XLOOKUP($A32,[1]Hoja2!$A:$A,[1]Hoja2!O:O,"No esta",0)</f>
        <v>105</v>
      </c>
    </row>
    <row r="33" spans="1:17" x14ac:dyDescent="0.35">
      <c r="A33" s="1" t="s">
        <v>7</v>
      </c>
      <c r="B33" s="5">
        <v>125286000697</v>
      </c>
      <c r="C33" s="1" t="s">
        <v>18</v>
      </c>
      <c r="D33" s="1">
        <f>_xlfn.XLOOKUP($A33,[1]Hoja2!$A:$A,[1]Hoja2!B:B,"No esta",0)</f>
        <v>0</v>
      </c>
      <c r="E33" s="1">
        <f>_xlfn.XLOOKUP($A33,[1]Hoja2!$A:$A,[1]Hoja2!C:C,"No esta",0)</f>
        <v>0</v>
      </c>
      <c r="F33" s="1">
        <f>_xlfn.XLOOKUP($A33,[1]Hoja2!$A:$A,[1]Hoja2!D:D,"No esta",0)</f>
        <v>0</v>
      </c>
      <c r="G33" s="1">
        <f>_xlfn.XLOOKUP($A33,[1]Hoja2!$A:$A,[1]Hoja2!E:E,"No esta",0)</f>
        <v>0</v>
      </c>
      <c r="H33" s="1">
        <f>_xlfn.XLOOKUP($A33,[1]Hoja2!$A:$A,[1]Hoja2!F:F,"No esta",0)</f>
        <v>0</v>
      </c>
      <c r="I33" s="1">
        <f>_xlfn.XLOOKUP($A33,[1]Hoja2!$A:$A,[1]Hoja2!G:G,"No esta",0)</f>
        <v>0</v>
      </c>
      <c r="J33" s="1">
        <f>_xlfn.XLOOKUP($A33,[1]Hoja2!$A:$A,[1]Hoja2!H:H,"No esta",0)</f>
        <v>0</v>
      </c>
      <c r="K33" s="1">
        <f>_xlfn.XLOOKUP($A33,[1]Hoja2!$A:$A,[1]Hoja2!I:I,"No esta",0)</f>
        <v>0</v>
      </c>
      <c r="L33" s="1">
        <f>_xlfn.XLOOKUP($A33,[1]Hoja2!$A:$A,[1]Hoja2!J:J,"No esta",0)</f>
        <v>136</v>
      </c>
      <c r="M33" s="1">
        <f>_xlfn.XLOOKUP($A33,[1]Hoja2!$A:$A,[1]Hoja2!K:K,"No esta",0)</f>
        <v>136</v>
      </c>
      <c r="N33" s="1">
        <f>_xlfn.XLOOKUP($A33,[1]Hoja2!$A:$A,[1]Hoja2!L:L,"No esta",0)</f>
        <v>93</v>
      </c>
      <c r="O33" s="1">
        <f>_xlfn.XLOOKUP($A33,[1]Hoja2!$A:$A,[1]Hoja2!M:M,"No esta",0)</f>
        <v>72</v>
      </c>
      <c r="P33" s="1">
        <f>_xlfn.XLOOKUP($A33,[1]Hoja2!$A:$A,[1]Hoja2!N:N,"No esta",0)</f>
        <v>109</v>
      </c>
      <c r="Q33" s="1">
        <f>_xlfn.XLOOKUP($A33,[1]Hoja2!$A:$A,[1]Hoja2!O:O,"No esta",0)</f>
        <v>72</v>
      </c>
    </row>
    <row r="34" spans="1:17" x14ac:dyDescent="0.35">
      <c r="A34" s="1" t="s">
        <v>7</v>
      </c>
      <c r="B34" s="5">
        <v>125286000697</v>
      </c>
      <c r="C34" s="1" t="s">
        <v>17</v>
      </c>
      <c r="D34" s="1">
        <f>_xlfn.XLOOKUP($A34,[1]Hoja2!$A:$A,[1]Hoja2!B:B,"No esta",0)</f>
        <v>0</v>
      </c>
      <c r="E34" s="1">
        <f>_xlfn.XLOOKUP($A34,[1]Hoja2!$A:$A,[1]Hoja2!C:C,"No esta",0)</f>
        <v>0</v>
      </c>
      <c r="F34" s="1">
        <f>_xlfn.XLOOKUP($A34,[1]Hoja2!$A:$A,[1]Hoja2!D:D,"No esta",0)</f>
        <v>0</v>
      </c>
      <c r="G34" s="1">
        <f>_xlfn.XLOOKUP($A34,[1]Hoja2!$A:$A,[1]Hoja2!E:E,"No esta",0)</f>
        <v>0</v>
      </c>
      <c r="H34" s="1">
        <f>_xlfn.XLOOKUP($A34,[1]Hoja2!$A:$A,[1]Hoja2!F:F,"No esta",0)</f>
        <v>0</v>
      </c>
      <c r="I34" s="1">
        <f>_xlfn.XLOOKUP($A34,[1]Hoja2!$A:$A,[1]Hoja2!G:G,"No esta",0)</f>
        <v>0</v>
      </c>
      <c r="J34" s="1">
        <f>_xlfn.XLOOKUP($A34,[1]Hoja2!$A:$A,[1]Hoja2!H:H,"No esta",0)</f>
        <v>0</v>
      </c>
      <c r="K34" s="1">
        <f>_xlfn.XLOOKUP($A34,[1]Hoja2!$A:$A,[1]Hoja2!I:I,"No esta",0)</f>
        <v>0</v>
      </c>
      <c r="L34" s="1">
        <f>_xlfn.XLOOKUP($A34,[1]Hoja2!$A:$A,[1]Hoja2!J:J,"No esta",0)</f>
        <v>136</v>
      </c>
      <c r="M34" s="1">
        <f>_xlfn.XLOOKUP($A34,[1]Hoja2!$A:$A,[1]Hoja2!K:K,"No esta",0)</f>
        <v>136</v>
      </c>
      <c r="N34" s="1">
        <f>_xlfn.XLOOKUP($A34,[1]Hoja2!$A:$A,[1]Hoja2!L:L,"No esta",0)</f>
        <v>93</v>
      </c>
      <c r="O34" s="1">
        <f>_xlfn.XLOOKUP($A34,[1]Hoja2!$A:$A,[1]Hoja2!M:M,"No esta",0)</f>
        <v>72</v>
      </c>
      <c r="P34" s="1">
        <f>_xlfn.XLOOKUP($A34,[1]Hoja2!$A:$A,[1]Hoja2!N:N,"No esta",0)</f>
        <v>109</v>
      </c>
      <c r="Q34" s="1">
        <f>_xlfn.XLOOKUP($A34,[1]Hoja2!$A:$A,[1]Hoja2!O:O,"No esta",0)</f>
        <v>72</v>
      </c>
    </row>
    <row r="35" spans="1:17" x14ac:dyDescent="0.35">
      <c r="A35" s="1" t="s">
        <v>8</v>
      </c>
      <c r="B35" s="5">
        <v>125286000123</v>
      </c>
      <c r="C35" s="1" t="s">
        <v>18</v>
      </c>
      <c r="D35" s="1">
        <f>_xlfn.XLOOKUP($A35,[1]Hoja2!$A:$A,[1]Hoja2!B:B,"No esta",0)</f>
        <v>0</v>
      </c>
      <c r="E35" s="1">
        <f>_xlfn.XLOOKUP($A35,[1]Hoja2!$A:$A,[1]Hoja2!C:C,"No esta",0)</f>
        <v>0</v>
      </c>
      <c r="F35" s="1">
        <f>_xlfn.XLOOKUP($A35,[1]Hoja2!$A:$A,[1]Hoja2!D:D,"No esta",0)</f>
        <v>101</v>
      </c>
      <c r="G35" s="1">
        <f>_xlfn.XLOOKUP($A35,[1]Hoja2!$A:$A,[1]Hoja2!E:E,"No esta",0)</f>
        <v>95</v>
      </c>
      <c r="H35" s="1">
        <f>_xlfn.XLOOKUP($A35,[1]Hoja2!$A:$A,[1]Hoja2!F:F,"No esta",0)</f>
        <v>144</v>
      </c>
      <c r="I35" s="1">
        <f>_xlfn.XLOOKUP($A35,[1]Hoja2!$A:$A,[1]Hoja2!G:G,"No esta",0)</f>
        <v>177</v>
      </c>
      <c r="J35" s="1">
        <f>_xlfn.XLOOKUP($A35,[1]Hoja2!$A:$A,[1]Hoja2!H:H,"No esta",0)</f>
        <v>171</v>
      </c>
      <c r="K35" s="1">
        <f>_xlfn.XLOOKUP($A35,[1]Hoja2!$A:$A,[1]Hoja2!I:I,"No esta",0)</f>
        <v>180</v>
      </c>
      <c r="L35" s="1">
        <f>_xlfn.XLOOKUP($A35,[1]Hoja2!$A:$A,[1]Hoja2!J:J,"No esta",0)</f>
        <v>228</v>
      </c>
      <c r="M35" s="1">
        <f>_xlfn.XLOOKUP($A35,[1]Hoja2!$A:$A,[1]Hoja2!K:K,"No esta",0)</f>
        <v>160</v>
      </c>
      <c r="N35" s="1">
        <f>_xlfn.XLOOKUP($A35,[1]Hoja2!$A:$A,[1]Hoja2!L:L,"No esta",0)</f>
        <v>122</v>
      </c>
      <c r="O35" s="1">
        <f>_xlfn.XLOOKUP($A35,[1]Hoja2!$A:$A,[1]Hoja2!M:M,"No esta",0)</f>
        <v>124</v>
      </c>
      <c r="P35" s="1">
        <f>_xlfn.XLOOKUP($A35,[1]Hoja2!$A:$A,[1]Hoja2!N:N,"No esta",0)</f>
        <v>112</v>
      </c>
      <c r="Q35" s="1">
        <f>_xlfn.XLOOKUP($A35,[1]Hoja2!$A:$A,[1]Hoja2!O:O,"No esta",0)</f>
        <v>128</v>
      </c>
    </row>
    <row r="36" spans="1:17" x14ac:dyDescent="0.35">
      <c r="A36" s="1" t="s">
        <v>8</v>
      </c>
      <c r="B36" s="5">
        <v>125286000123</v>
      </c>
      <c r="C36" s="1" t="s">
        <v>17</v>
      </c>
      <c r="D36" s="1">
        <f>_xlfn.XLOOKUP($A36,[1]Hoja2!$A:$A,[1]Hoja2!B:B,"No esta",0)</f>
        <v>0</v>
      </c>
      <c r="E36" s="1">
        <f>_xlfn.XLOOKUP($A36,[1]Hoja2!$A:$A,[1]Hoja2!C:C,"No esta",0)</f>
        <v>0</v>
      </c>
      <c r="F36" s="1">
        <f>_xlfn.XLOOKUP($A36,[1]Hoja2!$A:$A,[1]Hoja2!D:D,"No esta",0)</f>
        <v>101</v>
      </c>
      <c r="G36" s="1">
        <f>_xlfn.XLOOKUP($A36,[1]Hoja2!$A:$A,[1]Hoja2!E:E,"No esta",0)</f>
        <v>95</v>
      </c>
      <c r="H36" s="1">
        <f>_xlfn.XLOOKUP($A36,[1]Hoja2!$A:$A,[1]Hoja2!F:F,"No esta",0)</f>
        <v>144</v>
      </c>
      <c r="I36" s="1">
        <f>_xlfn.XLOOKUP($A36,[1]Hoja2!$A:$A,[1]Hoja2!G:G,"No esta",0)</f>
        <v>177</v>
      </c>
      <c r="J36" s="1">
        <f>_xlfn.XLOOKUP($A36,[1]Hoja2!$A:$A,[1]Hoja2!H:H,"No esta",0)</f>
        <v>171</v>
      </c>
      <c r="K36" s="1">
        <f>_xlfn.XLOOKUP($A36,[1]Hoja2!$A:$A,[1]Hoja2!I:I,"No esta",0)</f>
        <v>180</v>
      </c>
      <c r="L36" s="1">
        <f>_xlfn.XLOOKUP($A36,[1]Hoja2!$A:$A,[1]Hoja2!J:J,"No esta",0)</f>
        <v>228</v>
      </c>
      <c r="M36" s="1">
        <f>_xlfn.XLOOKUP($A36,[1]Hoja2!$A:$A,[1]Hoja2!K:K,"No esta",0)</f>
        <v>160</v>
      </c>
      <c r="N36" s="1">
        <f>_xlfn.XLOOKUP($A36,[1]Hoja2!$A:$A,[1]Hoja2!L:L,"No esta",0)</f>
        <v>122</v>
      </c>
      <c r="O36" s="1">
        <f>_xlfn.XLOOKUP($A36,[1]Hoja2!$A:$A,[1]Hoja2!M:M,"No esta",0)</f>
        <v>124</v>
      </c>
      <c r="P36" s="1">
        <f>_xlfn.XLOOKUP($A36,[1]Hoja2!$A:$A,[1]Hoja2!N:N,"No esta",0)</f>
        <v>112</v>
      </c>
      <c r="Q36" s="1">
        <f>_xlfn.XLOOKUP($A36,[1]Hoja2!$A:$A,[1]Hoja2!O:O,"No esta",0)</f>
        <v>128</v>
      </c>
    </row>
    <row r="37" spans="1:17" x14ac:dyDescent="0.35">
      <c r="A37" s="1" t="s">
        <v>9</v>
      </c>
      <c r="B37" s="5">
        <v>125286000107</v>
      </c>
      <c r="C37" s="1" t="s">
        <v>17</v>
      </c>
      <c r="D37" s="1">
        <f>_xlfn.XLOOKUP($A37,[1]Hoja2!$A:$A,[1]Hoja2!B:B,"No esta",0)</f>
        <v>0</v>
      </c>
      <c r="E37" s="1">
        <f>_xlfn.XLOOKUP($A37,[1]Hoja2!$A:$A,[1]Hoja2!C:C,"No esta",0)</f>
        <v>0</v>
      </c>
      <c r="F37" s="1">
        <f>_xlfn.XLOOKUP($A37,[1]Hoja2!$A:$A,[1]Hoja2!D:D,"No esta",0)</f>
        <v>82</v>
      </c>
      <c r="G37" s="1">
        <f>_xlfn.XLOOKUP($A37,[1]Hoja2!$A:$A,[1]Hoja2!E:E,"No esta",0)</f>
        <v>114</v>
      </c>
      <c r="H37" s="1">
        <f>_xlfn.XLOOKUP($A37,[1]Hoja2!$A:$A,[1]Hoja2!F:F,"No esta",0)</f>
        <v>117</v>
      </c>
      <c r="I37" s="1">
        <f>_xlfn.XLOOKUP($A37,[1]Hoja2!$A:$A,[1]Hoja2!G:G,"No esta",0)</f>
        <v>106</v>
      </c>
      <c r="J37" s="1">
        <f>_xlfn.XLOOKUP($A37,[1]Hoja2!$A:$A,[1]Hoja2!H:H,"No esta",0)</f>
        <v>103</v>
      </c>
      <c r="K37" s="1">
        <f>_xlfn.XLOOKUP($A37,[1]Hoja2!$A:$A,[1]Hoja2!I:I,"No esta",0)</f>
        <v>110</v>
      </c>
      <c r="L37" s="1">
        <f>_xlfn.XLOOKUP($A37,[1]Hoja2!$A:$A,[1]Hoja2!J:J,"No esta",0)</f>
        <v>0</v>
      </c>
      <c r="M37" s="1">
        <f>_xlfn.XLOOKUP($A37,[1]Hoja2!$A:$A,[1]Hoja2!K:K,"No esta",0)</f>
        <v>0</v>
      </c>
      <c r="N37" s="1">
        <f>_xlfn.XLOOKUP($A37,[1]Hoja2!$A:$A,[1]Hoja2!L:L,"No esta",0)</f>
        <v>0</v>
      </c>
      <c r="O37" s="1">
        <f>_xlfn.XLOOKUP($A37,[1]Hoja2!$A:$A,[1]Hoja2!M:M,"No esta",0)</f>
        <v>0</v>
      </c>
      <c r="P37" s="1">
        <f>_xlfn.XLOOKUP($A37,[1]Hoja2!$A:$A,[1]Hoja2!N:N,"No esta",0)</f>
        <v>0</v>
      </c>
      <c r="Q37" s="1">
        <f>_xlfn.XLOOKUP($A37,[1]Hoja2!$A:$A,[1]Hoja2!O:O,"No esta",0)</f>
        <v>0</v>
      </c>
    </row>
    <row r="38" spans="1:17" x14ac:dyDescent="0.35">
      <c r="A38" s="1" t="s">
        <v>10</v>
      </c>
      <c r="B38" s="5">
        <v>125286800104</v>
      </c>
      <c r="C38" s="1" t="s">
        <v>17</v>
      </c>
      <c r="D38" s="1">
        <f>_xlfn.XLOOKUP($A38,[1]Hoja2!$A:$A,[1]Hoja2!B:B,"No esta",0)</f>
        <v>14</v>
      </c>
      <c r="E38" s="1">
        <f>_xlfn.XLOOKUP($A38,[1]Hoja2!$A:$A,[1]Hoja2!C:C,"No esta",0)</f>
        <v>25</v>
      </c>
      <c r="F38" s="1">
        <f>_xlfn.XLOOKUP($A38,[1]Hoja2!$A:$A,[1]Hoja2!D:D,"No esta",0)</f>
        <v>94</v>
      </c>
      <c r="G38" s="1">
        <f>_xlfn.XLOOKUP($A38,[1]Hoja2!$A:$A,[1]Hoja2!E:E,"No esta",0)</f>
        <v>171</v>
      </c>
      <c r="H38" s="1">
        <f>_xlfn.XLOOKUP($A38,[1]Hoja2!$A:$A,[1]Hoja2!F:F,"No esta",0)</f>
        <v>129</v>
      </c>
      <c r="I38" s="1">
        <f>_xlfn.XLOOKUP($A38,[1]Hoja2!$A:$A,[1]Hoja2!G:G,"No esta",0)</f>
        <v>136</v>
      </c>
      <c r="J38" s="1">
        <f>_xlfn.XLOOKUP($A38,[1]Hoja2!$A:$A,[1]Hoja2!H:H,"No esta",0)</f>
        <v>132</v>
      </c>
      <c r="K38" s="1">
        <f>_xlfn.XLOOKUP($A38,[1]Hoja2!$A:$A,[1]Hoja2!I:I,"No esta",0)</f>
        <v>121</v>
      </c>
      <c r="L38" s="1">
        <f>_xlfn.XLOOKUP($A38,[1]Hoja2!$A:$A,[1]Hoja2!J:J,"No esta",0)</f>
        <v>0</v>
      </c>
      <c r="M38" s="1">
        <f>_xlfn.XLOOKUP($A38,[1]Hoja2!$A:$A,[1]Hoja2!K:K,"No esta",0)</f>
        <v>0</v>
      </c>
      <c r="N38" s="1">
        <f>_xlfn.XLOOKUP($A38,[1]Hoja2!$A:$A,[1]Hoja2!L:L,"No esta",0)</f>
        <v>0</v>
      </c>
      <c r="O38" s="1">
        <f>_xlfn.XLOOKUP($A38,[1]Hoja2!$A:$A,[1]Hoja2!M:M,"No esta",0)</f>
        <v>0</v>
      </c>
      <c r="P38" s="1">
        <f>_xlfn.XLOOKUP($A38,[1]Hoja2!$A:$A,[1]Hoja2!N:N,"No esta",0)</f>
        <v>0</v>
      </c>
      <c r="Q38" s="1">
        <f>_xlfn.XLOOKUP($A38,[1]Hoja2!$A:$A,[1]Hoja2!O:O,"No esta",0)</f>
        <v>0</v>
      </c>
    </row>
    <row r="39" spans="1:17" x14ac:dyDescent="0.35">
      <c r="A39" s="1" t="s">
        <v>11</v>
      </c>
      <c r="B39" s="5">
        <v>225286000012</v>
      </c>
      <c r="C39" s="1" t="s">
        <v>19</v>
      </c>
      <c r="D39" s="1">
        <f>_xlfn.XLOOKUP($A39,[1]Hoja2!$A:$A,[1]Hoja2!B:B,"No esta",0)</f>
        <v>0</v>
      </c>
      <c r="E39" s="1">
        <f>_xlfn.XLOOKUP($A39,[1]Hoja2!$A:$A,[1]Hoja2!C:C,"No esta",0)</f>
        <v>0</v>
      </c>
      <c r="F39" s="1">
        <f>_xlfn.XLOOKUP($A39,[1]Hoja2!$A:$A,[1]Hoja2!D:D,"No esta",0)</f>
        <v>20</v>
      </c>
      <c r="G39" s="1">
        <f>_xlfn.XLOOKUP($A39,[1]Hoja2!$A:$A,[1]Hoja2!E:E,"No esta",0)</f>
        <v>22</v>
      </c>
      <c r="H39" s="1">
        <f>_xlfn.XLOOKUP($A39,[1]Hoja2!$A:$A,[1]Hoja2!F:F,"No esta",0)</f>
        <v>17</v>
      </c>
      <c r="I39" s="1">
        <f>_xlfn.XLOOKUP($A39,[1]Hoja2!$A:$A,[1]Hoja2!G:G,"No esta",0)</f>
        <v>32</v>
      </c>
      <c r="J39" s="1">
        <f>_xlfn.XLOOKUP($A39,[1]Hoja2!$A:$A,[1]Hoja2!H:H,"No esta",0)</f>
        <v>30</v>
      </c>
      <c r="K39" s="1">
        <f>_xlfn.XLOOKUP($A39,[1]Hoja2!$A:$A,[1]Hoja2!I:I,"No esta",0)</f>
        <v>31</v>
      </c>
      <c r="L39" s="1">
        <f>_xlfn.XLOOKUP($A39,[1]Hoja2!$A:$A,[1]Hoja2!J:J,"No esta",0)</f>
        <v>113</v>
      </c>
      <c r="M39" s="1">
        <f>_xlfn.XLOOKUP($A39,[1]Hoja2!$A:$A,[1]Hoja2!K:K,"No esta",0)</f>
        <v>116</v>
      </c>
      <c r="N39" s="1">
        <f>_xlfn.XLOOKUP($A39,[1]Hoja2!$A:$A,[1]Hoja2!L:L,"No esta",0)</f>
        <v>108</v>
      </c>
      <c r="O39" s="1">
        <f>_xlfn.XLOOKUP($A39,[1]Hoja2!$A:$A,[1]Hoja2!M:M,"No esta",0)</f>
        <v>94</v>
      </c>
      <c r="P39" s="1">
        <f>_xlfn.XLOOKUP($A39,[1]Hoja2!$A:$A,[1]Hoja2!N:N,"No esta",0)</f>
        <v>95</v>
      </c>
      <c r="Q39" s="1">
        <f>_xlfn.XLOOKUP($A39,[1]Hoja2!$A:$A,[1]Hoja2!O:O,"No esta",0)</f>
        <v>105</v>
      </c>
    </row>
    <row r="40" spans="1:17" x14ac:dyDescent="0.35">
      <c r="A40" s="1" t="s">
        <v>11</v>
      </c>
      <c r="B40" s="5">
        <v>225286000012</v>
      </c>
      <c r="C40" s="1" t="s">
        <v>17</v>
      </c>
      <c r="D40" s="1">
        <f>_xlfn.XLOOKUP($A40,[1]Hoja2!$A:$A,[1]Hoja2!B:B,"No esta",0)</f>
        <v>0</v>
      </c>
      <c r="E40" s="1">
        <f>_xlfn.XLOOKUP($A40,[1]Hoja2!$A:$A,[1]Hoja2!C:C,"No esta",0)</f>
        <v>0</v>
      </c>
      <c r="F40" s="1">
        <f>_xlfn.XLOOKUP($A40,[1]Hoja2!$A:$A,[1]Hoja2!D:D,"No esta",0)</f>
        <v>20</v>
      </c>
      <c r="G40" s="1">
        <f>_xlfn.XLOOKUP($A40,[1]Hoja2!$A:$A,[1]Hoja2!E:E,"No esta",0)</f>
        <v>22</v>
      </c>
      <c r="H40" s="1">
        <f>_xlfn.XLOOKUP($A40,[1]Hoja2!$A:$A,[1]Hoja2!F:F,"No esta",0)</f>
        <v>17</v>
      </c>
      <c r="I40" s="1">
        <f>_xlfn.XLOOKUP($A40,[1]Hoja2!$A:$A,[1]Hoja2!G:G,"No esta",0)</f>
        <v>32</v>
      </c>
      <c r="J40" s="1">
        <f>_xlfn.XLOOKUP($A40,[1]Hoja2!$A:$A,[1]Hoja2!H:H,"No esta",0)</f>
        <v>30</v>
      </c>
      <c r="K40" s="1">
        <f>_xlfn.XLOOKUP($A40,[1]Hoja2!$A:$A,[1]Hoja2!I:I,"No esta",0)</f>
        <v>31</v>
      </c>
      <c r="L40" s="1">
        <f>_xlfn.XLOOKUP($A40,[1]Hoja2!$A:$A,[1]Hoja2!J:J,"No esta",0)</f>
        <v>113</v>
      </c>
      <c r="M40" s="1">
        <f>_xlfn.XLOOKUP($A40,[1]Hoja2!$A:$A,[1]Hoja2!K:K,"No esta",0)</f>
        <v>116</v>
      </c>
      <c r="N40" s="1">
        <f>_xlfn.XLOOKUP($A40,[1]Hoja2!$A:$A,[1]Hoja2!L:L,"No esta",0)</f>
        <v>108</v>
      </c>
      <c r="O40" s="1">
        <f>_xlfn.XLOOKUP($A40,[1]Hoja2!$A:$A,[1]Hoja2!M:M,"No esta",0)</f>
        <v>94</v>
      </c>
      <c r="P40" s="1">
        <f>_xlfn.XLOOKUP($A40,[1]Hoja2!$A:$A,[1]Hoja2!N:N,"No esta",0)</f>
        <v>95</v>
      </c>
      <c r="Q40" s="1">
        <f>_xlfn.XLOOKUP($A40,[1]Hoja2!$A:$A,[1]Hoja2!O:O,"No esta",0)</f>
        <v>105</v>
      </c>
    </row>
    <row r="41" spans="1:17" x14ac:dyDescent="0.35">
      <c r="A41" s="1" t="s">
        <v>12</v>
      </c>
      <c r="B41" s="5">
        <v>225286000063</v>
      </c>
      <c r="C41" s="1" t="s">
        <v>17</v>
      </c>
      <c r="D41" s="1">
        <f>_xlfn.XLOOKUP($A41,[1]Hoja2!$A:$A,[1]Hoja2!B:B,"No esta",0)</f>
        <v>0</v>
      </c>
      <c r="E41" s="1">
        <f>_xlfn.XLOOKUP($A41,[1]Hoja2!$A:$A,[1]Hoja2!C:C,"No esta",0)</f>
        <v>0</v>
      </c>
      <c r="F41" s="1">
        <f>_xlfn.XLOOKUP($A41,[1]Hoja2!$A:$A,[1]Hoja2!D:D,"No esta",0)</f>
        <v>52</v>
      </c>
      <c r="G41" s="1">
        <f>_xlfn.XLOOKUP($A41,[1]Hoja2!$A:$A,[1]Hoja2!E:E,"No esta",0)</f>
        <v>73</v>
      </c>
      <c r="H41" s="1">
        <f>_xlfn.XLOOKUP($A41,[1]Hoja2!$A:$A,[1]Hoja2!F:F,"No esta",0)</f>
        <v>57</v>
      </c>
      <c r="I41" s="1">
        <f>_xlfn.XLOOKUP($A41,[1]Hoja2!$A:$A,[1]Hoja2!G:G,"No esta",0)</f>
        <v>67</v>
      </c>
      <c r="J41" s="1">
        <f>_xlfn.XLOOKUP($A41,[1]Hoja2!$A:$A,[1]Hoja2!H:H,"No esta",0)</f>
        <v>48</v>
      </c>
      <c r="K41" s="1">
        <f>_xlfn.XLOOKUP($A41,[1]Hoja2!$A:$A,[1]Hoja2!I:I,"No esta",0)</f>
        <v>71</v>
      </c>
      <c r="L41" s="1">
        <f>_xlfn.XLOOKUP($A41,[1]Hoja2!$A:$A,[1]Hoja2!J:J,"No esta",0)</f>
        <v>0</v>
      </c>
      <c r="M41" s="1">
        <f>_xlfn.XLOOKUP($A41,[1]Hoja2!$A:$A,[1]Hoja2!K:K,"No esta",0)</f>
        <v>0</v>
      </c>
      <c r="N41" s="1">
        <f>_xlfn.XLOOKUP($A41,[1]Hoja2!$A:$A,[1]Hoja2!L:L,"No esta",0)</f>
        <v>0</v>
      </c>
      <c r="O41" s="1">
        <f>_xlfn.XLOOKUP($A41,[1]Hoja2!$A:$A,[1]Hoja2!M:M,"No esta",0)</f>
        <v>0</v>
      </c>
      <c r="P41" s="1">
        <f>_xlfn.XLOOKUP($A41,[1]Hoja2!$A:$A,[1]Hoja2!N:N,"No esta",0)</f>
        <v>0</v>
      </c>
      <c r="Q41" s="1">
        <f>_xlfn.XLOOKUP($A41,[1]Hoja2!$A:$A,[1]Hoja2!O:O,"No esta",0)</f>
        <v>0</v>
      </c>
    </row>
    <row r="42" spans="1:17" x14ac:dyDescent="0.35">
      <c r="A42" s="2" t="s">
        <v>13</v>
      </c>
      <c r="B42" s="5">
        <v>125286001111</v>
      </c>
      <c r="C42" s="1" t="s">
        <v>17</v>
      </c>
      <c r="D42" s="1">
        <f>_xlfn.XLOOKUP($A42,[1]Hoja2!$A:$A,[1]Hoja2!B:B,"No esta",0)</f>
        <v>0</v>
      </c>
      <c r="E42" s="1">
        <f>_xlfn.XLOOKUP($A42,[1]Hoja2!$A:$A,[1]Hoja2!C:C,"No esta",0)</f>
        <v>0</v>
      </c>
      <c r="F42" s="1">
        <f>_xlfn.XLOOKUP($A42,[1]Hoja2!$A:$A,[1]Hoja2!D:D,"No esta",0)</f>
        <v>0</v>
      </c>
      <c r="G42" s="1">
        <f>_xlfn.XLOOKUP($A42,[1]Hoja2!$A:$A,[1]Hoja2!E:E,"No esta",0)</f>
        <v>0</v>
      </c>
      <c r="H42" s="1">
        <f>_xlfn.XLOOKUP($A42,[1]Hoja2!$A:$A,[1]Hoja2!F:F,"No esta",0)</f>
        <v>0</v>
      </c>
      <c r="I42" s="1">
        <f>_xlfn.XLOOKUP($A42,[1]Hoja2!$A:$A,[1]Hoja2!G:G,"No esta",0)</f>
        <v>0</v>
      </c>
      <c r="J42" s="1">
        <f>_xlfn.XLOOKUP($A42,[1]Hoja2!$A:$A,[1]Hoja2!H:H,"No esta",0)</f>
        <v>0</v>
      </c>
      <c r="K42" s="1">
        <f>_xlfn.XLOOKUP($A42,[1]Hoja2!$A:$A,[1]Hoja2!I:I,"No esta",0)</f>
        <v>0</v>
      </c>
      <c r="L42" s="1">
        <f>_xlfn.XLOOKUP($A42,[1]Hoja2!$A:$A,[1]Hoja2!J:J,"No esta",0)</f>
        <v>133</v>
      </c>
      <c r="M42" s="1">
        <f>_xlfn.XLOOKUP($A42,[1]Hoja2!$A:$A,[1]Hoja2!K:K,"No esta",0)</f>
        <v>142</v>
      </c>
      <c r="N42" s="1">
        <f>_xlfn.XLOOKUP($A42,[1]Hoja2!$A:$A,[1]Hoja2!L:L,"No esta",0)</f>
        <v>143</v>
      </c>
      <c r="O42" s="1">
        <f>_xlfn.XLOOKUP($A42,[1]Hoja2!$A:$A,[1]Hoja2!M:M,"No esta",0)</f>
        <v>133</v>
      </c>
      <c r="P42" s="1">
        <f>_xlfn.XLOOKUP($A42,[1]Hoja2!$A:$A,[1]Hoja2!N:N,"No esta",0)</f>
        <v>117</v>
      </c>
      <c r="Q42" s="1">
        <f>_xlfn.XLOOKUP($A42,[1]Hoja2!$A:$A,[1]Hoja2!O:O,"No esta",0)</f>
        <v>100</v>
      </c>
    </row>
    <row r="43" spans="1:17" x14ac:dyDescent="0.35">
      <c r="A43" s="2" t="s">
        <v>14</v>
      </c>
      <c r="B43" s="5">
        <v>125286000298</v>
      </c>
      <c r="C43" s="1" t="s">
        <v>17</v>
      </c>
      <c r="D43" s="1">
        <f>_xlfn.XLOOKUP($A43,[1]Hoja2!$A:$A,[1]Hoja2!B:B,"No esta",0)</f>
        <v>0</v>
      </c>
      <c r="E43" s="1">
        <f>_xlfn.XLOOKUP($A43,[1]Hoja2!$A:$A,[1]Hoja2!C:C,"No esta",0)</f>
        <v>0</v>
      </c>
      <c r="F43" s="1">
        <f>_xlfn.XLOOKUP($A43,[1]Hoja2!$A:$A,[1]Hoja2!D:D,"No esta",0)</f>
        <v>15</v>
      </c>
      <c r="G43" s="1">
        <f>_xlfn.XLOOKUP($A43,[1]Hoja2!$A:$A,[1]Hoja2!E:E,"No esta",0)</f>
        <v>23</v>
      </c>
      <c r="H43" s="1">
        <f>_xlfn.XLOOKUP($A43,[1]Hoja2!$A:$A,[1]Hoja2!F:F,"No esta",0)</f>
        <v>57</v>
      </c>
      <c r="I43" s="1">
        <f>_xlfn.XLOOKUP($A43,[1]Hoja2!$A:$A,[1]Hoja2!G:G,"No esta",0)</f>
        <v>51</v>
      </c>
      <c r="J43" s="1">
        <f>_xlfn.XLOOKUP($A43,[1]Hoja2!$A:$A,[1]Hoja2!H:H,"No esta",0)</f>
        <v>57</v>
      </c>
      <c r="K43" s="1">
        <f>_xlfn.XLOOKUP($A43,[1]Hoja2!$A:$A,[1]Hoja2!I:I,"No esta",0)</f>
        <v>0</v>
      </c>
      <c r="L43" s="1">
        <f>_xlfn.XLOOKUP($A43,[1]Hoja2!$A:$A,[1]Hoja2!J:J,"No esta",0)</f>
        <v>0</v>
      </c>
      <c r="M43" s="1">
        <f>_xlfn.XLOOKUP($A43,[1]Hoja2!$A:$A,[1]Hoja2!K:K,"No esta",0)</f>
        <v>0</v>
      </c>
      <c r="N43" s="1">
        <f>_xlfn.XLOOKUP($A43,[1]Hoja2!$A:$A,[1]Hoja2!L:L,"No esta",0)</f>
        <v>0</v>
      </c>
      <c r="O43" s="1">
        <f>_xlfn.XLOOKUP($A43,[1]Hoja2!$A:$A,[1]Hoja2!M:M,"No esta",0)</f>
        <v>0</v>
      </c>
      <c r="P43" s="1">
        <f>_xlfn.XLOOKUP($A43,[1]Hoja2!$A:$A,[1]Hoja2!N:N,"No esta",0)</f>
        <v>0</v>
      </c>
      <c r="Q43" s="1">
        <f>_xlfn.XLOOKUP($A43,[1]Hoja2!$A:$A,[1]Hoja2!O:O,"No esta",0)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Santiago Rojas Galindo</dc:creator>
  <cp:lastModifiedBy>Erik Santiago Rojas Galindo</cp:lastModifiedBy>
  <dcterms:created xsi:type="dcterms:W3CDTF">2025-03-02T23:25:17Z</dcterms:created>
  <dcterms:modified xsi:type="dcterms:W3CDTF">2025-03-03T02:12:59Z</dcterms:modified>
</cp:coreProperties>
</file>