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8" sheetId="7"/>
    <sheet name="#system" r:id="rId1" sheetId="4" state="hidden"/>
    <sheet name="WebAutomation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7" authorId="1">
      <text>
        <t>test script:
${search_var}</t>
      </text>
    </comment>
    <comment ref="E10" authorId="1">
      <text>
        <t>test script:
${atmecs}</t>
      </text>
    </comment>
    <comment ref="F11" authorId="1">
      <text>
        <t>test script:
$(array|length|${atmecs})</t>
      </text>
    </comment>
    <comment ref="E12" authorId="1">
      <text>
        <t>test script:
${atmecs_length}</t>
      </text>
    </comment>
    <comment ref="F13" authorId="1">
      <text>
        <t>test script:
$(array|ascending|${atmecs})</t>
      </text>
    </comment>
    <comment ref="E14" authorId="1">
      <text>
        <t>test script:
${atmecsSorted}</t>
      </text>
    </comment>
    <comment ref="G15" authorId="1">
      <text>
        <t>test script:
Insert into link_desc values ("${search_var}" ,"${atmecsSorted}")</t>
      </text>
    </comment>
    <comment ref="F16" authorId="1">
      <text>
        <t>test script:
Select * from link_desc where name="${search_var}"</t>
      </text>
    </comment>
  </commentList>
</comments>
</file>

<file path=xl/sharedStrings.xml><?xml version="1.0" encoding="utf-8"?>
<sst xmlns="http://schemas.openxmlformats.org/spreadsheetml/2006/main" count="1458" uniqueCount="711">
  <si>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</si>
  <si>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</si>
  <si>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</si>
  <si>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</si>
  <si>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</si>
  <si>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</si>
  <si>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</si>
  <si>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</si>
  <si>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</si>
  <si>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</si>
  <si>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</si>
  <si>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</si>
  <si>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</si>
  <si>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</si>
  <si>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</si>
  <si>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</si>
  <si>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</si>
  <si>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</si>
  <si>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</si>
  <si>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</si>
  <si>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</si>
  <si>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</si>
  <si>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</si>
  <si>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</si>
  <si>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</si>
  <si>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</si>
  <si>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</si>
  <si>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</si>
  <si>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</si>
  <si>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</si>
  <si>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</si>
  <si>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</si>
  <si>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</si>
  <si>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</si>
  <si>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</si>
  <si>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</si>
  <si>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</si>
  <si>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</si>
  <si>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</si>
  <si>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</si>
  <si>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</si>
  <si>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</si>
  <si>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</si>
  <si>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</si>
  <si>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</si>
  <si>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</si>
  <si>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</si>
  <si>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</si>
  <si>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</si>
  <si>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</si>
  <si>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</si>
  <si>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</si>
  <si>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</si>
  <si>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</si>
  <si>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</si>
  <si>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</si>
  <si>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</si>
  <si>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</si>
  <si>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</si>
  <si>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</si>
  <si>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</si>
  <si>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</si>
  <si>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</si>
  <si>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</si>
  <si>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</si>
  <si>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</si>
  <si>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</si>
  <si>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</si>
  <si>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</si>
  <si>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</si>
  <si>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</si>
  <si>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</si>
  <si>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</si>
  <si>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</si>
  <si>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</si>
  <si>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</si>
  <si>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</si>
  <si>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</si>
  <si>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</si>
  <si>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</si>
  <si>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</si>
  <si>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</si>
  <si>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</si>
  <si>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</si>
  <si>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</si>
  <si>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</si>
  <si>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</si>
  <si>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</si>
  <si>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</si>
  <si>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</si>
  <si>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</si>
  <si>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</si>
  <si>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</si>
  <si>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</si>
  <si>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</si>
  <si>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</si>
  <si>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</si>
  <si>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</si>
  <si>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</si>
  <si>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</si>
  <si>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</si>
  <si>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</si>
  <si>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</si>
  <si>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</si>
  <si>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</si>
  <si>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</si>
  <si>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</si>
  <si>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</si>
  <si>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</si>
  <si>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</si>
  <si>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</si>
  <si>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</si>
  <si>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</si>
  <si>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</si>
  <si>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</si>
  <si>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</si>
  <si>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</si>
  <si>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</si>
  <si>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</si>
  <si>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</si>
  <si>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</si>
  <si>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</si>
  <si>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</si>
  <si>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</si>
  <si>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</si>
  <si>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</si>
  <si>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</si>
  <si>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</si>
  <si>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</si>
  <si>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</si>
  <si>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</si>
  <si>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</si>
  <si>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</si>
  <si>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</si>
  <si>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</si>
  <si>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</si>
  <si>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</si>
  <si>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</si>
  <si>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</si>
  <si>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</si>
  <si>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</si>
  <si>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</si>
  <si>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</si>
  <si>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</si>
  <si>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</si>
  <si>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</si>
  <si>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</si>
  <si>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</si>
  <si>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</si>
  <si>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</si>
  <si>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</si>
  <si>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</si>
  <si>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</si>
  <si>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</si>
  <si>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</si>
  <si>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</si>
  <si>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</si>
  <si>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</si>
  <si>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</si>
  <si>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</si>
  <si>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</si>
  <si>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</si>
  <si>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</si>
  <si>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</si>
  <si>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</si>
  <si>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</si>
  <si>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</si>
  <si>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</si>
  <si>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</si>
  <si>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</si>
  <si>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</si>
  <si>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</si>
  <si>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</si>
  <si>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</si>
  <si>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</si>
  <si>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</si>
  <si>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</si>
  <si>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</si>
  <si>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</si>
  <si>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</si>
  <si>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</si>
  <si>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</si>
  <si>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</si>
  <si>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</si>
  <si>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</si>
  <si>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</si>
  <si>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</si>
  <si>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</si>
  <si>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</si>
  <si>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</si>
  <si>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</si>
  <si>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</si>
  <si>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</si>
  <si>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</si>
  <si>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</si>
  <si>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</si>
  <si>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</si>
  <si>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</si>
  <si>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</si>
  <si>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</si>
  <si>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</si>
  <si>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</si>
  <si>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</si>
  <si>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</si>
  <si>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</si>
  <si>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</si>
  <si>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</si>
  <si>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</si>
  <si>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</si>
  <si>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</si>
  <si>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</si>
  <si>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</si>
  <si>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</si>
  <si>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</si>
  <si>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</si>
  <si>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</si>
  <si>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</si>
  <si>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</si>
  <si>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</si>
  <si>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</si>
  <si>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</si>
  <si>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</si>
  <si>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</si>
  <si>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</si>
  <si>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</si>
  <si>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</si>
  <si>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</si>
  <si>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</si>
  <si>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</si>
  <si>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</si>
  <si>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</si>
  <si>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</si>
  <si>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</si>
  <si>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</si>
  <si>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</si>
  <si>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</si>
  <si>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</si>
  <si>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</si>
  <si>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</si>
  <si>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</si>
  <si>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</si>
  <si>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</si>
  <si>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</si>
  <si>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</si>
  <si>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</si>
  <si>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</si>
  <si>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</si>
  <si>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</si>
  <si>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</si>
  <si>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</si>
  <si>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</si>
  <si>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</si>
  <si>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</si>
  <si>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</si>
  <si>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</si>
  <si>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</si>
  <si>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</si>
  <si>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</si>
  <si>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</si>
  <si>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</si>
  <si>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</si>
  <si>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</si>
  <si>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</si>
  <si>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</si>
  <si>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</si>
  <si>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</si>
  <si>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</si>
  <si>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</si>
  <si>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</si>
  <si>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</si>
  <si>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</si>
  <si>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</si>
  <si>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</si>
  <si>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</si>
  <si>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</si>
  <si>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</si>
  <si>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</si>
  <si>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</si>
  <si>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</si>
  <si>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</si>
  <si>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</si>
  <si>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</si>
  <si>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</si>
  <si>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</si>
  <si>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</si>
  <si>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</si>
  <si>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</si>
  <si>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</si>
  <si>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</si>
  <si>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</si>
  <si>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</si>
  <si>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</si>
  <si>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</si>
  <si>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</si>
  <si>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</si>
  <si>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</si>
  <si>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</si>
  <si>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</si>
  <si>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</si>
  <si>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</si>
  <si>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</si>
  <si>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</si>
  <si>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</si>
  <si>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</si>
  <si>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</si>
  <si>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</si>
  <si>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</si>
  <si>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</si>
  <si>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</si>
  <si>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</si>
  <si>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</si>
  <si>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</si>
  <si>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</si>
  <si>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</si>
  <si>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</si>
  <si>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</si>
  <si>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</si>
  <si>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</si>
  <si>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</si>
  <si>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</si>
  <si>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</si>
  <si>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</si>
  <si>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</si>
  <si>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</si>
  <si>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</si>
  <si>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</si>
  <si>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</si>
  <si>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</si>
  <si>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</si>
  <si>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</si>
  <si>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</si>
  <si>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</si>
  <si>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</si>
  <si>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</si>
  <si>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</si>
  <si>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</si>
  <si>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</si>
  <si>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</si>
  <si>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</si>
  <si>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</si>
  <si>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</si>
  <si>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</si>
  <si>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</si>
  <si>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</si>
  <si>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</si>
  <si>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</si>
  <si>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</si>
  <si>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</si>
  <si>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</si>
  <si>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</si>
  <si>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</si>
  <si>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</si>
  <si>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</si>
  <si>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</si>
  <si>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</si>
  <si>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</si>
  <si>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</si>
  <si>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</si>
  <si>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</si>
  <si>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</si>
  <si>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</si>
  <si>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</si>
  <si>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</si>
  <si>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</si>
  <si>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</si>
  <si>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</si>
  <si>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</si>
  <si>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</si>
  <si>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</si>
  <si>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</si>
  <si>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</si>
  <si>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</si>
  <si>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</si>
  <si>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</si>
  <si>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</si>
  <si>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</si>
  <si>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</si>
  <si>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</si>
  <si>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</si>
  <si>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</si>
  <si>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</si>
  <si>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</si>
  <si>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</si>
  <si>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</si>
  <si>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</si>
  <si>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</si>
  <si>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</si>
  <si>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</si>
  <si>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</si>
  <si>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</si>
  <si>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</si>
  <si>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</si>
  <si>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</si>
  <si>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</si>
  <si>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</si>
  <si>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</si>
  <si>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</si>
  <si>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</si>
  <si>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</si>
  <si>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</si>
  <si>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</si>
  <si>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</si>
  <si>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</si>
  <si>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</si>
  <si>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</si>
  <si>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</si>
  <si>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</si>
  <si>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</si>
  <si>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</si>
  <si>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</si>
  <si>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</si>
  <si>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</si>
  <si>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</si>
  <si>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</si>
  <si>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</si>
  <si>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</si>
  <si>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</si>
  <si>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</si>
  <si>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</si>
  <si>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</si>
  <si>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</si>
  <si>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</si>
  <si>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</si>
  <si>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</si>
  <si>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</si>
  <si>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</si>
  <si>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</si>
  <si>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</si>
  <si>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</si>
  <si>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</si>
  <si>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</si>
  <si>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</si>
  <si>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</si>
  <si>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</si>
  <si>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</si>
  <si>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</si>
  <si>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</si>
  <si>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</si>
  <si>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</si>
  <si>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</si>
  <si>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</si>
  <si>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</si>
  <si>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</si>
  <si>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</si>
  <si>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</si>
  <si>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</si>
  <si>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</si>
  <si>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</si>
  <si>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</si>
  <si>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</si>
  <si>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</si>
  <si>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</si>
  <si>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</si>
  <si>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</si>
  <si>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</si>
  <si>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</si>
  <si>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</si>
  <si>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</si>
  <si>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</si>
  <si>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</si>
  <si>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</si>
  <si>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</si>
  <si>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</si>
  <si>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</si>
  <si>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</si>
  <si>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</si>
  <si>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</si>
  <si>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</si>
  <si>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</si>
  <si>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</si>
  <si>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</si>
  <si>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</si>
  <si>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</si>
  <si>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</si>
  <si>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</si>
  <si>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</si>
  <si>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</si>
  <si>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</si>
  <si>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</si>
  <si>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</si>
  <si>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</si>
  <si>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</si>
  <si>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</si>
  <si>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</si>
  <si>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</si>
  <si>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</si>
  <si>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</si>
  <si>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</si>
  <si>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</si>
  <si>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</si>
  <si>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</si>
  <si>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</si>
  <si>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</si>
  <si>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</si>
  <si>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</si>
  <si>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</si>
  <si>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</si>
  <si>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</si>
  <si>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</si>
  <si>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</si>
  <si>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</si>
  <si>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</si>
  <si>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</si>
  <si>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</si>
  <si>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</si>
  <si>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</si>
  <si>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</si>
  <si>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</si>
  <si>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</si>
  <si>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</si>
  <si>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</si>
  <si>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</si>
  <si>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</si>
  <si>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</si>
  <si>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</si>
  <si>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</si>
  <si>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</si>
  <si>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</si>
  <si>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</si>
  <si>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</si>
  <si>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</si>
  <si>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</si>
  <si>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</si>
  <si>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</si>
  <si>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</si>
  <si>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</si>
  <si>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</si>
  <si>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</si>
  <si>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</si>
  <si>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</si>
  <si>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</si>
  <si>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</si>
  <si>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</si>
  <si>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</si>
  <si>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</si>
  <si>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</si>
  <si>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</si>
  <si>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</si>
  <si>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</si>
  <si>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</t>
  </si>
  <si>
    <t>Google</t>
  </si>
  <si>
    <t>//input[@name='q']</t>
  </si>
  <si>
    <t>${search_var}</t>
  </si>
  <si>
    <t>//input[@value='Google Search']</t>
  </si>
  <si>
    <t>atmecs</t>
  </si>
  <si>
    <t>class=iUh30</t>
  </si>
  <si>
    <t>${atmecs}</t>
  </si>
  <si>
    <t>atmecs_length</t>
  </si>
  <si>
    <t>$(array|length|${atmecs})</t>
  </si>
  <si>
    <t>${atmecs_length}</t>
  </si>
  <si>
    <t>atmecsSorted</t>
  </si>
  <si>
    <t>$(array|ascending|${atmecs})</t>
  </si>
  <si>
    <t>${atmecsSorted}</t>
  </si>
  <si>
    <t>atmecsRecord</t>
  </si>
  <si>
    <t>mydb</t>
  </si>
  <si>
    <t>Insert into link_desc values ("${search_var}" ,"${atmecsSorted}")</t>
  </si>
  <si>
    <t>Select * from link_desc where name="${search_var}"</t>
  </si>
  <si>
    <t>$(syspath|out|fullpath)/${search_var}.csv</t>
  </si>
  <si>
    <t>student</t>
  </si>
  <si>
    <t>mydb2</t>
  </si>
  <si>
    <t xml:space="preserve">CREATE TABLE STUDENT(  
   ID INT PRIMARY KEY     NOT NULL,  
   NAME           TEXT    NOT NULL,  
   DOB          INT     NOT NULL,  
   ADDRESS        CHAR(50)
);   </t>
  </si>
  <si>
    <t>department</t>
  </si>
  <si>
    <t xml:space="preserve">CREATE TABLE DEPARTMENT(  
 ID INT PRIMARY KEY      NOT NULL,  
  DEPT           CHAR(50) NOT NULL
);   </t>
  </si>
  <si>
    <t xml:space="preserve">INSERT INTO STUDENT VALUES (6, 'Shagufta', 29-05-1997, 'Lucknow' );  </t>
  </si>
  <si>
    <t xml:space="preserve">INSERT INTO DEPARTMENT VALUES (6, 'CSE' );  </t>
  </si>
  <si>
    <t>$(syspath|out|fullpath)/student.csv</t>
  </si>
  <si>
    <t>,</t>
  </si>
  <si>
    <t>true</t>
  </si>
  <si>
    <t>$(syspath|out|fullpath)/department.csv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</si>
  <si>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</si>
  <si>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</si>
  <si>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</si>
  <si>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</si>
  <si>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</si>
  <si>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</si>
  <si>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</si>
  <si>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</si>
  <si>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</si>
  <si>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</si>
  <si>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</si>
  <si>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</si>
  <si>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</si>
  <si>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</si>
  <si>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C:\projects\Evaluation2\output\20190730_104436\Evaluation2.20190730_104538.004.xlsx</t>
  </si>
  <si>
    <t>nexial.logpath</t>
  </si>
  <si>
    <t>C:\projects\Evaluation2\output\20190730_104436\logs</t>
  </si>
  <si>
    <t>nexial.openResult</t>
  </si>
  <si>
    <t>nexial.outBase</t>
  </si>
  <si>
    <t>C:\projects\Evaluation2\output\20190730_104436</t>
  </si>
  <si>
    <t>nexial.output</t>
  </si>
  <si>
    <t>nexial.outputToCloud</t>
  </si>
  <si>
    <t>nexial.pollWaitMs</t>
  </si>
  <si>
    <t>800</t>
  </si>
  <si>
    <t>nexial.project</t>
  </si>
  <si>
    <t>Evaluation2</t>
  </si>
  <si>
    <t>nexial.projectBase</t>
  </si>
  <si>
    <t>C:\projects\Evaluation2</t>
  </si>
  <si>
    <t>nexial.runID</t>
  </si>
  <si>
    <t>20190730_104436</t>
  </si>
  <si>
    <t>nexial.scope.currentIteration</t>
  </si>
  <si>
    <t>4</t>
  </si>
  <si>
    <t>nexial.scope.currentIterationId</t>
  </si>
  <si>
    <t>nexial.scope.fallbackToPrevious</t>
  </si>
  <si>
    <t>nexial.scope.isLastIteration</t>
  </si>
  <si>
    <t>nexial.scope.iteration</t>
  </si>
  <si>
    <t>1-4</t>
  </si>
  <si>
    <t>nexial.scope.lastIteration</t>
  </si>
  <si>
    <t>3</t>
  </si>
  <si>
    <t>nexial.screenRecorder</t>
  </si>
  <si>
    <t>mp4</t>
  </si>
  <si>
    <t>nexial.scriptRef.Data File</t>
  </si>
  <si>
    <t>Evaluation2.data.xlsx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</si>
  <si>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</si>
  <si>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</si>
  <si>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</si>
  <si>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</si>
  <si>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</si>
  <si>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C:\projects\Evaluation2\artifact\script\Evaluation2.xlsx</t>
  </si>
  <si>
    <t>nexial.textDelim</t>
  </si>
  <si>
    <t>nexial.timetrack.trackExecution</t>
  </si>
  <si>
    <t>nexial.verbose</t>
  </si>
  <si>
    <t>jdk.debug</t>
  </si>
  <si>
    <t>mydb.type</t>
  </si>
  <si>
    <t>sqlite</t>
  </si>
  <si>
    <t>mydb.url</t>
  </si>
  <si>
    <t>jdbc:sqlite:C:\sqlite\sqlite-tools-win32-x86-3290000\link2.db</t>
  </si>
  <si>
    <t>mydb2.type</t>
  </si>
  <si>
    <t>mydb2.url</t>
  </si>
  <si>
    <t>jdbc:sqlite:C:\sqlite\sqlite-tools-win32-x86-3290000\record.db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</si>
  <si>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</si>
  <si>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</si>
  <si>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</si>
  <si>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</si>
  <si>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</si>
  <si>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</si>
  <si>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</si>
  <si>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</si>
  <si>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</si>
  <si>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</si>
  <si>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search_var</t>
  </si>
  <si>
    <t>Sachin Tendulkar</t>
  </si>
  <si>
    <t>testsuite.startTs</t>
  </si>
  <si>
    <t>1564463676105</t>
  </si>
  <si>
    <t>user.name</t>
  </si>
  <si>
    <t>shagufta.nisar</t>
  </si>
  <si>
    <t>user.script</t>
  </si>
  <si>
    <t>user.timezone</t>
  </si>
  <si>
    <t>Asia/Calcutta</t>
  </si>
  <si>
    <t xml:space="preserve">PASS </t>
  </si>
  <si>
    <t>https://en.wikipedia.org/wiki/Sachin_Tendulkar,https://twitter.com/sachin_rt,https://www.cricbuzz.com/profiles/25/sachin-tendulkar,www.espncricinfo.com/india/content/player/35320.html,,,,,https://www.facebook.com › Pages › Public Figure › Athlete,https://sports.ndtv.com › Cricket › Players,https://www.sportskeeda.com/player/sachin-tendulkar</t>
  </si>
  <si>
    <t>11</t>
  </si>
  <si>
    <t>,,,,https://en.wikipedia.org/wiki/Sachin_Tendulkar,https://sports.ndtv.com › Cricket › Players,https://twitter.com/sachin_rt,https://www.cricbuzz.com/profiles/25/sachin-tendulkar,https://www.facebook.com › Pages › Public Figure › Athlete,https://www.sportskeeda.com/player/sachin-tendulkar,www.espncricinfo.com/india/content/player/35320.html</t>
  </si>
  <si>
    <t>Insert into link_desc values ("Sachin Tendulkar" ,",,,,https://en.wikipedia.org/wiki/Sachin_Tendulkar,https://sports.ndtv.com › Cricket › Players,https://twitter.com/sachin_rt,https://www.cricbuzz.com/profiles/25/sachin-tendulkar,https://www.facebook.com › Pages › Public Figure › Athlete,https://www.sportskeeda.com/player/sachin-tendulkar,www.espncricinfo.com/india/content/player/35320.html")</t>
  </si>
  <si>
    <t>Select * from link_desc where name="Sachin Tendulkar"</t>
  </si>
  <si>
    <t>C:\projects\Evaluation2\output\20190730_104436\Sachin Tendulkar.csv</t>
  </si>
  <si>
    <t xml:space="preserve">Run From: ATMECSINDT-051 (amd64 Windows 10 10.0)
Run User: shagufta.nisar
Time Span:07/30/2019 10:45:38 - 07/30/2019 10:45:49
Duration: 00:00:11.207
Steps:      12
Executed:   12 (100.00%)
PASS:       12 (100.00%)
FAIL:        0 (0.00%)
</t>
  </si>
  <si>
    <t>C:\projects\Evaluation2\output\20190730_104436\student.csv</t>
  </si>
  <si>
    <t>C:\projects\Evaluation2\output\20190730_104436\department.csv</t>
  </si>
  <si>
    <t xml:space="preserve">Run From: ATMECSINDT-051 (amd64 Windows 10 10.0)
Run User: shagufta.nisar
Time Span:07/30/2019 10:45:50 - 07/30/2019 10:45:54
Duration: 00:00:03.869
Steps:       6
Executed:    6 (100.00%)
PASS:        6 (100.00%)
FAIL:        0 (0.00%)
</t>
  </si>
  <si>
    <t>Execution Summary for Evaluation2.20190730_104538.004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</si>
  <si>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</si>
  <si>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</si>
  <si>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</si>
  <si>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</si>
  <si>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</si>
  <si>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</si>
  <si>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07/30/2019 10:45:38 - 07/30/2019 10:45:54</t>
  </si>
  <si>
    <t>duration</t>
  </si>
  <si>
    <t xml:space="preserve">00:00:15.999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</si>
  <si>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</si>
  <si>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</si>
  <si>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</si>
  <si>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</si>
  <si>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</si>
  <si>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</si>
  <si>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</si>
  <si>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</si>
  <si>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</si>
  <si>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</si>
  <si>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</si>
  <si>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</si>
  <si>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</si>
  <si>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</si>
  <si>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</si>
  <si>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</si>
  <si>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</si>
  <si>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</si>
  <si>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</si>
  <si>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</si>
  <si>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</si>
  <si>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</si>
  <si>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</si>
  <si>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</si>
  <si>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</si>
  <si>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</si>
  <si>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</si>
  <si>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</si>
  <si>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</si>
  <si>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WebAutomation</t>
  </si>
  <si>
    <t>07/30/2019 10:45:38</t>
  </si>
  <si>
    <t>11,207</t>
  </si>
  <si>
    <t>12</t>
  </si>
  <si>
    <t>0</t>
  </si>
  <si>
    <t>100.00%</t>
  </si>
  <si>
    <t>Scenario</t>
  </si>
  <si>
    <t>07/30/2019 10:45:50</t>
  </si>
  <si>
    <t>3,869</t>
  </si>
  <si>
    <t>6</t>
  </si>
  <si>
    <t>Totals</t>
  </si>
  <si>
    <t>15,999</t>
  </si>
  <si>
    <t>18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</si>
</sst>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3" fontId="14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1" fontId="16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5" fillId="10" fontId="1" numFmtId="0">
      <alignment vertical="center"/>
    </xf>
    <xf applyAlignment="0" applyBorder="0" applyFill="0" applyNumberFormat="0" applyProtection="0" borderId="0" fillId="0" fontId="22" numFmtId="0"/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6" fontId="1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ill="0" applyNumberFormat="0" applyProtection="0" borderId="9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3" fillId="25" fontId="24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31" fontId="25" numFmtId="0">
      <alignment vertical="center"/>
    </xf>
    <xf applyAlignment="0" applyNumberFormat="0" applyProtection="0" borderId="8" fillId="6" fontId="20" numFmtId="0">
      <alignment vertical="center"/>
    </xf>
    <xf applyAlignment="0" applyBorder="0" applyNumberFormat="0" applyProtection="0" borderId="0" fillId="13" fontId="14" numFmtId="0">
      <alignment vertical="center"/>
    </xf>
    <xf applyAlignment="0" applyNumberFormat="0" applyProtection="0" borderId="3" fillId="6" fontId="11" numFmtId="0">
      <alignment vertical="center"/>
    </xf>
    <xf applyAlignment="0" applyFill="0" applyNumberFormat="0" applyProtection="0" borderId="7" fillId="0" fontId="19" numFmtId="0">
      <alignment vertical="center"/>
    </xf>
    <xf applyAlignment="0" applyFill="0" applyNumberFormat="0" applyProtection="0" borderId="10" fillId="0" fontId="23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21" fontId="14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12" fontId="14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8" fontId="9" numFmtId="0">
      <alignment vertical="center"/>
    </xf>
  </cellStyleXfs>
  <cellXfs count="9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54" fillId="52" borderId="34" xfId="0" applyFill="true" applyBorder="true" applyFont="true">
      <alignment indent="0" horizontal="general" vertical="center" wrapText="true"/>
    </xf>
    <xf numFmtId="0" fontId="54" fillId="52" borderId="34" xfId="0" applyFill="true" applyBorder="true" applyFont="true">
      <alignment indent="0" horizontal="general"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53" xfId="0" applyFill="true" applyBorder="true" applyFont="true">
      <alignment horizontal="left" vertical="center"/>
    </xf>
    <xf numFmtId="0" fontId="66" fillId="73" borderId="53" xfId="0" applyFill="true" applyBorder="true" applyFont="true">
      <alignment horizontal="left" vertical="center"/>
    </xf>
    <xf numFmtId="0" fontId="67" fillId="76" borderId="53" xfId="0" applyFill="true" applyBorder="true" applyFont="true">
      <alignment horizontal="left" vertical="center"/>
    </xf>
    <xf numFmtId="0" fontId="68" fillId="0" borderId="0" xfId="0" applyFont="true">
      <alignment horizontal="left" vertical="center"/>
    </xf>
    <xf numFmtId="0" fontId="69" fillId="79" borderId="53" xfId="0" applyFill="true" applyBorder="true" applyFont="true">
      <alignment horizontal="left" vertical="center"/>
    </xf>
    <xf numFmtId="0" fontId="70" fillId="73" borderId="53" xfId="0" applyFill="true" applyBorder="true" applyFont="true">
      <alignment horizontal="center" vertical="center"/>
    </xf>
    <xf numFmtId="0" fontId="71" fillId="82" borderId="53" xfId="0" applyFill="true" applyBorder="true" applyFont="true">
      <alignment horizontal="left" vertical="center"/>
    </xf>
    <xf numFmtId="0" fontId="72" fillId="82" borderId="53" xfId="0" applyFill="true" applyBorder="true" applyFont="true">
      <alignment horizontal="left" vertical="center"/>
    </xf>
    <xf numFmtId="0" fontId="73" fillId="0" borderId="53" xfId="0" applyBorder="true" applyFont="true">
      <alignment horizontal="center" vertical="center"/>
    </xf>
    <xf numFmtId="0" fontId="74" fillId="0" borderId="53" xfId="0" applyBorder="true" applyFont="true">
      <alignment horizontal="right" vertical="center"/>
    </xf>
    <xf numFmtId="0" fontId="75" fillId="0" borderId="53" xfId="0" applyBorder="true" applyFont="true">
      <alignment horizontal="right" vertical="center"/>
    </xf>
    <xf numFmtId="0" fontId="76" fillId="0" borderId="53" xfId="0" applyBorder="true" applyFont="true">
      <alignment horizontal="right" vertical="center"/>
    </xf>
    <xf numFmtId="0" fontId="77" fillId="0" borderId="53" xfId="0" applyBorder="true" applyFont="true">
      <alignment horizontal="right" vertical="center"/>
    </xf>
    <xf numFmtId="0" fontId="78" fillId="85" borderId="53" xfId="0" applyFill="true" applyBorder="true" applyFont="true">
      <alignment horizontal="right" vertical="center"/>
    </xf>
    <xf numFmtId="0" fontId="79" fillId="79" borderId="53" xfId="0" applyFill="true" applyBorder="true" applyFont="true">
      <alignment horizontal="right" vertical="center"/>
    </xf>
    <xf numFmtId="0" fontId="80" fillId="85" borderId="56" xfId="0" applyFill="true" applyBorder="true" applyFont="true">
      <alignment horizontal="right" vertical="center"/>
    </xf>
    <xf numFmtId="0" fontId="81" fillId="79" borderId="56" xfId="0" applyFill="true" applyBorder="true" applyFont="true">
      <alignment horizontal="right" vertical="center"/>
    </xf>
    <xf numFmtId="0" fontId="82" fillId="0" borderId="56" xfId="0" applyBorder="true" applyFont="true">
      <alignment horizontal="right" vertical="center"/>
    </xf>
    <xf numFmtId="0" fontId="84" fillId="70" borderId="53" xfId="0" applyFont="true" applyFill="true" applyBorder="true">
      <alignment horizontal="left" vertical="center"/>
    </xf>
    <xf numFmtId="0" fontId="85" fillId="0" borderId="0" xfId="0" applyFont="true">
      <alignment vertical="center"/>
    </xf>
    <xf numFmtId="0" fontId="87" fillId="73" borderId="53" xfId="0" applyFont="true" applyFill="true" applyBorder="true">
      <alignment horizontal="center" vertical="center"/>
    </xf>
    <xf numFmtId="0" fontId="89" fillId="0" borderId="56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1"/>
  <sheetViews>
    <sheetView topLeftCell="C1" workbookViewId="0" zoomScale="100" tabSelected="false">
      <pane activePane="bottomLeft" state="frozen" topLeftCell="A11" ySplit="4"/>
      <selection/>
      <selection activeCell="G16" pane="bottomLeft" sqref="G1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 t="s">
        <v>655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6" t="s">
        <v>538</v>
      </c>
      <c r="B5" t="s" s="57">
        <v>569</v>
      </c>
      <c r="C5" s="61" t="s">
        <v>24</v>
      </c>
      <c r="D5" s="63" t="s">
        <v>439</v>
      </c>
      <c r="E5" s="64" t="s">
        <v>539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67">
        <v>1872.0</v>
      </c>
      <c r="N5" t="s" s="69">
        <v>648</v>
      </c>
      <c r="O5"/>
    </row>
    <row r="6" ht="23.0" customHeight="true">
      <c r="A6" t="s">
        <v>569</v>
      </c>
      <c r="B6" t="s" s="57">
        <v>569</v>
      </c>
      <c r="C6" s="61" t="s">
        <v>24</v>
      </c>
      <c r="D6" s="63" t="s">
        <v>375</v>
      </c>
      <c r="E6" s="64" t="s">
        <v>540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67">
        <v>652.0</v>
      </c>
      <c r="N6" t="s" s="69">
        <v>648</v>
      </c>
      <c r="O6"/>
    </row>
    <row r="7" ht="23.0" customHeight="true">
      <c r="A7" t="s">
        <v>569</v>
      </c>
      <c r="B7" t="s" s="57">
        <v>569</v>
      </c>
      <c r="C7" s="61" t="s">
        <v>24</v>
      </c>
      <c r="D7" s="63" t="s">
        <v>504</v>
      </c>
      <c r="E7" s="64" t="s">
        <v>541</v>
      </c>
      <c r="F7" s="65" t="s">
        <v>640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67">
        <v>964.0</v>
      </c>
      <c r="N7" t="s" s="69">
        <v>648</v>
      </c>
      <c r="O7"/>
    </row>
    <row r="8" ht="23.0" customHeight="true">
      <c r="A8" t="s">
        <v>569</v>
      </c>
      <c r="B8" t="s" s="57">
        <v>569</v>
      </c>
      <c r="C8" s="61" t="s">
        <v>24</v>
      </c>
      <c r="D8" s="63" t="s">
        <v>387</v>
      </c>
      <c r="E8" s="64" t="s">
        <v>543</v>
      </c>
      <c r="F8" t="s">
        <v>569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67">
        <v>2336.0</v>
      </c>
      <c r="N8" t="s" s="69">
        <v>648</v>
      </c>
      <c r="O8"/>
    </row>
    <row r="9" ht="23.0" customHeight="true">
      <c r="A9" t="s">
        <v>569</v>
      </c>
      <c r="B9" t="s" s="57">
        <v>569</v>
      </c>
      <c r="C9" s="61" t="s">
        <v>24</v>
      </c>
      <c r="D9" s="63" t="s">
        <v>483</v>
      </c>
      <c r="E9" s="64" t="s">
        <v>544</v>
      </c>
      <c r="F9" s="64" t="s">
        <v>545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n" s="67">
        <v>883.0</v>
      </c>
      <c r="N9" t="s" s="69">
        <v>648</v>
      </c>
      <c r="O9"/>
    </row>
    <row r="10" ht="61.2" customHeight="true">
      <c r="A10" t="s">
        <v>569</v>
      </c>
      <c r="B10" t="s" s="57">
        <v>569</v>
      </c>
      <c r="C10" s="61" t="s">
        <v>4</v>
      </c>
      <c r="D10" s="63" t="s">
        <v>362</v>
      </c>
      <c r="E10" s="62" t="s">
        <v>649</v>
      </c>
      <c r="F10" t="s">
        <v>569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n" s="67">
        <v>618.0</v>
      </c>
      <c r="N10" t="s" s="69">
        <v>648</v>
      </c>
      <c r="O10"/>
    </row>
    <row r="11" ht="23.0" customHeight="true">
      <c r="A11" t="s">
        <v>569</v>
      </c>
      <c r="B11" t="s" s="57">
        <v>569</v>
      </c>
      <c r="C11" s="61" t="s">
        <v>4</v>
      </c>
      <c r="D11" s="63" t="s">
        <v>315</v>
      </c>
      <c r="E11" s="64" t="s">
        <v>547</v>
      </c>
      <c r="F11" s="65" t="s">
        <v>650</v>
      </c>
      <c r="G11" t="s">
        <v>569</v>
      </c>
      <c r="H11" t="s">
        <v>569</v>
      </c>
      <c r="I11" t="s">
        <v>569</v>
      </c>
      <c r="J11" t="s">
        <v>569</v>
      </c>
      <c r="K11" t="s">
        <v>569</v>
      </c>
      <c r="L11" t="s">
        <v>569</v>
      </c>
      <c r="M11" t="n" s="67">
        <v>607.0</v>
      </c>
      <c r="N11" t="s" s="69">
        <v>648</v>
      </c>
      <c r="O11"/>
    </row>
    <row r="12" ht="23.0" customHeight="true">
      <c r="A12" t="s">
        <v>569</v>
      </c>
      <c r="B12" t="s" s="57">
        <v>569</v>
      </c>
      <c r="C12" s="61" t="s">
        <v>4</v>
      </c>
      <c r="D12" s="63" t="s">
        <v>362</v>
      </c>
      <c r="E12" s="62" t="s">
        <v>650</v>
      </c>
      <c r="F12" t="s">
        <v>569</v>
      </c>
      <c r="G12" t="s">
        <v>569</v>
      </c>
      <c r="H12" t="s">
        <v>569</v>
      </c>
      <c r="I12" t="s">
        <v>569</v>
      </c>
      <c r="J12" t="s">
        <v>569</v>
      </c>
      <c r="K12" t="s">
        <v>569</v>
      </c>
      <c r="L12" t="s">
        <v>569</v>
      </c>
      <c r="M12" t="n" s="67">
        <v>610.0</v>
      </c>
      <c r="N12" t="s" s="69">
        <v>648</v>
      </c>
      <c r="O12"/>
    </row>
    <row r="13" ht="23.0" customHeight="true">
      <c r="A13" t="s">
        <v>569</v>
      </c>
      <c r="B13" t="s" s="57">
        <v>569</v>
      </c>
      <c r="C13" s="61" t="s">
        <v>4</v>
      </c>
      <c r="D13" s="63" t="s">
        <v>315</v>
      </c>
      <c r="E13" s="64" t="s">
        <v>550</v>
      </c>
      <c r="F13" s="65" t="s">
        <v>651</v>
      </c>
      <c r="G13" t="s">
        <v>569</v>
      </c>
      <c r="H13" t="s">
        <v>569</v>
      </c>
      <c r="I13" t="s">
        <v>569</v>
      </c>
      <c r="J13" t="s">
        <v>569</v>
      </c>
      <c r="K13" t="s">
        <v>569</v>
      </c>
      <c r="L13" t="s">
        <v>569</v>
      </c>
      <c r="M13" t="n" s="67">
        <v>608.0</v>
      </c>
      <c r="N13" t="s" s="69">
        <v>648</v>
      </c>
      <c r="O13"/>
    </row>
    <row r="14" ht="61.2" customHeight="true">
      <c r="A14" t="s">
        <v>569</v>
      </c>
      <c r="B14" t="s" s="57">
        <v>569</v>
      </c>
      <c r="C14" s="61" t="s">
        <v>4</v>
      </c>
      <c r="D14" s="63" t="s">
        <v>362</v>
      </c>
      <c r="E14" s="62" t="s">
        <v>651</v>
      </c>
      <c r="F14" t="s">
        <v>569</v>
      </c>
      <c r="G14" t="s">
        <v>569</v>
      </c>
      <c r="H14" t="s">
        <v>569</v>
      </c>
      <c r="I14" t="s">
        <v>569</v>
      </c>
      <c r="J14" t="s">
        <v>569</v>
      </c>
      <c r="K14" t="s">
        <v>569</v>
      </c>
      <c r="L14" t="s">
        <v>569</v>
      </c>
      <c r="M14" t="n" s="67">
        <v>618.0</v>
      </c>
      <c r="N14" t="s" s="69">
        <v>648</v>
      </c>
      <c r="O14"/>
    </row>
    <row r="15" ht="23.0" customHeight="true">
      <c r="A15" t="s">
        <v>569</v>
      </c>
      <c r="B15" t="s" s="57">
        <v>569</v>
      </c>
      <c r="C15" s="61" t="s">
        <v>18</v>
      </c>
      <c r="D15" s="63" t="s">
        <v>101</v>
      </c>
      <c r="E15" s="64" t="s">
        <v>553</v>
      </c>
      <c r="F15" s="64" t="s">
        <v>554</v>
      </c>
      <c r="G15" s="65" t="s">
        <v>652</v>
      </c>
      <c r="H15" t="s">
        <v>569</v>
      </c>
      <c r="I15" t="s">
        <v>569</v>
      </c>
      <c r="J15" t="s">
        <v>569</v>
      </c>
      <c r="K15" t="s">
        <v>569</v>
      </c>
      <c r="L15" t="s">
        <v>569</v>
      </c>
      <c r="M15" t="n" s="67">
        <v>707.0</v>
      </c>
      <c r="N15" t="s" s="69">
        <v>648</v>
      </c>
      <c r="O15"/>
    </row>
    <row r="16" ht="23.0" customHeight="true">
      <c r="A16" t="s">
        <v>569</v>
      </c>
      <c r="B16" t="s" s="57">
        <v>569</v>
      </c>
      <c r="C16" s="61" t="s">
        <v>18</v>
      </c>
      <c r="D16" s="63" t="s">
        <v>145</v>
      </c>
      <c r="E16" s="64" t="s">
        <v>554</v>
      </c>
      <c r="F16" s="65" t="s">
        <v>653</v>
      </c>
      <c r="G16" s="72" t="s">
        <f>HYPERLINK(IF(ISERROR(FIND("dos",INFO("system"))),"file:C:\Users\shagufta.nisar/projects/Evaluation2/output/20190730_104436/Sachin Tendulkar.csv","C:\projects\Evaluation2\output\20190730_104436\Sachin Tendulkar.csv"),"C:\projects\Evaluation2\output\20190730_104436\Sachin Tendulkar.csv")</f>
      </c>
      <c r="H16" t="s">
        <v>569</v>
      </c>
      <c r="I16" t="s">
        <v>569</v>
      </c>
      <c r="J16" t="s">
        <v>569</v>
      </c>
      <c r="K16" t="s">
        <v>569</v>
      </c>
      <c r="L16" t="s">
        <v>569</v>
      </c>
      <c r="M16" t="n" s="67">
        <v>630.0</v>
      </c>
      <c r="N16" t="s" s="69">
        <v>648</v>
      </c>
      <c r="O16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10:I10"/>
    <mergeCell ref="E12:I12"/>
    <mergeCell ref="E14:I14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4 C15 C16 C5:C8 C9:C13 C17:C101" type="list">
      <formula1>target</formula1>
    </dataValidation>
    <dataValidation allowBlank="1" showErrorMessage="1" showInputMessage="1" sqref="D14 D15 D16 D5:D8 D9:D13 D17:D101" type="list">
      <formula1>INDIRECT(C5)</formula1>
    </dataValidation>
  </dataValidations>
  <hyperlinks>
    <hyperlink display="https://www.google.com" r:id="rId1" ref="E5" tooltip="https://www.google.com"/>
  </hyperlinks>
  <pageMargins bottom="0.75" footer="0.3" header="0.3" left="0.7" right="0.7" top="0.75"/>
  <headerFooter/>
  <drawing r:id="rId2"/>
  <legacyDrawing r:id="rId4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H10" pane="bottomLeft" sqref="H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42.2539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 t="s">
        <v>658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97.75" customHeight="true">
      <c r="A5" s="56" t="s">
        <v>538</v>
      </c>
      <c r="B5" t="s" s="57">
        <v>569</v>
      </c>
      <c r="C5" s="61" t="s">
        <v>18</v>
      </c>
      <c r="D5" s="63" t="s">
        <v>101</v>
      </c>
      <c r="E5" s="64" t="s">
        <v>558</v>
      </c>
      <c r="F5" s="64" t="s">
        <v>559</v>
      </c>
      <c r="G5" s="73" t="s">
        <v>560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67">
        <v>641.0</v>
      </c>
      <c r="N5" t="s" s="69">
        <v>648</v>
      </c>
      <c r="O5"/>
    </row>
    <row r="6" ht="65.2" customHeight="true">
      <c r="A6" t="s">
        <v>569</v>
      </c>
      <c r="B6" t="s" s="57">
        <v>569</v>
      </c>
      <c r="C6" s="61" t="s">
        <v>18</v>
      </c>
      <c r="D6" s="63" t="s">
        <v>101</v>
      </c>
      <c r="E6" s="64" t="s">
        <v>561</v>
      </c>
      <c r="F6" s="64" t="s">
        <v>559</v>
      </c>
      <c r="G6" s="74" t="s">
        <v>562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67">
        <v>629.0</v>
      </c>
      <c r="N6" t="s" s="69">
        <v>648</v>
      </c>
      <c r="O6"/>
    </row>
    <row r="7" ht="23.0" customHeight="true">
      <c r="A7" t="s">
        <v>569</v>
      </c>
      <c r="B7" t="s" s="57">
        <v>569</v>
      </c>
      <c r="C7" s="61" t="s">
        <v>18</v>
      </c>
      <c r="D7" s="63" t="s">
        <v>101</v>
      </c>
      <c r="E7" s="64" t="s">
        <v>558</v>
      </c>
      <c r="F7" s="64" t="s">
        <v>559</v>
      </c>
      <c r="G7" s="64" t="s">
        <v>563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67">
        <v>623.0</v>
      </c>
      <c r="N7" t="s" s="69">
        <v>648</v>
      </c>
      <c r="O7"/>
    </row>
    <row r="8" ht="23.0" customHeight="true">
      <c r="A8" t="s">
        <v>569</v>
      </c>
      <c r="B8" t="s" s="57">
        <v>569</v>
      </c>
      <c r="C8" s="61" t="s">
        <v>18</v>
      </c>
      <c r="D8" s="63" t="s">
        <v>101</v>
      </c>
      <c r="E8" s="64" t="s">
        <v>561</v>
      </c>
      <c r="F8" s="64" t="s">
        <v>559</v>
      </c>
      <c r="G8" s="64" t="s">
        <v>564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67">
        <v>611.0</v>
      </c>
      <c r="N8" t="s" s="69">
        <v>648</v>
      </c>
      <c r="O8"/>
    </row>
    <row r="9" ht="23.0" customHeight="true">
      <c r="A9" t="s">
        <v>569</v>
      </c>
      <c r="B9" t="s" s="57">
        <v>569</v>
      </c>
      <c r="C9" s="61" t="s">
        <v>18</v>
      </c>
      <c r="D9" s="63" t="s">
        <v>47</v>
      </c>
      <c r="E9" s="64" t="s">
        <v>558</v>
      </c>
      <c r="F9" s="75" t="s">
        <f>HYPERLINK(IF(ISERROR(FIND("dos",INFO("system"))),"file:C:\Users\shagufta.nisar/projects/Evaluation2/output/20190730_104436/student.csv","C:\projects\Evaluation2\output\20190730_104436\student.csv"),"C:\projects\Evaluation2\output\20190730_104436\student.csv")</f>
      </c>
      <c r="G9" s="64" t="s">
        <v>566</v>
      </c>
      <c r="H9" s="64" t="s">
        <v>567</v>
      </c>
      <c r="I9" t="s">
        <v>569</v>
      </c>
      <c r="J9" t="s">
        <v>569</v>
      </c>
      <c r="K9" t="s">
        <v>569</v>
      </c>
      <c r="L9" t="s">
        <v>569</v>
      </c>
      <c r="M9" t="n" s="67">
        <v>606.0</v>
      </c>
      <c r="N9" t="s" s="69">
        <v>648</v>
      </c>
      <c r="O9"/>
    </row>
    <row r="10" ht="23.0" customHeight="true">
      <c r="A10" t="s">
        <v>569</v>
      </c>
      <c r="B10" t="s" s="57">
        <v>569</v>
      </c>
      <c r="C10" s="61" t="s">
        <v>18</v>
      </c>
      <c r="D10" s="63" t="s">
        <v>47</v>
      </c>
      <c r="E10" s="64" t="s">
        <v>561</v>
      </c>
      <c r="F10" s="76" t="s">
        <f>HYPERLINK(IF(ISERROR(FIND("dos",INFO("system"))),"file:C:\Users\shagufta.nisar/projects/Evaluation2/output/20190730_104436/department.csv","C:\projects\Evaluation2\output\20190730_104436\department.csv"),"C:\projects\Evaluation2\output\20190730_104436\department.csv")</f>
      </c>
      <c r="G10" s="64" t="s">
        <v>566</v>
      </c>
      <c r="H10" s="64" t="s">
        <v>567</v>
      </c>
      <c r="I10" t="s">
        <v>569</v>
      </c>
      <c r="J10" t="s">
        <v>569</v>
      </c>
      <c r="K10" t="s">
        <v>569</v>
      </c>
      <c r="L10" t="s">
        <v>569</v>
      </c>
      <c r="M10" t="n" s="67">
        <v>610.0</v>
      </c>
      <c r="N10" t="s" s="69">
        <v>648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9 D14 D15 D5:D8 D10:D13 D16:D100" type="list">
      <formula1>INDIRECT(C5)</formula1>
    </dataValidation>
    <dataValidation allowBlank="1" showErrorMessage="1" showInputMessage="1" sqref="C5:C100" type="list">
      <formula1>target</formula1>
    </dataValidation>
  </dataValidations>
  <pageMargins bottom="0.75" footer="0.3" header="0.3" left="0.7" right="0.7" top="0.75"/>
  <headerFooter/>
</worksheet>
</file>

<file path=xl/worksheets/sheet6.xml><?xml version="1.0" encoding="utf-8"?>
<worksheet xmlns="http://schemas.openxmlformats.org/spreadsheetml/2006/main">
  <dimension ref="A1:C46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84.58984375" collapsed="false"/>
  </cols>
  <sheetData>
    <row r="1">
      <c r="A1" s="53" t="s">
        <v>570</v>
      </c>
      <c r="B1" s="55" t="s">
        <v>571</v>
      </c>
    </row>
    <row r="2">
      <c r="A2" s="53" t="s">
        <v>572</v>
      </c>
      <c r="B2" s="55" t="s">
        <v>573</v>
      </c>
    </row>
    <row r="3">
      <c r="A3" s="53" t="s">
        <v>574</v>
      </c>
      <c r="B3" s="55" t="s">
        <v>575</v>
      </c>
    </row>
    <row r="4">
      <c r="A4" s="53" t="s">
        <v>576</v>
      </c>
      <c r="B4" s="55" t="s">
        <v>577</v>
      </c>
    </row>
    <row r="5">
      <c r="A5" s="53" t="s">
        <v>578</v>
      </c>
      <c r="B5" s="55" t="s">
        <v>579</v>
      </c>
    </row>
    <row r="6">
      <c r="A6" s="53" t="s">
        <v>580</v>
      </c>
      <c r="B6" s="55" t="s">
        <v>577</v>
      </c>
    </row>
    <row r="7">
      <c r="A7" s="53" t="s">
        <v>581</v>
      </c>
      <c r="B7" s="55" t="s">
        <v>577</v>
      </c>
    </row>
    <row r="8">
      <c r="A8" s="53" t="s">
        <v>582</v>
      </c>
      <c r="B8" s="55" t="s">
        <v>583</v>
      </c>
    </row>
    <row r="9">
      <c r="A9" s="53" t="s">
        <v>584</v>
      </c>
      <c r="B9" s="55" t="s">
        <v>585</v>
      </c>
    </row>
    <row r="10">
      <c r="A10" s="53" t="s">
        <v>586</v>
      </c>
      <c r="B10" s="55" t="s">
        <v>577</v>
      </c>
    </row>
    <row r="11">
      <c r="A11" s="53" t="s">
        <v>587</v>
      </c>
      <c r="B11" s="55" t="s">
        <v>588</v>
      </c>
    </row>
    <row r="12">
      <c r="A12" s="53" t="s">
        <v>589</v>
      </c>
      <c r="B12" s="55" t="s">
        <v>588</v>
      </c>
    </row>
    <row r="13">
      <c r="A13" s="53" t="s">
        <v>590</v>
      </c>
      <c r="B13" s="55" t="s">
        <v>577</v>
      </c>
    </row>
    <row r="14">
      <c r="A14" s="53" t="s">
        <v>591</v>
      </c>
      <c r="B14" s="55" t="s">
        <v>592</v>
      </c>
    </row>
    <row r="15">
      <c r="A15" s="53" t="s">
        <v>593</v>
      </c>
      <c r="B15" s="55" t="s">
        <v>594</v>
      </c>
    </row>
    <row r="16">
      <c r="A16" s="53" t="s">
        <v>595</v>
      </c>
      <c r="B16" s="55" t="s">
        <v>596</v>
      </c>
    </row>
    <row r="17">
      <c r="A17" s="53" t="s">
        <v>597</v>
      </c>
      <c r="B17" s="55" t="s">
        <v>598</v>
      </c>
    </row>
    <row r="18">
      <c r="A18" s="53" t="s">
        <v>599</v>
      </c>
      <c r="B18" s="55" t="s">
        <v>600</v>
      </c>
    </row>
    <row r="19">
      <c r="A19" s="53" t="s">
        <v>601</v>
      </c>
      <c r="B19" s="55" t="s">
        <v>600</v>
      </c>
    </row>
    <row r="20">
      <c r="A20" s="53" t="s">
        <v>602</v>
      </c>
      <c r="B20" s="55" t="s">
        <v>567</v>
      </c>
    </row>
    <row r="21">
      <c r="A21" s="53" t="s">
        <v>603</v>
      </c>
      <c r="B21" s="55" t="s">
        <v>567</v>
      </c>
    </row>
    <row r="22">
      <c r="A22" s="53" t="s">
        <v>604</v>
      </c>
      <c r="B22" s="55" t="s">
        <v>605</v>
      </c>
    </row>
    <row r="23">
      <c r="A23" s="53" t="s">
        <v>606</v>
      </c>
      <c r="B23" s="55" t="s">
        <v>607</v>
      </c>
    </row>
    <row r="24">
      <c r="A24" s="53" t="s">
        <v>608</v>
      </c>
      <c r="B24" s="55" t="s">
        <v>609</v>
      </c>
    </row>
    <row r="25">
      <c r="A25" s="53" t="s">
        <v>610</v>
      </c>
      <c r="B25" s="55" t="s">
        <v>611</v>
      </c>
    </row>
    <row r="26">
      <c r="A26" s="53" t="s">
        <v>612</v>
      </c>
      <c r="B26" s="55" t="s">
        <v>613</v>
      </c>
    </row>
    <row r="27">
      <c r="A27" s="53" t="s">
        <v>614</v>
      </c>
      <c r="B27" s="55" t="s">
        <v>615</v>
      </c>
    </row>
    <row r="28">
      <c r="A28" s="53" t="s">
        <v>616</v>
      </c>
      <c r="B28" s="55" t="s">
        <v>617</v>
      </c>
    </row>
    <row r="29">
      <c r="A29" s="53" t="s">
        <v>618</v>
      </c>
      <c r="B29" s="55" t="s">
        <v>566</v>
      </c>
    </row>
    <row r="30">
      <c r="A30" s="53" t="s">
        <v>619</v>
      </c>
      <c r="B30" s="55" t="s">
        <v>577</v>
      </c>
    </row>
    <row r="31">
      <c r="A31" s="53" t="s">
        <v>620</v>
      </c>
      <c r="B31" s="55" t="s">
        <v>577</v>
      </c>
    </row>
    <row r="32">
      <c r="A32" s="54" t="s">
        <v>621</v>
      </c>
      <c r="B32" s="55" t="s">
        <v>518</v>
      </c>
    </row>
    <row r="33">
      <c r="A33" s="54" t="s">
        <v>622</v>
      </c>
      <c r="B33" s="55" t="s">
        <v>623</v>
      </c>
    </row>
    <row r="34">
      <c r="A34" s="54" t="s">
        <v>624</v>
      </c>
      <c r="B34" s="55" t="s">
        <v>625</v>
      </c>
    </row>
    <row r="35">
      <c r="A35" s="54" t="s">
        <v>626</v>
      </c>
      <c r="B35" s="55" t="s">
        <v>623</v>
      </c>
    </row>
    <row r="36">
      <c r="A36" s="54" t="s">
        <v>627</v>
      </c>
      <c r="B36" s="55" t="s">
        <v>628</v>
      </c>
    </row>
    <row r="37">
      <c r="A37" s="54" t="s">
        <v>629</v>
      </c>
      <c r="B37" s="55" t="s">
        <v>630</v>
      </c>
    </row>
    <row r="38">
      <c r="A38" s="54" t="s">
        <v>631</v>
      </c>
      <c r="B38" s="55" t="s">
        <v>632</v>
      </c>
    </row>
    <row r="39">
      <c r="A39" s="54" t="s">
        <v>633</v>
      </c>
      <c r="B39" s="55" t="s">
        <v>634</v>
      </c>
    </row>
    <row r="40">
      <c r="A40" s="54" t="s">
        <v>635</v>
      </c>
      <c r="B40" s="55" t="s">
        <v>636</v>
      </c>
    </row>
    <row r="41">
      <c r="A41" s="54" t="s">
        <v>637</v>
      </c>
      <c r="B41" s="55" t="s">
        <v>638</v>
      </c>
    </row>
    <row r="42">
      <c r="A42" s="54" t="s">
        <v>639</v>
      </c>
      <c r="B42" s="55" t="s">
        <v>640</v>
      </c>
    </row>
    <row r="43">
      <c r="A43" s="54" t="s">
        <v>641</v>
      </c>
      <c r="B43" s="55" t="s">
        <v>642</v>
      </c>
    </row>
    <row r="44">
      <c r="A44" s="54" t="s">
        <v>643</v>
      </c>
      <c r="B44" s="55" t="s">
        <v>644</v>
      </c>
    </row>
    <row r="45">
      <c r="A45" s="54" t="s">
        <v>645</v>
      </c>
      <c r="B45" s="55" t="s">
        <v>569</v>
      </c>
    </row>
    <row r="46">
      <c r="A46" s="54" t="s">
        <v>646</v>
      </c>
      <c r="B46" s="55" t="s">
        <v>647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5" t="s">
        <v>659</v>
      </c>
      <c r="B1" s="95"/>
      <c r="C1" s="95"/>
      <c r="D1" s="95"/>
      <c r="E1" s="95"/>
      <c r="F1" s="95"/>
      <c r="G1" s="95"/>
      <c r="H1" s="95"/>
      <c r="I1" s="95"/>
      <c r="J1" s="95"/>
    </row>
    <row r="2" ht="21.0" customHeight="true">
      <c r="A2" t="s" s="78">
        <v>660</v>
      </c>
      <c r="B2" t="s" s="79">
        <v>661</v>
      </c>
      <c r="C2" t="s" s="80">
        <v>662</v>
      </c>
      <c r="D2" t="s" s="80">
        <v>569</v>
      </c>
    </row>
    <row r="3" ht="21.0" customHeight="true">
      <c r="B3" t="s" s="79">
        <v>663</v>
      </c>
      <c r="C3" t="s" s="80">
        <v>664</v>
      </c>
      <c r="D3" t="s" s="80">
        <v>569</v>
      </c>
    </row>
    <row r="4" ht="21.0" customHeight="true">
      <c r="B4" t="s" s="79">
        <v>665</v>
      </c>
      <c r="C4" t="s" s="80">
        <v>666</v>
      </c>
      <c r="D4" t="s" s="80">
        <v>569</v>
      </c>
    </row>
    <row r="5" ht="21.0" customHeight="true">
      <c r="B5" t="s" s="79">
        <v>667</v>
      </c>
      <c r="C5" t="s" s="80">
        <v>668</v>
      </c>
      <c r="D5" t="s" s="80">
        <v>569</v>
      </c>
    </row>
    <row r="6" ht="21.0" customHeight="true">
      <c r="B6" t="s" s="79">
        <v>669</v>
      </c>
      <c r="C6" t="s" s="80">
        <v>670</v>
      </c>
      <c r="D6" t="s" s="80">
        <v>569</v>
      </c>
    </row>
    <row r="7" ht="21.0" customHeight="true">
      <c r="B7" t="s" s="79">
        <v>671</v>
      </c>
      <c r="C7" t="s" s="80">
        <v>672</v>
      </c>
      <c r="D7" t="s" s="80">
        <v>569</v>
      </c>
    </row>
    <row r="8" ht="21.0" customHeight="true">
      <c r="B8" t="s" s="79">
        <v>673</v>
      </c>
      <c r="C8" t="s" s="80">
        <v>674</v>
      </c>
      <c r="D8" t="s" s="80">
        <v>569</v>
      </c>
    </row>
    <row r="9" ht="21.0" customHeight="true">
      <c r="B9" t="s" s="79">
        <v>675</v>
      </c>
      <c r="C9" t="s" s="80">
        <v>674</v>
      </c>
      <c r="D9" t="s" s="80">
        <v>569</v>
      </c>
    </row>
    <row r="10" ht="21.0" customHeight="true">
      <c r="B10" t="s" s="79">
        <v>676</v>
      </c>
      <c r="C10" t="s" s="80">
        <v>677</v>
      </c>
      <c r="D10" t="s" s="80">
        <v>569</v>
      </c>
    </row>
    <row r="11" ht="21.0" customHeight="true">
      <c r="B11" t="s" s="79">
        <v>678</v>
      </c>
      <c r="C11" t="s" s="80">
        <v>577</v>
      </c>
    </row>
    <row r="12" ht="21.0" customHeight="true">
      <c r="B12" t="s" s="79">
        <v>679</v>
      </c>
      <c r="C12" t="s" s="80">
        <v>680</v>
      </c>
    </row>
    <row r="13" ht="21.0" customHeight="true">
      <c r="B13" t="s" s="79">
        <v>681</v>
      </c>
      <c r="C13" t="s" s="80">
        <v>682</v>
      </c>
    </row>
    <row r="14" ht="21.0" customHeight="true">
      <c r="B14" t="s" s="79">
        <v>683</v>
      </c>
      <c r="C14" s="96" t="s">
        <f>HYPERLINK(IF(ISERROR(FIND("dos",INFO("system"))),"file:C:\Users\shagufta.nisar/projects/Evaluation2/output/20190730_104436/logs/nexial-20190730_104436.log","C:\projects\Evaluation2\output\20190730_104436\logs\nexial-20190730_104436.log"),"nexial log")</f>
      </c>
    </row>
    <row r="15" ht="21.0" customHeight="true">
      <c r="A15" t="s" s="78">
        <v>685</v>
      </c>
      <c r="B15" t="s" s="79">
        <v>686</v>
      </c>
      <c r="C15" t="s" s="80">
        <v>611</v>
      </c>
    </row>
    <row r="16" ht="21.0" customHeight="true">
      <c r="B16" t="s" s="79">
        <v>687</v>
      </c>
      <c r="C16" t="s" s="80">
        <v>613</v>
      </c>
    </row>
    <row r="17" ht="21.0" customHeight="true">
      <c r="B17" t="s" s="79">
        <v>688</v>
      </c>
      <c r="C17" t="s" s="80">
        <v>615</v>
      </c>
    </row>
    <row r="18" ht="21.0" customHeight="true">
      <c r="B18" t="s" s="79">
        <v>689</v>
      </c>
      <c r="C18" t="s" s="80">
        <v>617</v>
      </c>
    </row>
    <row r="20" ht="21.0" customHeight="true">
      <c r="A20" t="s" s="82">
        <v>690</v>
      </c>
      <c r="B20" s="97" t="s">
        <v>691</v>
      </c>
      <c r="C20" s="97"/>
      <c r="D20" t="s" s="82">
        <v>525</v>
      </c>
      <c r="E20" t="s" s="82">
        <v>692</v>
      </c>
      <c r="F20" t="s" s="82">
        <v>693</v>
      </c>
      <c r="G20" t="s" s="82">
        <v>694</v>
      </c>
      <c r="H20" t="s" s="82">
        <v>695</v>
      </c>
      <c r="I20" t="s" s="82">
        <v>696</v>
      </c>
      <c r="J20" t="s" s="82">
        <v>697</v>
      </c>
    </row>
    <row r="21" ht="21.0" customHeight="true">
      <c r="A21" t="s" s="83">
        <v>698</v>
      </c>
      <c r="E21" t="s" s="85">
        <v>699</v>
      </c>
      <c r="F21" t="s" s="86">
        <v>700</v>
      </c>
      <c r="G21" t="s" s="94">
        <v>701</v>
      </c>
      <c r="H21" t="s" s="94">
        <v>701</v>
      </c>
      <c r="I21" t="s" s="94">
        <v>702</v>
      </c>
      <c r="J21" t="s" s="92">
        <v>703</v>
      </c>
    </row>
    <row r="22" ht="21.0" customHeight="true">
      <c r="D22" t="s" s="84">
        <v>538</v>
      </c>
      <c r="F22" t="s" s="86">
        <v>700</v>
      </c>
      <c r="G22" t="s" s="87">
        <v>701</v>
      </c>
      <c r="H22" t="s" s="88">
        <v>701</v>
      </c>
      <c r="I22" t="s" s="89">
        <v>702</v>
      </c>
      <c r="J22" t="s" s="90">
        <v>703</v>
      </c>
    </row>
    <row r="24" ht="21.0" customHeight="true">
      <c r="A24" t="s" s="83">
        <v>704</v>
      </c>
      <c r="E24" t="s" s="85">
        <v>705</v>
      </c>
      <c r="F24" t="s" s="86">
        <v>706</v>
      </c>
      <c r="G24" t="s" s="94">
        <v>707</v>
      </c>
      <c r="H24" t="s" s="94">
        <v>707</v>
      </c>
      <c r="I24" t="s" s="94">
        <v>702</v>
      </c>
      <c r="J24" t="s" s="92">
        <v>703</v>
      </c>
    </row>
    <row r="25" ht="21.0" customHeight="true">
      <c r="D25" t="s" s="84">
        <v>538</v>
      </c>
      <c r="F25" t="s" s="86">
        <v>706</v>
      </c>
      <c r="G25" t="s" s="87">
        <v>707</v>
      </c>
      <c r="H25" t="s" s="88">
        <v>707</v>
      </c>
      <c r="I25" t="s" s="89">
        <v>702</v>
      </c>
      <c r="J25" t="s" s="90">
        <v>703</v>
      </c>
    </row>
    <row r="27" ht="21.0" customHeight="true">
      <c r="A27" s="98" t="s">
        <v>708</v>
      </c>
      <c r="B27" s="98"/>
      <c r="C27" s="98"/>
      <c r="D27" s="98"/>
      <c r="E27" t="s" s="85">
        <v>699</v>
      </c>
      <c r="F27" t="s" s="94">
        <v>709</v>
      </c>
      <c r="G27" t="s" s="94">
        <v>710</v>
      </c>
      <c r="H27" t="s" s="94">
        <v>710</v>
      </c>
      <c r="I27" t="s" s="94">
        <v>702</v>
      </c>
      <c r="J27" t="s" s="92">
        <v>703</v>
      </c>
    </row>
  </sheetData>
  <sheetCalcPr fullCalcOnLoad="true"/>
  <mergeCells>
    <mergeCell ref="A1:J1"/>
    <mergeCell ref="B20:C20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WebAutomation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2019-07-30T05:13:16Z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