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_\Documents\"/>
    </mc:Choice>
  </mc:AlternateContent>
  <xr:revisionPtr revIDLastSave="0" documentId="13_ncr:1_{53E13D5C-22E0-4AA6-A531-2A38151B8C2D}" xr6:coauthVersionLast="46" xr6:coauthVersionMax="46" xr10:uidLastSave="{00000000-0000-0000-0000-000000000000}"/>
  <bookViews>
    <workbookView xWindow="-108" yWindow="-108" windowWidth="23256" windowHeight="12576" xr2:uid="{9F127874-4A15-4B91-87BC-3473DB24EC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3" i="1"/>
  <c r="D47" i="1" s="1"/>
  <c r="B48" i="1"/>
  <c r="C41" i="1" s="1"/>
  <c r="B44" i="1"/>
  <c r="B46" i="1" s="1"/>
  <c r="D43" i="1"/>
  <c r="E47" i="1" s="1"/>
  <c r="D42" i="1"/>
  <c r="F43" i="1" s="1"/>
  <c r="D41" i="1"/>
  <c r="C31" i="1"/>
  <c r="C19" i="1"/>
  <c r="C18" i="1"/>
  <c r="B18" i="1"/>
  <c r="C25" i="1"/>
  <c r="D26" i="1" s="1"/>
  <c r="E27" i="1" s="1"/>
  <c r="C26" i="1"/>
  <c r="D27" i="1" s="1"/>
  <c r="E31" i="1" s="1"/>
  <c r="C27" i="1"/>
  <c r="B28" i="1"/>
  <c r="B30" i="1" s="1"/>
  <c r="C16" i="1"/>
  <c r="B16" i="1"/>
  <c r="C42" i="1" l="1"/>
  <c r="C44" i="1" s="1"/>
  <c r="D44" i="1"/>
  <c r="D46" i="1"/>
  <c r="D48" i="1" s="1"/>
  <c r="E41" i="1" s="1"/>
  <c r="F42" i="1"/>
  <c r="F41" i="1"/>
  <c r="F31" i="1"/>
  <c r="D31" i="1"/>
  <c r="D25" i="1"/>
  <c r="C28" i="1"/>
  <c r="C30" i="1" s="1"/>
  <c r="E43" i="1" l="1"/>
  <c r="F47" i="1" s="1"/>
  <c r="E42" i="1"/>
  <c r="E44" i="1" s="1"/>
  <c r="F44" i="1"/>
  <c r="H43" i="1"/>
  <c r="F46" i="1"/>
  <c r="F48" i="1" s="1"/>
  <c r="G43" i="1" s="1"/>
  <c r="H47" i="1" s="1"/>
  <c r="H41" i="1"/>
  <c r="H42" i="1"/>
  <c r="E25" i="1"/>
  <c r="E26" i="1"/>
  <c r="F27" i="1" s="1"/>
  <c r="D28" i="1"/>
  <c r="D30" i="1" s="1"/>
  <c r="G42" i="1" l="1"/>
  <c r="G41" i="1"/>
  <c r="G44" i="1" s="1"/>
  <c r="H44" i="1"/>
  <c r="H46" i="1"/>
  <c r="H48" i="1" s="1"/>
  <c r="I41" i="1" s="1"/>
  <c r="G31" i="1"/>
  <c r="E28" i="1"/>
  <c r="E30" i="1" s="1"/>
  <c r="F25" i="1"/>
  <c r="F26" i="1"/>
  <c r="G27" i="1" s="1"/>
  <c r="H31" i="1" s="1"/>
  <c r="J42" i="1" l="1"/>
  <c r="J41" i="1"/>
  <c r="I42" i="1"/>
  <c r="J43" i="1" s="1"/>
  <c r="I43" i="1"/>
  <c r="J47" i="1" s="1"/>
  <c r="G26" i="1"/>
  <c r="H27" i="1" s="1"/>
  <c r="I31" i="1" s="1"/>
  <c r="F28" i="1"/>
  <c r="F30" i="1" s="1"/>
  <c r="G25" i="1"/>
  <c r="J44" i="1" l="1"/>
  <c r="J46" i="1" s="1"/>
  <c r="J48" i="1" s="1"/>
  <c r="K41" i="1" s="1"/>
  <c r="I44" i="1"/>
  <c r="H25" i="1"/>
  <c r="H26" i="1"/>
  <c r="I27" i="1" s="1"/>
  <c r="G28" i="1"/>
  <c r="G30" i="1" s="1"/>
  <c r="K43" i="1" l="1"/>
  <c r="K42" i="1"/>
  <c r="K44" i="1" s="1"/>
  <c r="J31" i="1"/>
  <c r="I26" i="1"/>
  <c r="J27" i="1" s="1"/>
  <c r="H28" i="1"/>
  <c r="H30" i="1" s="1"/>
  <c r="I25" i="1"/>
  <c r="K31" i="1" l="1"/>
  <c r="I28" i="1"/>
  <c r="I30" i="1" s="1"/>
  <c r="J26" i="1"/>
  <c r="K27" i="1" s="1"/>
  <c r="J25" i="1"/>
  <c r="L31" i="1" l="1"/>
  <c r="K25" i="1"/>
  <c r="K26" i="1"/>
  <c r="L27" i="1" s="1"/>
  <c r="M31" i="1" s="1"/>
  <c r="J28" i="1"/>
  <c r="J30" i="1" s="1"/>
  <c r="K28" i="1" l="1"/>
  <c r="K30" i="1" s="1"/>
  <c r="L25" i="1"/>
  <c r="L26" i="1"/>
  <c r="M27" i="1" s="1"/>
  <c r="M26" i="1" l="1"/>
  <c r="L28" i="1"/>
  <c r="L30" i="1" s="1"/>
  <c r="M25" i="1"/>
  <c r="M28" i="1" l="1"/>
  <c r="M30" i="1" l="1"/>
</calcChain>
</file>

<file path=xl/sharedStrings.xml><?xml version="1.0" encoding="utf-8"?>
<sst xmlns="http://schemas.openxmlformats.org/spreadsheetml/2006/main" count="28" uniqueCount="17">
  <si>
    <t>P(x)</t>
  </si>
  <si>
    <t>Lost</t>
  </si>
  <si>
    <t>Lost by dangling</t>
  </si>
  <si>
    <t>y</t>
  </si>
  <si>
    <t>a</t>
  </si>
  <si>
    <t>m</t>
  </si>
  <si>
    <t>Initialize at dangling</t>
  </si>
  <si>
    <t>Initialize at non-dangling</t>
  </si>
  <si>
    <t>I think let's follow the textbook. After this first pass of the first iteration, redistribute the mass of dangling nodes to other nodes</t>
  </si>
  <si>
    <t>at iteration 1, we'll encouter m in a mapper having value 1. as soon as we encounter this dangling node, we emit its mass with a special key.</t>
  </si>
  <si>
    <t>at iteration 1, dangling m doesn't have anything to commit.</t>
  </si>
  <si>
    <t>in iteration 3, m will have a value of 0.25 when encountered in mapper. This 0.25 will be lost in this iteration</t>
  </si>
  <si>
    <t>in iteration 4, m will have a value of 0.125 when encountered in mapper. This 0.125 will be lost in this iteration</t>
  </si>
  <si>
    <t>Lost by dangling at iteration i</t>
  </si>
  <si>
    <t>Cumulative Loss</t>
  </si>
  <si>
    <t>Initialize at non-dangling but redistribute lost m</t>
  </si>
  <si>
    <t>Loss to be distributed to each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</si>
</sst>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Dangling</a:t>
            </a:r>
            <a:r>
              <a:rPr lang="en-US" baseline="0"/>
              <a:t> Loss Leading To Probability Leakage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Sheet1!$B$24:$M$24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Sheet1!$B$25:$M$25</c:f>
              <c:numCache>
                <c:formatCode>General</c:formatCode>
                <c:ptCount val="12"/>
                <c:pt idx="0" formatCode="0.0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0.375</c:v>
                </c:pt>
                <c:pt idx="4">
                  <c:v>0.3125</c:v>
                </c:pt>
                <c:pt idx="5">
                  <c:v>0.25</c:v>
                </c:pt>
                <c:pt idx="6">
                  <c:v>0.203125</c:v>
                </c:pt>
                <c:pt idx="7">
                  <c:v>0.1640625</c:v>
                </c:pt>
                <c:pt idx="8">
                  <c:v>0.1328125</c:v>
                </c:pt>
                <c:pt idx="9">
                  <c:v>0.107421875</c:v>
                </c:pt>
                <c:pt idx="10">
                  <c:v>8.69140625E-2</c:v>
                </c:pt>
                <c:pt idx="11">
                  <c:v>7.03125E-2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8-469B-A150-AD97E27CEE1C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Sheet1!$B$24:$M$24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0.1875</c:v>
                </c:pt>
                <c:pt idx="5">
                  <c:v>0.15625</c:v>
                </c:pt>
                <c:pt idx="6">
                  <c:v>0.125</c:v>
                </c:pt>
                <c:pt idx="7">
                  <c:v>0.1015625</c:v>
                </c:pt>
                <c:pt idx="8">
                  <c:v>8.203125E-2</c:v>
                </c:pt>
                <c:pt idx="9">
                  <c:v>6.640625E-2</c:v>
                </c:pt>
                <c:pt idx="10">
                  <c:v>5.37109375E-2</c:v>
                </c:pt>
                <c:pt idx="11">
                  <c:v>4.345703125E-2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8-469B-A150-AD97E27CEE1C}"/>
            </c:ext>
          </c:extLst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Sheet1!$B$24:$M$24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Sheet1!$B$27:$M$27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0.125</c:v>
                </c:pt>
                <c:pt idx="4">
                  <c:v>0.125</c:v>
                </c:pt>
                <c:pt idx="5">
                  <c:v>9.375E-2</c:v>
                </c:pt>
                <c:pt idx="6">
                  <c:v>7.8125E-2</c:v>
                </c:pt>
                <c:pt idx="7">
                  <c:v>6.25E-2</c:v>
                </c:pt>
                <c:pt idx="8">
                  <c:v>5.078125E-2</c:v>
                </c:pt>
                <c:pt idx="9">
                  <c:v>4.1015625E-2</c:v>
                </c:pt>
                <c:pt idx="10">
                  <c:v>3.3203125E-2</c:v>
                </c:pt>
                <c:pt idx="11">
                  <c:v>2.685546875E-2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8-469B-A150-AD97E27CEE1C}"/>
            </c:ext>
          </c:extLst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Sheet1!$B$24:$M$24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Sheet1!$B$28:$M$28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0.625</c:v>
                </c:pt>
                <c:pt idx="5">
                  <c:v>0.5</c:v>
                </c:pt>
                <c:pt idx="6">
                  <c:v>0.40625</c:v>
                </c:pt>
                <c:pt idx="7">
                  <c:v>0.328125</c:v>
                </c:pt>
                <c:pt idx="8">
                  <c:v>0.265625</c:v>
                </c:pt>
                <c:pt idx="9">
                  <c:v>0.21484375</c:v>
                </c:pt>
                <c:pt idx="10">
                  <c:v>0.173828125</c:v>
                </c:pt>
                <c:pt idx="11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8-469B-A150-AD97E27C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717064"/>
        <c:axId val="691715752"/>
      </c:lineChart>
      <c:catAx>
        <c:axId val="6917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5752"/>
        <c:crosses val="autoZero"/>
        <c:auto val="1"/>
        <c:lblAlgn val="ctr"/>
        <c:lblOffset val="100"/>
        <c:noMultiLvlLbl val="0"/>
      </c:catAx>
      <c:valAx>
        <c:axId val="69171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Dangling Loss Redistributed -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Probability Distribution Remains Intact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Sheet1!$B$40:$K$40</c15:sqref>
                  </c15:fullRef>
                </c:ext>
              </c:extLst>
              <c:f>(Sheet1!$C$40,Sheet1!$E$40,Sheet1!$G$40,Sheet1!$I$40,Sheet1!$K$40)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Sheet1!$B$41:$K$41</c15:sqref>
                  </c15:fullRef>
                </c:ext>
              </c:extLst>
              <c:f>(Sheet1!$C$41,Sheet1!$E$41,Sheet1!$G$41,Sheet1!$I$41,Sheet1!$K$41)</c:f>
              <c:numCache>
                <c:formatCode>0.00</c:formatCode>
                <c:ptCount val="5"/>
                <c:pt idx="0">
                  <c:v>1</c:v>
                </c:pt>
                <c:pt idx="1" formatCode="General">
                  <c:v>0.5</c:v>
                </c:pt>
                <c:pt idx="2" formatCode="General">
                  <c:v>0.5</c:v>
                </c:pt>
                <c:pt idx="3" formatCode="General">
                  <c:v>0.45833333333333331</c:v>
                </c:pt>
                <c:pt idx="4" formatCode="General">
                  <c:v>0.46527777777777779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3-4946-9B73-47CEDED562E7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Sheet1!$B$40:$K$40</c15:sqref>
                  </c15:fullRef>
                </c:ext>
              </c:extLst>
              <c:f>(Sheet1!$C$40,Sheet1!$E$40,Sheet1!$G$40,Sheet1!$I$40,Sheet1!$K$40)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Sheet1!$B$42:$K$42</c15:sqref>
                  </c15:fullRef>
                </c:ext>
              </c:extLst>
              <c:f>(Sheet1!$C$42,Sheet1!$E$42,Sheet1!$G$42,Sheet1!$I$42,Sheet1!$K$42)</c:f>
              <c:numCache>
                <c:formatCode>0.00</c:formatCode>
                <c:ptCount val="5"/>
                <c:pt idx="0">
                  <c:v>0</c:v>
                </c:pt>
                <c:pt idx="1" formatCode="General">
                  <c:v>0.5</c:v>
                </c:pt>
                <c:pt idx="2" formatCode="General">
                  <c:v>0.25</c:v>
                </c:pt>
                <c:pt idx="3" formatCode="General">
                  <c:v>0.33333333333333331</c:v>
                </c:pt>
                <c:pt idx="4" formatCode="General">
                  <c:v>0.2986111111111111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3-4946-9B73-47CEDED562E7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Sheet1!$B$40:$K$40</c15:sqref>
                  </c15:fullRef>
                </c:ext>
              </c:extLst>
              <c:f>(Sheet1!$C$40,Sheet1!$E$40,Sheet1!$G$40,Sheet1!$I$40,Sheet1!$K$40)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Sheet1!$B$43:$K$43</c15:sqref>
                  </c15:fullRef>
                </c:ext>
              </c:extLst>
              <c:f>(Sheet1!$C$43,Sheet1!$E$43,Sheet1!$G$43,Sheet1!$I$43,Sheet1!$K$43)</c:f>
              <c:numCache>
                <c:formatCode>0.00</c:formatCode>
                <c:ptCount val="5"/>
                <c:pt idx="0">
                  <c:v>0</c:v>
                </c:pt>
                <c:pt idx="1" formatCode="General">
                  <c:v>0</c:v>
                </c:pt>
                <c:pt idx="2" formatCode="General">
                  <c:v>0.25</c:v>
                </c:pt>
                <c:pt idx="3" formatCode="General">
                  <c:v>0.20833333333333331</c:v>
                </c:pt>
                <c:pt idx="4" formatCode="General">
                  <c:v>0.2361111111111111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3-4946-9B73-47CEDED562E7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P(x)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Sheet1!$B$40:$K$40</c15:sqref>
                  </c15:fullRef>
                </c:ext>
              </c:extLst>
              <c:f>(Sheet1!$C$40,Sheet1!$E$40,Sheet1!$G$40,Sheet1!$I$40,Sheet1!$K$40)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Sheet1!$B$44:$K$44</c15:sqref>
                  </c15:fullRef>
                </c:ext>
              </c:extLst>
              <c:f>(Sheet1!$C$44,Sheet1!$E$44,Sheet1!$G$44,Sheet1!$I$44,Sheet1!$K$44)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3-4946-9B73-47CEDED5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849048"/>
        <c:axId val="701852328"/>
      </c:lineChart>
      <c:catAx>
        <c:axId val="7018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52328"/>
        <c:crosses val="autoZero"/>
        <c:auto val="1"/>
        <c:lblAlgn val="ctr"/>
        <c:lblOffset val="100"/>
        <c:noMultiLvlLbl val="0"/>
      </c:catAx>
      <c:valAx>
        <c:axId val="70185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4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105797</xdr:colOff>
      <xdr:row>1</xdr:row>
      <xdr:rowOff>13335</xdr:rowOff>
    </xdr:from>
    <xdr:to>
      <xdr:col>4</xdr:col>
      <xdr:colOff>530096</xdr:colOff>
      <xdr:row>8</xdr:row>
      <xdr:rowOff>66508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2A3B3E-E9C3-4269-A20C-FAF035FE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5223" y="1504909"/>
          <a:ext cx="1640256" cy="1358300"/>
        </a:xfrm>
        <a:prstGeom prst="rect">
          <a:avLst/>
        </a:prstGeom>
      </xdr:spPr>
    </xdr:pic>
    <xdr:clientData/>
  </xdr:twoCellAnchor>
  <xdr:twoCellAnchor>
    <xdr:from>
      <xdr:col>13</xdr:col>
      <xdr:colOff>408245</xdr:colOff>
      <xdr:row>24</xdr:row>
      <xdr:rowOff>103357</xdr:rowOff>
    </xdr:from>
    <xdr:to>
      <xdr:col>21</xdr:col>
      <xdr:colOff>76517</xdr:colOff>
      <xdr:row>35</xdr:row>
      <xdr:rowOff>90271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BB402-0FD8-411E-8655-B8D38F594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599198</xdr:colOff>
      <xdr:row>38</xdr:row>
      <xdr:rowOff>172440</xdr:rowOff>
    </xdr:from>
    <xdr:to>
      <xdr:col>21</xdr:col>
      <xdr:colOff>486834</xdr:colOff>
      <xdr:row>54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300A2C-5470-42DD-80A7-2A2AE7E7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E4C7-A2A9-4EEB-A7AE-FAA8F0178FD3}">
  <dimension ref="A11:R48"/>
  <sheetViews>
    <sheetView tabSelected="1" zoomScale="72" workbookViewId="0">
      <selection activeCell="W27" sqref="W27"/>
    </sheetView>
  </sheetViews>
  <sheetFormatPr defaultRowHeight="14.4" x14ac:dyDescent="0.3"/>
  <cols>
    <col min="1" max="1" width="30.44140625" style="2" customWidth="1"/>
  </cols>
  <sheetData>
    <row r="11" spans="1:6" s="5" customFormat="1" x14ac:dyDescent="0.3">
      <c r="A11" s="4" t="s">
        <v>6</v>
      </c>
    </row>
    <row r="12" spans="1:6" x14ac:dyDescent="0.3">
      <c r="B12">
        <v>0</v>
      </c>
      <c r="C12">
        <v>1</v>
      </c>
    </row>
    <row r="13" spans="1:6" x14ac:dyDescent="0.3">
      <c r="A13" s="2" t="s">
        <v>3</v>
      </c>
      <c r="B13" s="1">
        <v>0</v>
      </c>
      <c r="C13">
        <v>0</v>
      </c>
    </row>
    <row r="14" spans="1:6" x14ac:dyDescent="0.3">
      <c r="A14" s="2" t="s">
        <v>4</v>
      </c>
      <c r="B14">
        <v>0</v>
      </c>
      <c r="C14">
        <v>0</v>
      </c>
    </row>
    <row r="15" spans="1:6" x14ac:dyDescent="0.3">
      <c r="A15" s="2" t="s">
        <v>5</v>
      </c>
      <c r="B15">
        <v>1</v>
      </c>
      <c r="C15">
        <v>0</v>
      </c>
    </row>
    <row r="16" spans="1:6" x14ac:dyDescent="0.3">
      <c r="A16" s="2" t="s">
        <v>0</v>
      </c>
      <c r="B16" s="1">
        <f>SUM(B13:B15)</f>
        <v>1</v>
      </c>
      <c r="C16" s="1">
        <f t="shared" ref="C16" si="0">SUM(C13:C15)</f>
        <v>0</v>
      </c>
      <c r="D16" s="1"/>
      <c r="E16" s="1"/>
      <c r="F16" s="1"/>
    </row>
    <row r="18" spans="1:18" x14ac:dyDescent="0.3">
      <c r="A18" s="2" t="s">
        <v>1</v>
      </c>
      <c r="B18" s="1">
        <f>B15</f>
        <v>1</v>
      </c>
      <c r="C18" s="1">
        <f>C15</f>
        <v>0</v>
      </c>
      <c r="D18" s="1"/>
      <c r="E18" s="1"/>
      <c r="F18" s="1"/>
    </row>
    <row r="19" spans="1:18" x14ac:dyDescent="0.3">
      <c r="A19" s="2" t="s">
        <v>2</v>
      </c>
      <c r="B19">
        <v>0</v>
      </c>
      <c r="C19">
        <f>C15</f>
        <v>0</v>
      </c>
    </row>
    <row r="21" spans="1:18" x14ac:dyDescent="0.3">
      <c r="C21" t="s">
        <v>9</v>
      </c>
    </row>
    <row r="23" spans="1:18" s="5" customFormat="1" x14ac:dyDescent="0.3">
      <c r="A23" s="4" t="s">
        <v>7</v>
      </c>
    </row>
    <row r="24" spans="1:18" s="2" customFormat="1" x14ac:dyDescent="0.3">
      <c r="B24" s="2">
        <v>0</v>
      </c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P24" s="3"/>
    </row>
    <row r="25" spans="1:18" x14ac:dyDescent="0.3">
      <c r="A25" s="2" t="s">
        <v>3</v>
      </c>
      <c r="B25" s="1">
        <v>1</v>
      </c>
      <c r="C25">
        <f>B25/2+B26/2</f>
        <v>0.5</v>
      </c>
      <c r="D25">
        <f t="shared" ref="D25:M25" si="1">C25/2+C26/2</f>
        <v>0.5</v>
      </c>
      <c r="E25">
        <f t="shared" si="1"/>
        <v>0.375</v>
      </c>
      <c r="F25">
        <f t="shared" si="1"/>
        <v>0.3125</v>
      </c>
      <c r="G25">
        <f t="shared" si="1"/>
        <v>0.25</v>
      </c>
      <c r="H25">
        <f t="shared" si="1"/>
        <v>0.203125</v>
      </c>
      <c r="I25">
        <f t="shared" si="1"/>
        <v>0.1640625</v>
      </c>
      <c r="J25">
        <f t="shared" si="1"/>
        <v>0.1328125</v>
      </c>
      <c r="K25">
        <f t="shared" si="1"/>
        <v>0.107421875</v>
      </c>
      <c r="L25">
        <f t="shared" si="1"/>
        <v>8.69140625E-2</v>
      </c>
      <c r="M25">
        <f t="shared" si="1"/>
        <v>7.03125E-2</v>
      </c>
    </row>
    <row r="26" spans="1:18" x14ac:dyDescent="0.3">
      <c r="A26" s="2" t="s">
        <v>4</v>
      </c>
      <c r="B26">
        <v>0</v>
      </c>
      <c r="C26">
        <f>B25/2</f>
        <v>0.5</v>
      </c>
      <c r="D26">
        <f t="shared" ref="D26:M27" si="2">C25/2</f>
        <v>0.25</v>
      </c>
      <c r="E26">
        <f t="shared" si="2"/>
        <v>0.25</v>
      </c>
      <c r="F26">
        <f t="shared" si="2"/>
        <v>0.1875</v>
      </c>
      <c r="G26">
        <f t="shared" si="2"/>
        <v>0.15625</v>
      </c>
      <c r="H26">
        <f t="shared" si="2"/>
        <v>0.125</v>
      </c>
      <c r="I26">
        <f t="shared" si="2"/>
        <v>0.1015625</v>
      </c>
      <c r="J26">
        <f t="shared" si="2"/>
        <v>8.203125E-2</v>
      </c>
      <c r="K26">
        <f t="shared" si="2"/>
        <v>6.640625E-2</v>
      </c>
      <c r="L26">
        <f t="shared" si="2"/>
        <v>5.37109375E-2</v>
      </c>
      <c r="M26">
        <f t="shared" si="2"/>
        <v>4.345703125E-2</v>
      </c>
    </row>
    <row r="27" spans="1:18" x14ac:dyDescent="0.3">
      <c r="A27" s="2" t="s">
        <v>5</v>
      </c>
      <c r="B27">
        <v>0</v>
      </c>
      <c r="C27">
        <f>B26/2</f>
        <v>0</v>
      </c>
      <c r="D27">
        <f t="shared" si="2"/>
        <v>0.25</v>
      </c>
      <c r="E27">
        <f t="shared" si="2"/>
        <v>0.125</v>
      </c>
      <c r="F27">
        <f t="shared" si="2"/>
        <v>0.125</v>
      </c>
      <c r="G27">
        <f t="shared" si="2"/>
        <v>9.375E-2</v>
      </c>
      <c r="H27">
        <f t="shared" si="2"/>
        <v>7.8125E-2</v>
      </c>
      <c r="I27">
        <f t="shared" si="2"/>
        <v>6.25E-2</v>
      </c>
      <c r="J27">
        <f t="shared" si="2"/>
        <v>5.078125E-2</v>
      </c>
      <c r="K27">
        <f t="shared" si="2"/>
        <v>4.1015625E-2</v>
      </c>
      <c r="L27">
        <f t="shared" si="2"/>
        <v>3.3203125E-2</v>
      </c>
      <c r="M27">
        <f t="shared" si="2"/>
        <v>2.685546875E-2</v>
      </c>
      <c r="P27" s="1"/>
      <c r="Q27" s="1"/>
      <c r="R27" s="1"/>
    </row>
    <row r="28" spans="1:18" x14ac:dyDescent="0.3">
      <c r="A28" s="2" t="s">
        <v>0</v>
      </c>
      <c r="B28" s="1">
        <f>SUM(B25:B27)</f>
        <v>1</v>
      </c>
      <c r="C28" s="1">
        <f t="shared" ref="C28" si="3">SUM(C25:C27)</f>
        <v>1</v>
      </c>
      <c r="D28" s="1">
        <f t="shared" ref="D28" si="4">SUM(D25:D27)</f>
        <v>1</v>
      </c>
      <c r="E28" s="1">
        <f t="shared" ref="E28" si="5">SUM(E25:E27)</f>
        <v>0.75</v>
      </c>
      <c r="F28" s="1">
        <f t="shared" ref="F28" si="6">SUM(F25:F27)</f>
        <v>0.625</v>
      </c>
      <c r="G28" s="1">
        <f t="shared" ref="G28" si="7">SUM(G25:G27)</f>
        <v>0.5</v>
      </c>
      <c r="H28" s="1">
        <f t="shared" ref="H28" si="8">SUM(H25:H27)</f>
        <v>0.40625</v>
      </c>
      <c r="I28" s="1">
        <f t="shared" ref="I28" si="9">SUM(I25:I27)</f>
        <v>0.328125</v>
      </c>
      <c r="J28" s="1">
        <f t="shared" ref="J28" si="10">SUM(J25:J27)</f>
        <v>0.265625</v>
      </c>
      <c r="K28" s="1">
        <f t="shared" ref="K28" si="11">SUM(K25:K27)</f>
        <v>0.21484375</v>
      </c>
      <c r="L28" s="1">
        <f t="shared" ref="L28" si="12">SUM(L25:L27)</f>
        <v>0.173828125</v>
      </c>
      <c r="M28" s="1">
        <f t="shared" ref="M28" si="13">SUM(M25:M27)</f>
        <v>0.140625</v>
      </c>
    </row>
    <row r="29" spans="1:18" x14ac:dyDescent="0.3">
      <c r="P29" s="1"/>
      <c r="Q29" s="1"/>
      <c r="R29" s="1"/>
    </row>
    <row r="30" spans="1:18" x14ac:dyDescent="0.3">
      <c r="A30" s="2" t="s">
        <v>14</v>
      </c>
      <c r="B30" s="1">
        <f>1-B28</f>
        <v>0</v>
      </c>
      <c r="C30" s="1">
        <f t="shared" ref="C30" si="14">1-C28</f>
        <v>0</v>
      </c>
      <c r="D30" s="1">
        <f t="shared" ref="D30:M30" si="15">1-D28</f>
        <v>0</v>
      </c>
      <c r="E30" s="1">
        <f t="shared" si="15"/>
        <v>0.25</v>
      </c>
      <c r="F30" s="1">
        <f t="shared" si="15"/>
        <v>0.375</v>
      </c>
      <c r="G30" s="1">
        <f t="shared" si="15"/>
        <v>0.5</v>
      </c>
      <c r="H30" s="1">
        <f t="shared" si="15"/>
        <v>0.59375</v>
      </c>
      <c r="I30" s="1">
        <f t="shared" si="15"/>
        <v>0.671875</v>
      </c>
      <c r="J30" s="1">
        <f t="shared" si="15"/>
        <v>0.734375</v>
      </c>
      <c r="K30" s="1">
        <f t="shared" si="15"/>
        <v>0.78515625</v>
      </c>
      <c r="L30" s="1">
        <f t="shared" si="15"/>
        <v>0.826171875</v>
      </c>
      <c r="M30" s="1">
        <f t="shared" si="15"/>
        <v>0.859375</v>
      </c>
    </row>
    <row r="31" spans="1:18" x14ac:dyDescent="0.3">
      <c r="A31" s="2" t="s">
        <v>13</v>
      </c>
      <c r="B31">
        <v>0</v>
      </c>
      <c r="C31">
        <f>B27</f>
        <v>0</v>
      </c>
      <c r="D31">
        <f t="shared" ref="D31:L31" si="16">C27</f>
        <v>0</v>
      </c>
      <c r="E31">
        <f t="shared" si="16"/>
        <v>0.25</v>
      </c>
      <c r="F31">
        <f t="shared" si="16"/>
        <v>0.125</v>
      </c>
      <c r="G31">
        <f t="shared" si="16"/>
        <v>0.125</v>
      </c>
      <c r="H31">
        <f t="shared" si="16"/>
        <v>9.375E-2</v>
      </c>
      <c r="I31">
        <f t="shared" si="16"/>
        <v>7.8125E-2</v>
      </c>
      <c r="J31">
        <f t="shared" si="16"/>
        <v>6.25E-2</v>
      </c>
      <c r="K31">
        <f t="shared" si="16"/>
        <v>5.078125E-2</v>
      </c>
      <c r="L31">
        <f t="shared" si="16"/>
        <v>4.1015625E-2</v>
      </c>
      <c r="M31">
        <f>L27</f>
        <v>3.3203125E-2</v>
      </c>
    </row>
    <row r="33" spans="1:13" x14ac:dyDescent="0.3">
      <c r="C33" t="s">
        <v>10</v>
      </c>
      <c r="D33" t="s">
        <v>10</v>
      </c>
      <c r="E33" t="s">
        <v>11</v>
      </c>
      <c r="F33" t="s">
        <v>12</v>
      </c>
    </row>
    <row r="35" spans="1:13" x14ac:dyDescent="0.3">
      <c r="B35" t="s">
        <v>8</v>
      </c>
    </row>
    <row r="39" spans="1:13" s="5" customFormat="1" x14ac:dyDescent="0.3">
      <c r="A39" s="4" t="s">
        <v>15</v>
      </c>
    </row>
    <row r="40" spans="1:13" x14ac:dyDescent="0.3">
      <c r="B40" s="2">
        <v>0</v>
      </c>
      <c r="C40">
        <v>0</v>
      </c>
      <c r="D40" s="2">
        <v>1</v>
      </c>
      <c r="E40" s="2">
        <v>1</v>
      </c>
      <c r="F40" s="2">
        <v>2</v>
      </c>
      <c r="G40" s="2">
        <v>2</v>
      </c>
      <c r="H40" s="2">
        <v>3</v>
      </c>
      <c r="I40" s="2">
        <v>3</v>
      </c>
      <c r="J40" s="2">
        <v>4</v>
      </c>
      <c r="K40" s="2">
        <v>4</v>
      </c>
      <c r="L40" s="2"/>
      <c r="M40" s="2"/>
    </row>
    <row r="41" spans="1:13" x14ac:dyDescent="0.3">
      <c r="A41" s="2" t="s">
        <v>3</v>
      </c>
      <c r="B41" s="1">
        <v>1</v>
      </c>
      <c r="C41" s="1">
        <f>B41+$B$48</f>
        <v>1</v>
      </c>
      <c r="D41">
        <f>B41/2+B42/2</f>
        <v>0.5</v>
      </c>
      <c r="E41">
        <f>D41+$D$48</f>
        <v>0.5</v>
      </c>
      <c r="F41">
        <f>D41/2+D42/2</f>
        <v>0.5</v>
      </c>
      <c r="G41">
        <f>F41+$F$48</f>
        <v>0.5</v>
      </c>
      <c r="H41">
        <f>F41/2+F42/2</f>
        <v>0.375</v>
      </c>
      <c r="I41">
        <f>H41+$H$48</f>
        <v>0.45833333333333331</v>
      </c>
      <c r="J41">
        <f>I41/2+I42/2</f>
        <v>0.39583333333333331</v>
      </c>
      <c r="K41">
        <f>J41+$J$48</f>
        <v>0.46527777777777779</v>
      </c>
    </row>
    <row r="42" spans="1:13" x14ac:dyDescent="0.3">
      <c r="A42" s="2" t="s">
        <v>4</v>
      </c>
      <c r="B42">
        <v>0</v>
      </c>
      <c r="C42" s="1">
        <f t="shared" ref="C42:C43" si="17">B42+$B$48</f>
        <v>0</v>
      </c>
      <c r="D42">
        <f>B41/2</f>
        <v>0.5</v>
      </c>
      <c r="E42">
        <f t="shared" ref="E42:E43" si="18">D42+$D$48</f>
        <v>0.5</v>
      </c>
      <c r="F42">
        <f>D41/2</f>
        <v>0.25</v>
      </c>
      <c r="G42">
        <f t="shared" ref="G42:G43" si="19">F42+$F$48</f>
        <v>0.25</v>
      </c>
      <c r="H42">
        <f>F41/2</f>
        <v>0.25</v>
      </c>
      <c r="I42">
        <f t="shared" ref="I42:I43" si="20">H42+$H$48</f>
        <v>0.33333333333333331</v>
      </c>
      <c r="J42">
        <f>I41/2</f>
        <v>0.22916666666666666</v>
      </c>
      <c r="K42">
        <f t="shared" ref="K42:K43" si="21">J42+$J$48</f>
        <v>0.2986111111111111</v>
      </c>
    </row>
    <row r="43" spans="1:13" x14ac:dyDescent="0.3">
      <c r="A43" s="2" t="s">
        <v>5</v>
      </c>
      <c r="B43">
        <v>0</v>
      </c>
      <c r="C43" s="1">
        <f t="shared" si="17"/>
        <v>0</v>
      </c>
      <c r="D43">
        <f>B42/2</f>
        <v>0</v>
      </c>
      <c r="E43">
        <f t="shared" si="18"/>
        <v>0</v>
      </c>
      <c r="F43">
        <f>D42/2</f>
        <v>0.25</v>
      </c>
      <c r="G43">
        <f t="shared" si="19"/>
        <v>0.25</v>
      </c>
      <c r="H43">
        <f>F42/2</f>
        <v>0.125</v>
      </c>
      <c r="I43">
        <f t="shared" si="20"/>
        <v>0.20833333333333331</v>
      </c>
      <c r="J43">
        <f>I42/2</f>
        <v>0.16666666666666666</v>
      </c>
      <c r="K43">
        <f t="shared" si="21"/>
        <v>0.2361111111111111</v>
      </c>
    </row>
    <row r="44" spans="1:13" x14ac:dyDescent="0.3">
      <c r="A44" s="2" t="s">
        <v>0</v>
      </c>
      <c r="B44" s="1">
        <f>SUM(B41:B43)</f>
        <v>1</v>
      </c>
      <c r="C44" s="1">
        <f t="shared" ref="C44:J44" si="22">SUM(C41:C43)</f>
        <v>1</v>
      </c>
      <c r="D44" s="1">
        <f t="shared" si="22"/>
        <v>1</v>
      </c>
      <c r="E44" s="1">
        <f t="shared" si="22"/>
        <v>1</v>
      </c>
      <c r="F44" s="1">
        <f t="shared" si="22"/>
        <v>1</v>
      </c>
      <c r="G44" s="1">
        <f t="shared" si="22"/>
        <v>1</v>
      </c>
      <c r="H44" s="1">
        <f t="shared" si="22"/>
        <v>0.75</v>
      </c>
      <c r="I44" s="1">
        <f t="shared" si="22"/>
        <v>1</v>
      </c>
      <c r="J44" s="1">
        <f t="shared" si="22"/>
        <v>0.79166666666666663</v>
      </c>
      <c r="K44" s="1">
        <f>SUM(K41:K43)</f>
        <v>1</v>
      </c>
      <c r="L44" s="1"/>
      <c r="M44" s="1"/>
    </row>
    <row r="46" spans="1:13" x14ac:dyDescent="0.3">
      <c r="A46" s="2" t="s">
        <v>14</v>
      </c>
      <c r="B46" s="1">
        <f>1-B44</f>
        <v>0</v>
      </c>
      <c r="D46" s="1">
        <f>1-D44</f>
        <v>0</v>
      </c>
      <c r="F46" s="1">
        <f>1-F44</f>
        <v>0</v>
      </c>
      <c r="H46" s="1">
        <f>1-H44</f>
        <v>0.25</v>
      </c>
      <c r="J46" s="1">
        <f>1-J44</f>
        <v>0.20833333333333337</v>
      </c>
      <c r="L46" s="1"/>
      <c r="M46" s="1"/>
    </row>
    <row r="47" spans="1:13" x14ac:dyDescent="0.3">
      <c r="A47" s="2" t="s">
        <v>13</v>
      </c>
      <c r="B47">
        <v>0</v>
      </c>
      <c r="C47">
        <f t="shared" ref="C47:H47" si="23">B43</f>
        <v>0</v>
      </c>
      <c r="D47">
        <f t="shared" si="23"/>
        <v>0</v>
      </c>
      <c r="E47">
        <f t="shared" si="23"/>
        <v>0</v>
      </c>
      <c r="F47">
        <f t="shared" si="23"/>
        <v>0</v>
      </c>
      <c r="H47">
        <f t="shared" si="23"/>
        <v>0.25</v>
      </c>
      <c r="J47">
        <f>I43</f>
        <v>0.20833333333333331</v>
      </c>
    </row>
    <row r="48" spans="1:13" x14ac:dyDescent="0.3">
      <c r="A48" s="2" t="s">
        <v>16</v>
      </c>
      <c r="B48">
        <f>B46/3</f>
        <v>0</v>
      </c>
      <c r="D48">
        <f t="shared" ref="D48:J48" si="24">D46/3</f>
        <v>0</v>
      </c>
      <c r="F48">
        <f t="shared" si="24"/>
        <v>0</v>
      </c>
      <c r="H48">
        <f t="shared" si="24"/>
        <v>8.3333333333333329E-2</v>
      </c>
      <c r="J48">
        <f t="shared" si="24"/>
        <v>6.9444444444444461E-2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Shahzeb Naveed</dc:creator>
  <cp:lastModifiedBy>Shahzeb Naveed</cp:lastModifiedBy>
  <dcterms:created xsi:type="dcterms:W3CDTF">2021-03-04T13:02:43Z</dcterms:created>
  <dcterms:modified xsi:type="dcterms:W3CDTF">2021-03-04T18:43:16Z</dcterms:modified>
</cp:coreProperties>
</file>