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 activeTab="1"/>
  </bookViews>
  <sheets>
    <sheet name="project_ecommerce_sales_data" sheetId="1" r:id="rId1"/>
    <sheet name="Dashboard" sheetId="6" r:id="rId2"/>
    <sheet name="Rev. Overview" sheetId="2" r:id="rId3"/>
    <sheet name="Product Performance" sheetId="3" r:id="rId4"/>
    <sheet name="Regional Analysis" sheetId="4" r:id="rId5"/>
  </sheets>
  <calcPr calcId="144525"/>
  <pivotCaches>
    <pivotCache cacheId="0" r:id="rId6"/>
  </pivotCaches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2" i="1"/>
</calcChain>
</file>

<file path=xl/sharedStrings.xml><?xml version="1.0" encoding="utf-8"?>
<sst xmlns="http://schemas.openxmlformats.org/spreadsheetml/2006/main" count="932" uniqueCount="44">
  <si>
    <t>Order ID</t>
  </si>
  <si>
    <t>Date</t>
  </si>
  <si>
    <t>Region</t>
  </si>
  <si>
    <t>Product</t>
  </si>
  <si>
    <t>Category</t>
  </si>
  <si>
    <t>Units Sold</t>
  </si>
  <si>
    <t>Unit Price</t>
  </si>
  <si>
    <t>Total Revenue</t>
  </si>
  <si>
    <t>South</t>
  </si>
  <si>
    <t>Foundation</t>
  </si>
  <si>
    <t>Beauty</t>
  </si>
  <si>
    <t>Wall Art</t>
  </si>
  <si>
    <t>Home Decor</t>
  </si>
  <si>
    <t>Lipstick</t>
  </si>
  <si>
    <t>T-Shirt</t>
  </si>
  <si>
    <t>Fashion</t>
  </si>
  <si>
    <t>North</t>
  </si>
  <si>
    <t>Headphones</t>
  </si>
  <si>
    <t>Electronics</t>
  </si>
  <si>
    <t>West</t>
  </si>
  <si>
    <t>Jeans</t>
  </si>
  <si>
    <t>East</t>
  </si>
  <si>
    <t>Bedsheet</t>
  </si>
  <si>
    <t>Saree</t>
  </si>
  <si>
    <t>Lamp</t>
  </si>
  <si>
    <t>Face Wash</t>
  </si>
  <si>
    <t>Bluetooth Speaker</t>
  </si>
  <si>
    <t>Smartphone</t>
  </si>
  <si>
    <t>Curtains</t>
  </si>
  <si>
    <t>Charger</t>
  </si>
  <si>
    <t>Moisturizer</t>
  </si>
  <si>
    <t>Kurti</t>
  </si>
  <si>
    <t>Calculated Revenue</t>
  </si>
  <si>
    <t>Grand Total</t>
  </si>
  <si>
    <t>Jan</t>
  </si>
  <si>
    <t>Feb</t>
  </si>
  <si>
    <t>Mar</t>
  </si>
  <si>
    <t>Apr</t>
  </si>
  <si>
    <t>May</t>
  </si>
  <si>
    <t>Jun</t>
  </si>
  <si>
    <t>Months</t>
  </si>
  <si>
    <t xml:space="preserve"> Total Revenue</t>
  </si>
  <si>
    <t>Revenue</t>
  </si>
  <si>
    <t>Sum of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</si>
</sst>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[project_ecommerce_sales_data.xlsx]Rev. Overview!PivotTable1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AU"/>
              <a:t>Monthly Revenue Trend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'Rev. Overview'!$B$3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'Rev. Overview'!$A$4:$A$10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'Rev. Overview'!$B$4:$B$10</c:f>
              <c:numCache>
                <c:formatCode>General</c:formatCode>
                <c:ptCount val="6"/>
                <c:pt idx="0">
                  <c:v>1465048</c:v>
                </c:pt>
                <c:pt idx="1">
                  <c:v>985666</c:v>
                </c:pt>
                <c:pt idx="2">
                  <c:v>1544509</c:v>
                </c:pt>
                <c:pt idx="3">
                  <c:v>1129628</c:v>
                </c:pt>
                <c:pt idx="4">
                  <c:v>1177290</c:v>
                </c:pt>
                <c:pt idx="5">
                  <c:v>1273491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71104"/>
        <c:axId val="199472640"/>
      </c:lineChart>
      <c:catAx>
        <c:axId val="199471104"/>
        <c:scaling>
          <c:orientation val="minMax"/>
        </c:scaling>
        <c:delete val="0"/>
        <c:axPos val="b"/>
        <c:majorTickMark val="out"/>
        <c:minorTickMark val="none"/>
        <c:tickLblPos val="nextTo"/>
        <c:crossAx val="199472640"/>
        <c:crosses val="autoZero"/>
        <c:auto val="1"/>
        <c:lblAlgn val="ctr"/>
        <c:lblOffset val="100"/>
        <c:noMultiLvlLbl val="0"/>
      </c:catAx>
      <c:valAx>
        <c:axId val="1994726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4711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[project_ecommerce_sales_data.xlsx]Product Performance!PivotTable2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AU"/>
              <a:t>Revenue</a:t>
            </a:r>
            <a:r>
              <a:rPr lang="en-AU" baseline="0"/>
              <a:t> by Region</a:t>
            </a:r>
            <a:endParaRPr lang="en-AU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'Product Performance'!$B$3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'Product Performance'!$A$4:$A$8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'Product Performance'!$B$4:$B$8</c:f>
              <c:numCache>
                <c:formatCode>General</c:formatCode>
                <c:ptCount val="4"/>
                <c:pt idx="0">
                  <c:v>1953419</c:v>
                </c:pt>
                <c:pt idx="1">
                  <c:v>1999026</c:v>
                </c:pt>
                <c:pt idx="2">
                  <c:v>1339746</c:v>
                </c:pt>
                <c:pt idx="3">
                  <c:v>2283441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[project_ecommerce_sales_data.xlsx]Regional Analysis!PivotTable3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AU"/>
              <a:t>Top Products</a:t>
            </a:r>
            <a:r>
              <a:rPr lang="en-AU" baseline="0"/>
              <a:t> by Revenue</a:t>
            </a:r>
            <a:endParaRPr lang="en-AU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'Regional Analysis'!$B$3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'Regional Analysis'!$A$4:$A$8</c:f>
              <c:strCache>
                <c:ptCount val="4"/>
                <c:pt idx="0">
                  <c:v>Beauty</c:v>
                </c:pt>
                <c:pt idx="1">
                  <c:v>Electronics</c:v>
                </c:pt>
                <c:pt idx="2">
                  <c:v>Fashion</c:v>
                </c:pt>
                <c:pt idx="3">
                  <c:v>Home Decor</c:v>
                </c:pt>
              </c:strCache>
            </c:strRef>
          </c:cat>
          <c:val>
            <c:numRef>
              <c:f>'Regional Analysis'!$B$4:$B$8</c:f>
              <c:numCache>
                <c:formatCode>General</c:formatCode>
                <c:ptCount val="4"/>
                <c:pt idx="0">
                  <c:v>3801</c:v>
                </c:pt>
                <c:pt idx="1">
                  <c:v>3609</c:v>
                </c:pt>
                <c:pt idx="2">
                  <c:v>3416</c:v>
                </c:pt>
                <c:pt idx="3">
                  <c:v>3360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499200"/>
        <c:axId val="200500736"/>
      </c:barChart>
      <c:catAx>
        <c:axId val="200499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00500736"/>
        <c:crosses val="autoZero"/>
        <c:auto val="1"/>
        <c:lblAlgn val="ctr"/>
        <c:lblOffset val="100"/>
        <c:noMultiLvlLbl val="0"/>
      </c:catAx>
      <c:valAx>
        <c:axId val="200500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499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[project_ecommerce_sales_data.xlsx]Rev. Overview!PivotTable1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AU"/>
              <a:t>Monthly Revenue Trend</a:t>
            </a:r>
          </a:p>
        </c:rich>
      </c:tx>
      <c:overlay val="0"/>
    </c:title>
    <c:autoTitleDeleted val="0"/>
    <c:pivotFmts>
      <c:pivotFmt>
        <c:idx val="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'Rev. Overview'!$B$3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'Rev. Overview'!$A$4:$A$10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'Rev. Overview'!$B$4:$B$10</c:f>
              <c:numCache>
                <c:formatCode>General</c:formatCode>
                <c:ptCount val="6"/>
                <c:pt idx="0">
                  <c:v>1465048</c:v>
                </c:pt>
                <c:pt idx="1">
                  <c:v>985666</c:v>
                </c:pt>
                <c:pt idx="2">
                  <c:v>1544509</c:v>
                </c:pt>
                <c:pt idx="3">
                  <c:v>1129628</c:v>
                </c:pt>
                <c:pt idx="4">
                  <c:v>1177290</c:v>
                </c:pt>
                <c:pt idx="5">
                  <c:v>1273491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958912"/>
        <c:axId val="199960448"/>
      </c:lineChart>
      <c:catAx>
        <c:axId val="199958912"/>
        <c:scaling>
          <c:orientation val="minMax"/>
        </c:scaling>
        <c:delete val="0"/>
        <c:axPos val="b"/>
        <c:majorTickMark val="out"/>
        <c:minorTickMark val="none"/>
        <c:tickLblPos val="nextTo"/>
        <c:crossAx val="199960448"/>
        <c:crosses val="autoZero"/>
        <c:auto val="1"/>
        <c:lblAlgn val="ctr"/>
        <c:lblOffset val="100"/>
        <c:noMultiLvlLbl val="0"/>
      </c:catAx>
      <c:valAx>
        <c:axId val="199960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9958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[project_ecommerce_sales_data.xlsx]Product Performance!PivotTable2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AU"/>
              <a:t>Revenue</a:t>
            </a:r>
            <a:r>
              <a:rPr lang="en-AU" baseline="0"/>
              <a:t> by Region</a:t>
            </a:r>
            <a:endParaRPr lang="en-AU"/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'Product Performance'!$B$3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'Product Performance'!$A$4:$A$8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'Product Performance'!$B$4:$B$8</c:f>
              <c:numCache>
                <c:formatCode>General</c:formatCode>
                <c:ptCount val="4"/>
                <c:pt idx="0">
                  <c:v>1953419</c:v>
                </c:pt>
                <c:pt idx="1">
                  <c:v>1999026</c:v>
                </c:pt>
                <c:pt idx="2">
                  <c:v>1339746</c:v>
                </c:pt>
                <c:pt idx="3">
                  <c:v>2283441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A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[project_ecommerce_sales_data.xlsx]Regional Analysis!PivotTable3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AU"/>
              <a:t>Top Products</a:t>
            </a:r>
            <a:r>
              <a:rPr lang="en-AU" baseline="0"/>
              <a:t> by Revenue</a:t>
            </a:r>
            <a:endParaRPr lang="en-AU"/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'Regional Analysis'!$B$3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strRef>
              <c:f>'Regional Analysis'!$A$4:$A$8</c:f>
              <c:strCache>
                <c:ptCount val="4"/>
                <c:pt idx="0">
                  <c:v>Beauty</c:v>
                </c:pt>
                <c:pt idx="1">
                  <c:v>Electronics</c:v>
                </c:pt>
                <c:pt idx="2">
                  <c:v>Fashion</c:v>
                </c:pt>
                <c:pt idx="3">
                  <c:v>Home Decor</c:v>
                </c:pt>
              </c:strCache>
            </c:strRef>
          </c:cat>
          <c:val>
            <c:numRef>
              <c:f>'Regional Analysis'!$B$4:$B$8</c:f>
              <c:numCache>
                <c:formatCode>General</c:formatCode>
                <c:ptCount val="4"/>
                <c:pt idx="0">
                  <c:v>3801</c:v>
                </c:pt>
                <c:pt idx="1">
                  <c:v>3609</c:v>
                </c:pt>
                <c:pt idx="2">
                  <c:v>3416</c:v>
                </c:pt>
                <c:pt idx="3">
                  <c:v>3360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818688"/>
        <c:axId val="200820224"/>
      </c:barChart>
      <c:catAx>
        <c:axId val="2008186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0820224"/>
        <c:crosses val="autoZero"/>
        <c:auto val="1"/>
        <c:lblAlgn val="ctr"/>
        <c:lblOffset val="100"/>
        <c:noMultiLvlLbl val="0"/>
      </c:catAx>
      <c:valAx>
        <c:axId val="200820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08186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152400</xdr:rowOff>
    </xdr:from>
    <xdr:to>
      <xdr:col>7</xdr:col>
      <xdr:colOff>304800</xdr:colOff>
      <xdr:row>20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504825</xdr:colOff>
      <xdr:row>5</xdr:row>
      <xdr:rowOff>142875</xdr:rowOff>
    </xdr:from>
    <xdr:to>
      <xdr:col>16</xdr:col>
      <xdr:colOff>200025</xdr:colOff>
      <xdr:row>20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28</xdr:row>
      <xdr:rowOff>85725</xdr:rowOff>
    </xdr:from>
    <xdr:to>
      <xdr:col>7</xdr:col>
      <xdr:colOff>342900</xdr:colOff>
      <xdr:row>42</xdr:row>
      <xdr:rowOff>161925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0</xdr:col>
      <xdr:colOff>552450</xdr:colOff>
      <xdr:row>1</xdr:row>
      <xdr:rowOff>95250</xdr:rowOff>
    </xdr:from>
    <xdr:ext cx="2638425" cy="588410"/>
    <xdr:sp macro="" textlink="">
      <xdr:nvSpPr>
        <xdr:cNvPr id="5" name="TextBox 4"/>
        <xdr:cNvSpPr txBox="1"/>
      </xdr:nvSpPr>
      <xdr:spPr>
        <a:xfrm>
          <a:off x="552450" y="285750"/>
          <a:ext cx="2638425" cy="5884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AU" sz="2000" b="1">
              <a:solidFill>
                <a:srgbClr val="002060"/>
              </a:solidFill>
            </a:rPr>
            <a:t>➤ </a:t>
          </a:r>
          <a:r>
            <a:rPr lang="en-AU" sz="2000" b="1" u="sng">
              <a:solidFill>
                <a:srgbClr val="002060"/>
              </a:solidFill>
            </a:rPr>
            <a:t>Revenue Overview</a:t>
          </a:r>
        </a:p>
      </xdr:txBody>
    </xdr:sp>
    <xdr:clientData/>
  </xdr:oneCellAnchor>
  <xdr:oneCellAnchor>
    <xdr:from>
      <xdr:col>10</xdr:col>
      <xdr:colOff>95250</xdr:colOff>
      <xdr:row>1</xdr:row>
      <xdr:rowOff>123825</xdr:rowOff>
    </xdr:from>
    <xdr:ext cx="3000375" cy="588410"/>
    <xdr:sp macro="" textlink="">
      <xdr:nvSpPr>
        <xdr:cNvPr id="6" name="TextBox 5"/>
        <xdr:cNvSpPr txBox="1"/>
      </xdr:nvSpPr>
      <xdr:spPr>
        <a:xfrm>
          <a:off x="6191250" y="314325"/>
          <a:ext cx="3000375" cy="5884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AU" sz="2000" b="1">
              <a:solidFill>
                <a:srgbClr val="002060"/>
              </a:solidFill>
            </a:rPr>
            <a:t>➤ </a:t>
          </a:r>
          <a:r>
            <a:rPr lang="en-AU" sz="2000" b="1" u="sng">
              <a:solidFill>
                <a:srgbClr val="002060"/>
              </a:solidFill>
            </a:rPr>
            <a:t>Product</a:t>
          </a:r>
          <a:r>
            <a:rPr lang="en-AU" sz="2000" b="1" u="sng" baseline="0">
              <a:solidFill>
                <a:srgbClr val="002060"/>
              </a:solidFill>
            </a:rPr>
            <a:t> Performance</a:t>
          </a:r>
          <a:endParaRPr lang="en-AU" sz="2000" b="1" u="sng">
            <a:solidFill>
              <a:srgbClr val="002060"/>
            </a:solidFill>
          </a:endParaRPr>
        </a:p>
      </xdr:txBody>
    </xdr:sp>
    <xdr:clientData/>
  </xdr:oneCellAnchor>
  <xdr:oneCellAnchor>
    <xdr:from>
      <xdr:col>1</xdr:col>
      <xdr:colOff>247650</xdr:colOff>
      <xdr:row>24</xdr:row>
      <xdr:rowOff>28575</xdr:rowOff>
    </xdr:from>
    <xdr:ext cx="2638425" cy="588410"/>
    <xdr:sp macro="" textlink="">
      <xdr:nvSpPr>
        <xdr:cNvPr id="7" name="TextBox 6"/>
        <xdr:cNvSpPr txBox="1"/>
      </xdr:nvSpPr>
      <xdr:spPr>
        <a:xfrm>
          <a:off x="857250" y="4600575"/>
          <a:ext cx="2638425" cy="5884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AU" sz="2000" b="1">
              <a:solidFill>
                <a:srgbClr val="002060"/>
              </a:solidFill>
            </a:rPr>
            <a:t>➤ </a:t>
          </a:r>
          <a:r>
            <a:rPr lang="en-AU" sz="2000" b="1" u="sng">
              <a:solidFill>
                <a:srgbClr val="002060"/>
              </a:solidFill>
            </a:rPr>
            <a:t>Regional Analysis</a:t>
          </a:r>
        </a:p>
      </xdr:txBody>
    </xdr:sp>
    <xdr:clientData/>
  </xdr:oneCellAnchor>
  <xdr:oneCellAnchor>
    <xdr:from>
      <xdr:col>2</xdr:col>
      <xdr:colOff>495300</xdr:colOff>
      <xdr:row>48</xdr:row>
      <xdr:rowOff>9525</xdr:rowOff>
    </xdr:from>
    <xdr:ext cx="1585242" cy="530658"/>
    <xdr:sp macro="" textlink="">
      <xdr:nvSpPr>
        <xdr:cNvPr id="9" name="TextBox 8"/>
        <xdr:cNvSpPr txBox="1"/>
      </xdr:nvSpPr>
      <xdr:spPr>
        <a:xfrm>
          <a:off x="1714500" y="9153525"/>
          <a:ext cx="1585242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2800" b="1" u="sng">
              <a:solidFill>
                <a:srgbClr val="002060"/>
              </a:solidFill>
            </a:rPr>
            <a:t>INSIGHTS</a:t>
          </a:r>
        </a:p>
      </xdr:txBody>
    </xdr:sp>
    <xdr:clientData/>
  </xdr:oneCellAnchor>
  <xdr:oneCellAnchor>
    <xdr:from>
      <xdr:col>0</xdr:col>
      <xdr:colOff>342900</xdr:colOff>
      <xdr:row>51</xdr:row>
      <xdr:rowOff>47625</xdr:rowOff>
    </xdr:from>
    <xdr:ext cx="11688008" cy="2237216"/>
    <xdr:sp macro="" textlink="">
      <xdr:nvSpPr>
        <xdr:cNvPr id="10" name="TextBox 9"/>
        <xdr:cNvSpPr txBox="1"/>
      </xdr:nvSpPr>
      <xdr:spPr>
        <a:xfrm>
          <a:off x="342900" y="9763125"/>
          <a:ext cx="11688008" cy="223721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800"/>
            <a:t>• Revenue peaked in March,</a:t>
          </a:r>
          <a:r>
            <a:rPr lang="en-AU" sz="1800" baseline="0"/>
            <a:t> which </a:t>
          </a:r>
          <a:r>
            <a:rPr lang="en-AU" sz="1800"/>
            <a:t>suggests seasonal buying patterns.</a:t>
          </a:r>
          <a:r>
            <a:rPr lang="en-AU" sz="1800" baseline="0"/>
            <a:t> C</a:t>
          </a:r>
          <a:r>
            <a:rPr lang="en-AU" sz="1800"/>
            <a:t>ampaigns</a:t>
          </a:r>
          <a:r>
            <a:rPr lang="en-AU" sz="1800" baseline="0"/>
            <a:t> can be optimized</a:t>
          </a:r>
          <a:r>
            <a:rPr lang="en-AU" sz="1800"/>
            <a:t> around this trend.</a:t>
          </a:r>
        </a:p>
        <a:p>
          <a:endParaRPr lang="en-AU" sz="1800"/>
        </a:p>
        <a:p>
          <a:r>
            <a:rPr lang="en-AU" sz="1800"/>
            <a:t>• North region contributes the most revenue, while West lags.</a:t>
          </a:r>
          <a:r>
            <a:rPr lang="en-AU" sz="1800" baseline="0"/>
            <a:t> Therefore, it has </a:t>
          </a:r>
          <a:r>
            <a:rPr lang="en-AU" sz="1800"/>
            <a:t>potential for regional marketing expansion.</a:t>
          </a:r>
        </a:p>
        <a:p>
          <a:endParaRPr lang="en-AU" sz="1800"/>
        </a:p>
        <a:p>
          <a:r>
            <a:rPr lang="en-AU" sz="1800"/>
            <a:t>• Fashion dominates in units sold, while Electronics drives high-value orders.</a:t>
          </a:r>
          <a:r>
            <a:rPr lang="en-AU" sz="1800" baseline="0"/>
            <a:t> Need to </a:t>
          </a:r>
          <a:r>
            <a:rPr lang="en-AU" sz="1800"/>
            <a:t>balance pricing with volume.</a:t>
          </a:r>
        </a:p>
        <a:p>
          <a:endParaRPr lang="en-AU" sz="1800"/>
        </a:p>
        <a:p>
          <a:r>
            <a:rPr lang="en-AU" sz="1800"/>
            <a:t>• Kurti Sets and Bedsheets lead in sales.</a:t>
          </a:r>
          <a:r>
            <a:rPr lang="en-AU" sz="1800" baseline="0"/>
            <a:t> We can </a:t>
          </a:r>
          <a:r>
            <a:rPr lang="en-AU" sz="1800"/>
            <a:t>bundle these with accessories to increase cart value.</a:t>
          </a:r>
        </a:p>
        <a:p>
          <a:endParaRPr lang="en-AU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5</xdr:row>
      <xdr:rowOff>142875</xdr:rowOff>
    </xdr:from>
    <xdr:to>
      <xdr:col>10</xdr:col>
      <xdr:colOff>419100</xdr:colOff>
      <xdr:row>20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5</xdr:row>
      <xdr:rowOff>142875</xdr:rowOff>
    </xdr:from>
    <xdr:to>
      <xdr:col>10</xdr:col>
      <xdr:colOff>419100</xdr:colOff>
      <xdr:row>20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371475</xdr:colOff>
      <xdr:row>5</xdr:row>
      <xdr:rowOff>142875</xdr:rowOff>
    </xdr:from>
    <xdr:to>
      <xdr:col>11</xdr:col>
      <xdr:colOff>66675</xdr:colOff>
      <xdr:row>20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roject_ecommerce_sales_data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861.167262152776" createdVersion="4" refreshedVersion="4" minRefreshableVersion="3" recordCount="300">
  <cacheSource type="worksheet">
    <worksheetSource ref="A1:I301" sheet="project_ecommerce_sales_data" r:id="rId2"/>
  </cacheSource>
  <cacheFields count="9">
    <cacheField name="Order ID" numFmtId="0">
      <sharedItems containsSemiMixedTypes="0" containsString="0" containsNumber="1" containsInteger="1" minValue="1" maxValue="300"/>
    </cacheField>
    <cacheField name="Date" numFmtId="14">
      <sharedItems containsSemiMixedTypes="0" containsNonDate="0" containsDate="1" containsString="0" minDate="2024-01-02T00:00:00" maxDate="2024-06-29T00:00:00" count="145">
        <d v="2024-06-17T00:00:00"/>
        <d v="2024-02-27T00:00:00"/>
        <d v="2024-04-20T00:00:00"/>
        <d v="2024-06-01T00:00:00"/>
        <d v="2024-03-06T00:00:00"/>
        <d v="2024-05-20T00:00:00"/>
        <d v="2024-05-26T00:00:00"/>
        <d v="2024-01-10T00:00:00"/>
        <d v="2024-01-06T00:00:00"/>
        <d v="2024-02-15T00:00:00"/>
        <d v="2024-02-28T00:00:00"/>
        <d v="2024-03-05T00:00:00"/>
        <d v="2024-04-12T00:00:00"/>
        <d v="2024-02-16T00:00:00"/>
        <d v="2024-01-24T00:00:00"/>
        <d v="2024-03-30T00:00:00"/>
        <d v="2024-03-23T00:00:00"/>
        <d v="2024-04-25T00:00:00"/>
        <d v="2024-03-01T00:00:00"/>
        <d v="2024-01-16T00:00:00"/>
        <d v="2024-02-12T00:00:00"/>
        <d v="2024-02-04T00:00:00"/>
        <d v="2024-03-26T00:00:00"/>
        <d v="2024-04-10T00:00:00"/>
        <d v="2024-06-15T00:00:00"/>
        <d v="2024-03-04T00:00:00"/>
        <d v="2024-04-16T00:00:00"/>
        <d v="2024-04-15T00:00:00"/>
        <d v="2024-05-14T00:00:00"/>
        <d v="2024-05-09T00:00:00"/>
        <d v="2024-04-11T00:00:00"/>
        <d v="2024-05-02T00:00:00"/>
        <d v="2024-05-18T00:00:00"/>
        <d v="2024-01-21T00:00:00"/>
        <d v="2024-05-07T00:00:00"/>
        <d v="2024-01-03T00:00:00"/>
        <d v="2024-04-14T00:00:00"/>
        <d v="2024-04-28T00:00:00"/>
        <d v="2024-03-11T00:00:00"/>
        <d v="2024-03-21T00:00:00"/>
        <d v="2024-02-01T00:00:00"/>
        <d v="2024-06-21T00:00:00"/>
        <d v="2024-05-24T00:00:00"/>
        <d v="2024-01-20T00:00:00"/>
        <d v="2024-05-30T00:00:00"/>
        <d v="2024-04-18T00:00:00"/>
        <d v="2024-06-20T00:00:00"/>
        <d v="2024-06-05T00:00:00"/>
        <d v="2024-02-07T00:00:00"/>
        <d v="2024-04-03T00:00:00"/>
        <d v="2024-01-22T00:00:00"/>
        <d v="2024-01-27T00:00:00"/>
        <d v="2024-06-26T00:00:00"/>
        <d v="2024-06-06T00:00:00"/>
        <d v="2024-03-22T00:00:00"/>
        <d v="2024-01-09T00:00:00"/>
        <d v="2024-04-27T00:00:00"/>
        <d v="2024-05-31T00:00:00"/>
        <d v="2024-02-17T00:00:00"/>
        <d v="2024-02-10T00:00:00"/>
        <d v="2024-01-28T00:00:00"/>
        <d v="2024-06-23T00:00:00"/>
        <d v="2024-06-07T00:00:00"/>
        <d v="2024-02-05T00:00:00"/>
        <d v="2024-01-23T00:00:00"/>
        <d v="2024-06-24T00:00:00"/>
        <d v="2024-05-17T00:00:00"/>
        <d v="2024-05-23T00:00:00"/>
        <d v="2024-03-14T00:00:00"/>
        <d v="2024-03-03T00:00:00"/>
        <d v="2024-06-11T00:00:00"/>
        <d v="2024-05-27T00:00:00"/>
        <d v="2024-06-22T00:00:00"/>
        <d v="2024-05-05T00:00:00"/>
        <d v="2024-01-18T00:00:00"/>
        <d v="2024-05-25T00:00:00"/>
        <d v="2024-03-28T00:00:00"/>
        <d v="2024-06-16T00:00:00"/>
        <d v="2024-06-25T00:00:00"/>
        <d v="2024-06-13T00:00:00"/>
        <d v="2024-02-18T00:00:00"/>
        <d v="2024-03-10T00:00:00"/>
        <d v="2024-03-15T00:00:00"/>
        <d v="2024-02-22T00:00:00"/>
        <d v="2024-02-08T00:00:00"/>
        <d v="2024-03-31T00:00:00"/>
        <d v="2024-03-02T00:00:00"/>
        <d v="2024-01-25T00:00:00"/>
        <d v="2024-04-17T00:00:00"/>
        <d v="2024-05-03T00:00:00"/>
        <d v="2024-05-21T00:00:00"/>
        <d v="2024-01-02T00:00:00"/>
        <d v="2024-01-13T00:00:00"/>
        <d v="2024-01-11T00:00:00"/>
        <d v="2024-03-12T00:00:00"/>
        <d v="2024-02-03T00:00:00"/>
        <d v="2024-05-13T00:00:00"/>
        <d v="2024-03-07T00:00:00"/>
        <d v="2024-02-29T00:00:00"/>
        <d v="2024-04-29T00:00:00"/>
        <d v="2024-01-26T00:00:00"/>
        <d v="2024-01-15T00:00:00"/>
        <d v="2024-03-29T00:00:00"/>
        <d v="2024-06-12T00:00:00"/>
        <d v="2024-02-11T00:00:00"/>
        <d v="2024-01-14T00:00:00"/>
        <d v="2024-05-29T00:00:00"/>
        <d v="2024-05-12T00:00:00"/>
        <d v="2024-01-05T00:00:00"/>
        <d v="2024-02-19T00:00:00"/>
        <d v="2024-06-02T00:00:00"/>
        <d v="2024-03-13T00:00:00"/>
        <d v="2024-01-30T00:00:00"/>
        <d v="2024-05-04T00:00:00"/>
        <d v="2024-01-08T00:00:00"/>
        <d v="2024-05-10T00:00:00"/>
        <d v="2024-03-24T00:00:00"/>
        <d v="2024-05-11T00:00:00"/>
        <d v="2024-06-14T00:00:00"/>
        <d v="2024-04-01T00:00:00"/>
        <d v="2024-06-27T00:00:00"/>
        <d v="2024-01-29T00:00:00"/>
        <d v="2024-05-06T00:00:00"/>
        <d v="2024-01-04T00:00:00"/>
        <d v="2024-02-20T00:00:00"/>
        <d v="2024-06-03T00:00:00"/>
        <d v="2024-06-09T00:00:00"/>
        <d v="2024-02-26T00:00:00"/>
        <d v="2024-03-08T00:00:00"/>
        <d v="2024-06-28T00:00:00"/>
        <d v="2024-05-01T00:00:00"/>
        <d v="2024-01-12T00:00:00"/>
        <d v="2024-04-19T00:00:00"/>
        <d v="2024-06-08T00:00:00"/>
        <d v="2024-04-09T00:00:00"/>
        <d v="2024-04-06T00:00:00"/>
        <d v="2024-04-30T00:00:00"/>
        <d v="2024-03-19T00:00:00"/>
        <d v="2024-06-04T00:00:00"/>
        <d v="2024-05-08T00:00:00"/>
        <d v="2024-05-19T00:00:00"/>
        <d v="2024-04-23T00:00:00"/>
        <d v="2024-05-15T00:00:00"/>
        <d v="2024-01-17T00:00:00"/>
        <d v="2024-04-13T00:00:00"/>
      </sharedItems>
      <fieldGroup base="1">
        <rangePr groupBy="months" startDate="2024-01-02T00:00:00" endDate="2024-06-29T00:00:00"/>
        <groupItems count="14">
          <s v="&lt;2/01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/06/2024"/>
        </groupItems>
      </fieldGroup>
    </cacheField>
    <cacheField name="Region" numFmtId="0">
      <sharedItems count="4">
        <s v="South"/>
        <s v="North"/>
        <s v="West"/>
        <s v="East"/>
      </sharedItems>
    </cacheField>
    <cacheField name="Product" numFmtId="0">
      <sharedItems/>
    </cacheField>
    <cacheField name="Category" numFmtId="0">
      <sharedItems count="4">
        <s v="Beauty"/>
        <s v="Home Decor"/>
        <s v="Fashion"/>
        <s v="Electronics"/>
      </sharedItems>
    </cacheField>
    <cacheField name="Units Sold" numFmtId="0">
      <sharedItems containsSemiMixedTypes="0" containsString="0" containsNumber="1" containsInteger="1" minValue="1" maxValue="100"/>
    </cacheField>
    <cacheField name="Unit Price" numFmtId="0">
      <sharedItems containsSemiMixedTypes="0" containsString="0" containsNumber="1" containsInteger="1" minValue="101" maxValue="1000"/>
    </cacheField>
    <cacheField name="Total Revenue" numFmtId="0">
      <sharedItems containsSemiMixedTypes="0" containsString="0" containsNumber="1" containsInteger="1" minValue="275" maxValue="96800"/>
    </cacheField>
    <cacheField name="Calculated Revenue" numFmtId="0">
      <sharedItems containsSemiMixedTypes="0" containsString="0" containsNumber="1" containsInteger="1" minValue="275" maxValue="96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">
  <r>
    <n v="1"/>
    <x v="0"/>
    <x v="0"/>
    <s v="Foundation"/>
    <x v="0"/>
    <n v="59"/>
    <n v="447"/>
    <n v="26373"/>
    <n v="26373"/>
  </r>
  <r>
    <n v="2"/>
    <x v="1"/>
    <x v="0"/>
    <s v="Wall Art"/>
    <x v="1"/>
    <n v="95"/>
    <n v="445"/>
    <n v="42275"/>
    <n v="42275"/>
  </r>
  <r>
    <n v="3"/>
    <x v="2"/>
    <x v="0"/>
    <s v="Lipstick"/>
    <x v="0"/>
    <n v="15"/>
    <n v="383"/>
    <n v="5745"/>
    <n v="5745"/>
  </r>
  <r>
    <n v="4"/>
    <x v="3"/>
    <x v="0"/>
    <s v="T-Shirt"/>
    <x v="2"/>
    <n v="84"/>
    <n v="154"/>
    <n v="12936"/>
    <n v="12936"/>
  </r>
  <r>
    <n v="5"/>
    <x v="4"/>
    <x v="1"/>
    <s v="Headphones"/>
    <x v="3"/>
    <n v="38"/>
    <n v="372"/>
    <n v="14136"/>
    <n v="14136"/>
  </r>
  <r>
    <n v="6"/>
    <x v="4"/>
    <x v="2"/>
    <s v="Jeans"/>
    <x v="2"/>
    <n v="83"/>
    <n v="274"/>
    <n v="22742"/>
    <n v="22742"/>
  </r>
  <r>
    <n v="7"/>
    <x v="5"/>
    <x v="1"/>
    <s v="Wall Art"/>
    <x v="1"/>
    <n v="14"/>
    <n v="343"/>
    <n v="4802"/>
    <n v="4802"/>
  </r>
  <r>
    <n v="8"/>
    <x v="6"/>
    <x v="3"/>
    <s v="Jeans"/>
    <x v="2"/>
    <n v="25"/>
    <n v="969"/>
    <n v="24225"/>
    <n v="24225"/>
  </r>
  <r>
    <n v="9"/>
    <x v="7"/>
    <x v="1"/>
    <s v="Bedsheet"/>
    <x v="1"/>
    <n v="43"/>
    <n v="570"/>
    <n v="24510"/>
    <n v="24510"/>
  </r>
  <r>
    <n v="10"/>
    <x v="8"/>
    <x v="1"/>
    <s v="Saree"/>
    <x v="2"/>
    <n v="1"/>
    <n v="674"/>
    <n v="674"/>
    <n v="674"/>
  </r>
  <r>
    <n v="11"/>
    <x v="9"/>
    <x v="3"/>
    <s v="Bedsheet"/>
    <x v="1"/>
    <n v="51"/>
    <n v="259"/>
    <n v="13209"/>
    <n v="13209"/>
  </r>
  <r>
    <n v="12"/>
    <x v="10"/>
    <x v="1"/>
    <s v="Lamp"/>
    <x v="1"/>
    <n v="78"/>
    <n v="550"/>
    <n v="42900"/>
    <n v="42900"/>
  </r>
  <r>
    <n v="13"/>
    <x v="11"/>
    <x v="1"/>
    <s v="Face Wash"/>
    <x v="0"/>
    <n v="96"/>
    <n v="246"/>
    <n v="23616"/>
    <n v="23616"/>
  </r>
  <r>
    <n v="14"/>
    <x v="12"/>
    <x v="3"/>
    <s v="Bluetooth Speaker"/>
    <x v="3"/>
    <n v="65"/>
    <n v="722"/>
    <n v="46930"/>
    <n v="46930"/>
  </r>
  <r>
    <n v="15"/>
    <x v="13"/>
    <x v="2"/>
    <s v="Saree"/>
    <x v="2"/>
    <n v="37"/>
    <n v="376"/>
    <n v="13912"/>
    <n v="13912"/>
  </r>
  <r>
    <n v="16"/>
    <x v="14"/>
    <x v="1"/>
    <s v="Lamp"/>
    <x v="1"/>
    <n v="25"/>
    <n v="964"/>
    <n v="24100"/>
    <n v="24100"/>
  </r>
  <r>
    <n v="17"/>
    <x v="15"/>
    <x v="1"/>
    <s v="Foundation"/>
    <x v="0"/>
    <n v="37"/>
    <n v="203"/>
    <n v="7511"/>
    <n v="7511"/>
  </r>
  <r>
    <n v="18"/>
    <x v="16"/>
    <x v="2"/>
    <s v="Bedsheet"/>
    <x v="1"/>
    <n v="33"/>
    <n v="757"/>
    <n v="24981"/>
    <n v="24981"/>
  </r>
  <r>
    <n v="19"/>
    <x v="17"/>
    <x v="2"/>
    <s v="Smartphone"/>
    <x v="3"/>
    <n v="98"/>
    <n v="362"/>
    <n v="35476"/>
    <n v="35476"/>
  </r>
  <r>
    <n v="20"/>
    <x v="18"/>
    <x v="2"/>
    <s v="Wall Art"/>
    <x v="1"/>
    <n v="25"/>
    <n v="913"/>
    <n v="22825"/>
    <n v="22825"/>
  </r>
  <r>
    <n v="21"/>
    <x v="19"/>
    <x v="2"/>
    <s v="Smartphone"/>
    <x v="3"/>
    <n v="55"/>
    <n v="515"/>
    <n v="28325"/>
    <n v="28325"/>
  </r>
  <r>
    <n v="22"/>
    <x v="20"/>
    <x v="2"/>
    <s v="Bluetooth Speaker"/>
    <x v="3"/>
    <n v="22"/>
    <n v="166"/>
    <n v="3652"/>
    <n v="3652"/>
  </r>
  <r>
    <n v="23"/>
    <x v="21"/>
    <x v="3"/>
    <s v="Lipstick"/>
    <x v="0"/>
    <n v="42"/>
    <n v="480"/>
    <n v="20160"/>
    <n v="20160"/>
  </r>
  <r>
    <n v="24"/>
    <x v="22"/>
    <x v="0"/>
    <s v="Headphones"/>
    <x v="3"/>
    <n v="45"/>
    <n v="341"/>
    <n v="15345"/>
    <n v="15345"/>
  </r>
  <r>
    <n v="25"/>
    <x v="23"/>
    <x v="0"/>
    <s v="Bluetooth Speaker"/>
    <x v="3"/>
    <n v="85"/>
    <n v="522"/>
    <n v="44370"/>
    <n v="44370"/>
  </r>
  <r>
    <n v="26"/>
    <x v="24"/>
    <x v="0"/>
    <s v="Lipstick"/>
    <x v="0"/>
    <n v="67"/>
    <n v="243"/>
    <n v="16281"/>
    <n v="16281"/>
  </r>
  <r>
    <n v="27"/>
    <x v="25"/>
    <x v="2"/>
    <s v="Curtains"/>
    <x v="1"/>
    <n v="21"/>
    <n v="422"/>
    <n v="8862"/>
    <n v="8862"/>
  </r>
  <r>
    <n v="28"/>
    <x v="26"/>
    <x v="0"/>
    <s v="Wall Art"/>
    <x v="1"/>
    <n v="6"/>
    <n v="345"/>
    <n v="2070"/>
    <n v="2070"/>
  </r>
  <r>
    <n v="29"/>
    <x v="27"/>
    <x v="3"/>
    <s v="Charger"/>
    <x v="3"/>
    <n v="20"/>
    <n v="249"/>
    <n v="4980"/>
    <n v="4980"/>
  </r>
  <r>
    <n v="30"/>
    <x v="28"/>
    <x v="1"/>
    <s v="Lamp"/>
    <x v="1"/>
    <n v="22"/>
    <n v="741"/>
    <n v="16302"/>
    <n v="16302"/>
  </r>
  <r>
    <n v="31"/>
    <x v="29"/>
    <x v="1"/>
    <s v="Moisturizer"/>
    <x v="0"/>
    <n v="58"/>
    <n v="729"/>
    <n v="42282"/>
    <n v="42282"/>
  </r>
  <r>
    <n v="32"/>
    <x v="30"/>
    <x v="1"/>
    <s v="Charger"/>
    <x v="3"/>
    <n v="75"/>
    <n v="628"/>
    <n v="47100"/>
    <n v="47100"/>
  </r>
  <r>
    <n v="33"/>
    <x v="31"/>
    <x v="3"/>
    <s v="Saree"/>
    <x v="2"/>
    <n v="41"/>
    <n v="353"/>
    <n v="14473"/>
    <n v="14473"/>
  </r>
  <r>
    <n v="34"/>
    <x v="32"/>
    <x v="2"/>
    <s v="Smartphone"/>
    <x v="3"/>
    <n v="65"/>
    <n v="863"/>
    <n v="56095"/>
    <n v="56095"/>
  </r>
  <r>
    <n v="35"/>
    <x v="26"/>
    <x v="1"/>
    <s v="Kurti"/>
    <x v="2"/>
    <n v="55"/>
    <n v="242"/>
    <n v="13310"/>
    <n v="13310"/>
  </r>
  <r>
    <n v="36"/>
    <x v="10"/>
    <x v="3"/>
    <s v="Foundation"/>
    <x v="0"/>
    <n v="10"/>
    <n v="769"/>
    <n v="7690"/>
    <n v="7690"/>
  </r>
  <r>
    <n v="37"/>
    <x v="33"/>
    <x v="2"/>
    <s v="Curtains"/>
    <x v="1"/>
    <n v="4"/>
    <n v="819"/>
    <n v="3276"/>
    <n v="3276"/>
  </r>
  <r>
    <n v="38"/>
    <x v="34"/>
    <x v="3"/>
    <s v="Bluetooth Speaker"/>
    <x v="3"/>
    <n v="17"/>
    <n v="993"/>
    <n v="16881"/>
    <n v="16881"/>
  </r>
  <r>
    <n v="39"/>
    <x v="35"/>
    <x v="0"/>
    <s v="Saree"/>
    <x v="2"/>
    <n v="86"/>
    <n v="859"/>
    <n v="73874"/>
    <n v="73874"/>
  </r>
  <r>
    <n v="40"/>
    <x v="36"/>
    <x v="3"/>
    <s v="Curtains"/>
    <x v="1"/>
    <n v="81"/>
    <n v="750"/>
    <n v="60750"/>
    <n v="60750"/>
  </r>
  <r>
    <n v="41"/>
    <x v="37"/>
    <x v="0"/>
    <s v="Moisturizer"/>
    <x v="0"/>
    <n v="56"/>
    <n v="790"/>
    <n v="44240"/>
    <n v="44240"/>
  </r>
  <r>
    <n v="42"/>
    <x v="38"/>
    <x v="3"/>
    <s v="Foundation"/>
    <x v="0"/>
    <n v="20"/>
    <n v="981"/>
    <n v="19620"/>
    <n v="19620"/>
  </r>
  <r>
    <n v="43"/>
    <x v="39"/>
    <x v="3"/>
    <s v="Lipstick"/>
    <x v="0"/>
    <n v="61"/>
    <n v="982"/>
    <n v="59902"/>
    <n v="59902"/>
  </r>
  <r>
    <n v="44"/>
    <x v="2"/>
    <x v="1"/>
    <s v="Bluetooth Speaker"/>
    <x v="3"/>
    <n v="100"/>
    <n v="968"/>
    <n v="96800"/>
    <n v="96800"/>
  </r>
  <r>
    <n v="45"/>
    <x v="12"/>
    <x v="2"/>
    <s v="Wall Art"/>
    <x v="1"/>
    <n v="19"/>
    <n v="227"/>
    <n v="4313"/>
    <n v="4313"/>
  </r>
  <r>
    <n v="46"/>
    <x v="40"/>
    <x v="0"/>
    <s v="Kurti"/>
    <x v="2"/>
    <n v="9"/>
    <n v="704"/>
    <n v="6336"/>
    <n v="6336"/>
  </r>
  <r>
    <n v="47"/>
    <x v="41"/>
    <x v="1"/>
    <s v="Lamp"/>
    <x v="1"/>
    <n v="42"/>
    <n v="532"/>
    <n v="22344"/>
    <n v="22344"/>
  </r>
  <r>
    <n v="48"/>
    <x v="42"/>
    <x v="2"/>
    <s v="Moisturizer"/>
    <x v="0"/>
    <n v="80"/>
    <n v="106"/>
    <n v="8480"/>
    <n v="8480"/>
  </r>
  <r>
    <n v="49"/>
    <x v="43"/>
    <x v="0"/>
    <s v="Charger"/>
    <x v="3"/>
    <n v="37"/>
    <n v="640"/>
    <n v="23680"/>
    <n v="23680"/>
  </r>
  <r>
    <n v="50"/>
    <x v="44"/>
    <x v="3"/>
    <s v="Jeans"/>
    <x v="2"/>
    <n v="75"/>
    <n v="642"/>
    <n v="48150"/>
    <n v="48150"/>
  </r>
  <r>
    <n v="51"/>
    <x v="45"/>
    <x v="2"/>
    <s v="Foundation"/>
    <x v="0"/>
    <n v="67"/>
    <n v="141"/>
    <n v="9447"/>
    <n v="9447"/>
  </r>
  <r>
    <n v="52"/>
    <x v="46"/>
    <x v="2"/>
    <s v="Foundation"/>
    <x v="0"/>
    <n v="87"/>
    <n v="252"/>
    <n v="21924"/>
    <n v="21924"/>
  </r>
  <r>
    <n v="53"/>
    <x v="47"/>
    <x v="2"/>
    <s v="Wall Art"/>
    <x v="1"/>
    <n v="17"/>
    <n v="155"/>
    <n v="2635"/>
    <n v="2635"/>
  </r>
  <r>
    <n v="54"/>
    <x v="48"/>
    <x v="0"/>
    <s v="Moisturizer"/>
    <x v="0"/>
    <n v="58"/>
    <n v="922"/>
    <n v="53476"/>
    <n v="53476"/>
  </r>
  <r>
    <n v="55"/>
    <x v="5"/>
    <x v="3"/>
    <s v="Bedsheet"/>
    <x v="1"/>
    <n v="1"/>
    <n v="275"/>
    <n v="275"/>
    <n v="275"/>
  </r>
  <r>
    <n v="56"/>
    <x v="49"/>
    <x v="1"/>
    <s v="Foundation"/>
    <x v="0"/>
    <n v="47"/>
    <n v="306"/>
    <n v="14382"/>
    <n v="14382"/>
  </r>
  <r>
    <n v="57"/>
    <x v="50"/>
    <x v="3"/>
    <s v="Curtains"/>
    <x v="1"/>
    <n v="83"/>
    <n v="603"/>
    <n v="50049"/>
    <n v="50049"/>
  </r>
  <r>
    <n v="58"/>
    <x v="51"/>
    <x v="1"/>
    <s v="Saree"/>
    <x v="2"/>
    <n v="14"/>
    <n v="365"/>
    <n v="5110"/>
    <n v="5110"/>
  </r>
  <r>
    <n v="59"/>
    <x v="24"/>
    <x v="2"/>
    <s v="Bluetooth Speaker"/>
    <x v="3"/>
    <n v="95"/>
    <n v="149"/>
    <n v="14155"/>
    <n v="14155"/>
  </r>
  <r>
    <n v="60"/>
    <x v="52"/>
    <x v="1"/>
    <s v="Curtains"/>
    <x v="1"/>
    <n v="21"/>
    <n v="912"/>
    <n v="19152"/>
    <n v="19152"/>
  </r>
  <r>
    <n v="61"/>
    <x v="53"/>
    <x v="3"/>
    <s v="Charger"/>
    <x v="3"/>
    <n v="24"/>
    <n v="648"/>
    <n v="15552"/>
    <n v="15552"/>
  </r>
  <r>
    <n v="62"/>
    <x v="1"/>
    <x v="3"/>
    <s v="Moisturizer"/>
    <x v="0"/>
    <n v="97"/>
    <n v="267"/>
    <n v="25899"/>
    <n v="25899"/>
  </r>
  <r>
    <n v="63"/>
    <x v="54"/>
    <x v="3"/>
    <s v="Kurti"/>
    <x v="2"/>
    <n v="44"/>
    <n v="841"/>
    <n v="37004"/>
    <n v="37004"/>
  </r>
  <r>
    <n v="64"/>
    <x v="6"/>
    <x v="0"/>
    <s v="Headphones"/>
    <x v="3"/>
    <n v="92"/>
    <n v="239"/>
    <n v="21988"/>
    <n v="21988"/>
  </r>
  <r>
    <n v="65"/>
    <x v="55"/>
    <x v="2"/>
    <s v="Kurti"/>
    <x v="2"/>
    <n v="97"/>
    <n v="804"/>
    <n v="77988"/>
    <n v="77988"/>
  </r>
  <r>
    <n v="66"/>
    <x v="56"/>
    <x v="0"/>
    <s v="Foundation"/>
    <x v="0"/>
    <n v="9"/>
    <n v="368"/>
    <n v="3312"/>
    <n v="3312"/>
  </r>
  <r>
    <n v="67"/>
    <x v="22"/>
    <x v="2"/>
    <s v="T-Shirt"/>
    <x v="2"/>
    <n v="76"/>
    <n v="630"/>
    <n v="47880"/>
    <n v="47880"/>
  </r>
  <r>
    <n v="68"/>
    <x v="57"/>
    <x v="1"/>
    <s v="Wall Art"/>
    <x v="1"/>
    <n v="55"/>
    <n v="201"/>
    <n v="11055"/>
    <n v="11055"/>
  </r>
  <r>
    <n v="69"/>
    <x v="58"/>
    <x v="1"/>
    <s v="Bedsheet"/>
    <x v="1"/>
    <n v="68"/>
    <n v="412"/>
    <n v="28016"/>
    <n v="28016"/>
  </r>
  <r>
    <n v="70"/>
    <x v="59"/>
    <x v="2"/>
    <s v="Wall Art"/>
    <x v="1"/>
    <n v="93"/>
    <n v="559"/>
    <n v="51987"/>
    <n v="51987"/>
  </r>
  <r>
    <n v="71"/>
    <x v="60"/>
    <x v="2"/>
    <s v="Smartphone"/>
    <x v="3"/>
    <n v="35"/>
    <n v="999"/>
    <n v="34965"/>
    <n v="34965"/>
  </r>
  <r>
    <n v="72"/>
    <x v="61"/>
    <x v="3"/>
    <s v="Saree"/>
    <x v="2"/>
    <n v="48"/>
    <n v="900"/>
    <n v="43200"/>
    <n v="43200"/>
  </r>
  <r>
    <n v="73"/>
    <x v="62"/>
    <x v="2"/>
    <s v="Bedsheet"/>
    <x v="1"/>
    <n v="24"/>
    <n v="947"/>
    <n v="22728"/>
    <n v="22728"/>
  </r>
  <r>
    <n v="74"/>
    <x v="63"/>
    <x v="3"/>
    <s v="Foundation"/>
    <x v="0"/>
    <n v="68"/>
    <n v="134"/>
    <n v="9112"/>
    <n v="9112"/>
  </r>
  <r>
    <n v="75"/>
    <x v="29"/>
    <x v="3"/>
    <s v="Face Wash"/>
    <x v="0"/>
    <n v="13"/>
    <n v="292"/>
    <n v="3796"/>
    <n v="3796"/>
  </r>
  <r>
    <n v="76"/>
    <x v="64"/>
    <x v="1"/>
    <s v="Face Wash"/>
    <x v="0"/>
    <n v="47"/>
    <n v="884"/>
    <n v="41548"/>
    <n v="41548"/>
  </r>
  <r>
    <n v="77"/>
    <x v="65"/>
    <x v="2"/>
    <s v="Saree"/>
    <x v="2"/>
    <n v="2"/>
    <n v="792"/>
    <n v="1584"/>
    <n v="1584"/>
  </r>
  <r>
    <n v="78"/>
    <x v="66"/>
    <x v="0"/>
    <s v="Foundation"/>
    <x v="0"/>
    <n v="67"/>
    <n v="886"/>
    <n v="59362"/>
    <n v="59362"/>
  </r>
  <r>
    <n v="79"/>
    <x v="63"/>
    <x v="3"/>
    <s v="Wall Art"/>
    <x v="1"/>
    <n v="68"/>
    <n v="824"/>
    <n v="56032"/>
    <n v="56032"/>
  </r>
  <r>
    <n v="80"/>
    <x v="67"/>
    <x v="1"/>
    <s v="Face Wash"/>
    <x v="0"/>
    <n v="78"/>
    <n v="836"/>
    <n v="65208"/>
    <n v="65208"/>
  </r>
  <r>
    <n v="81"/>
    <x v="68"/>
    <x v="2"/>
    <s v="Wall Art"/>
    <x v="1"/>
    <n v="68"/>
    <n v="855"/>
    <n v="58140"/>
    <n v="58140"/>
  </r>
  <r>
    <n v="82"/>
    <x v="38"/>
    <x v="3"/>
    <s v="Smartphone"/>
    <x v="3"/>
    <n v="5"/>
    <n v="468"/>
    <n v="2340"/>
    <n v="2340"/>
  </r>
  <r>
    <n v="83"/>
    <x v="13"/>
    <x v="3"/>
    <s v="Lipstick"/>
    <x v="0"/>
    <n v="97"/>
    <n v="421"/>
    <n v="40837"/>
    <n v="40837"/>
  </r>
  <r>
    <n v="84"/>
    <x v="69"/>
    <x v="1"/>
    <s v="T-Shirt"/>
    <x v="2"/>
    <n v="13"/>
    <n v="744"/>
    <n v="9672"/>
    <n v="9672"/>
  </r>
  <r>
    <n v="85"/>
    <x v="70"/>
    <x v="1"/>
    <s v="Foundation"/>
    <x v="0"/>
    <n v="63"/>
    <n v="896"/>
    <n v="56448"/>
    <n v="56448"/>
  </r>
  <r>
    <n v="86"/>
    <x v="71"/>
    <x v="1"/>
    <s v="T-Shirt"/>
    <x v="2"/>
    <n v="81"/>
    <n v="233"/>
    <n v="18873"/>
    <n v="18873"/>
  </r>
  <r>
    <n v="87"/>
    <x v="72"/>
    <x v="0"/>
    <s v="Jeans"/>
    <x v="2"/>
    <n v="15"/>
    <n v="475"/>
    <n v="7125"/>
    <n v="7125"/>
  </r>
  <r>
    <n v="88"/>
    <x v="73"/>
    <x v="0"/>
    <s v="Smartphone"/>
    <x v="3"/>
    <n v="53"/>
    <n v="828"/>
    <n v="43884"/>
    <n v="43884"/>
  </r>
  <r>
    <n v="89"/>
    <x v="65"/>
    <x v="3"/>
    <s v="Bluetooth Speaker"/>
    <x v="3"/>
    <n v="67"/>
    <n v="662"/>
    <n v="44354"/>
    <n v="44354"/>
  </r>
  <r>
    <n v="90"/>
    <x v="74"/>
    <x v="0"/>
    <s v="Foundation"/>
    <x v="0"/>
    <n v="45"/>
    <n v="879"/>
    <n v="39555"/>
    <n v="39555"/>
  </r>
  <r>
    <n v="91"/>
    <x v="75"/>
    <x v="3"/>
    <s v="Smartphone"/>
    <x v="3"/>
    <n v="21"/>
    <n v="965"/>
    <n v="20265"/>
    <n v="20265"/>
  </r>
  <r>
    <n v="92"/>
    <x v="76"/>
    <x v="3"/>
    <s v="Bedsheet"/>
    <x v="1"/>
    <n v="93"/>
    <n v="686"/>
    <n v="63798"/>
    <n v="63798"/>
  </r>
  <r>
    <n v="93"/>
    <x v="77"/>
    <x v="2"/>
    <s v="Moisturizer"/>
    <x v="0"/>
    <n v="90"/>
    <n v="869"/>
    <n v="78210"/>
    <n v="78210"/>
  </r>
  <r>
    <n v="94"/>
    <x v="78"/>
    <x v="1"/>
    <s v="Kurti"/>
    <x v="2"/>
    <n v="96"/>
    <n v="798"/>
    <n v="76608"/>
    <n v="76608"/>
  </r>
  <r>
    <n v="95"/>
    <x v="79"/>
    <x v="1"/>
    <s v="Curtains"/>
    <x v="1"/>
    <n v="86"/>
    <n v="768"/>
    <n v="66048"/>
    <n v="66048"/>
  </r>
  <r>
    <n v="96"/>
    <x v="16"/>
    <x v="1"/>
    <s v="Face Wash"/>
    <x v="0"/>
    <n v="70"/>
    <n v="342"/>
    <n v="23940"/>
    <n v="23940"/>
  </r>
  <r>
    <n v="97"/>
    <x v="19"/>
    <x v="1"/>
    <s v="Smartphone"/>
    <x v="3"/>
    <n v="93"/>
    <n v="263"/>
    <n v="24459"/>
    <n v="24459"/>
  </r>
  <r>
    <n v="98"/>
    <x v="70"/>
    <x v="2"/>
    <s v="T-Shirt"/>
    <x v="2"/>
    <n v="89"/>
    <n v="176"/>
    <n v="15664"/>
    <n v="15664"/>
  </r>
  <r>
    <n v="99"/>
    <x v="3"/>
    <x v="3"/>
    <s v="T-Shirt"/>
    <x v="2"/>
    <n v="14"/>
    <n v="877"/>
    <n v="12278"/>
    <n v="12278"/>
  </r>
  <r>
    <n v="100"/>
    <x v="80"/>
    <x v="1"/>
    <s v="Headphones"/>
    <x v="3"/>
    <n v="43"/>
    <n v="921"/>
    <n v="39603"/>
    <n v="39603"/>
  </r>
  <r>
    <n v="101"/>
    <x v="81"/>
    <x v="1"/>
    <s v="Jeans"/>
    <x v="2"/>
    <n v="22"/>
    <n v="196"/>
    <n v="4312"/>
    <n v="4312"/>
  </r>
  <r>
    <n v="102"/>
    <x v="42"/>
    <x v="0"/>
    <s v="Headphones"/>
    <x v="3"/>
    <n v="18"/>
    <n v="790"/>
    <n v="14220"/>
    <n v="14220"/>
  </r>
  <r>
    <n v="103"/>
    <x v="82"/>
    <x v="2"/>
    <s v="Face Wash"/>
    <x v="0"/>
    <n v="40"/>
    <n v="691"/>
    <n v="27640"/>
    <n v="27640"/>
  </r>
  <r>
    <n v="104"/>
    <x v="12"/>
    <x v="2"/>
    <s v="Face Wash"/>
    <x v="0"/>
    <n v="25"/>
    <n v="866"/>
    <n v="21650"/>
    <n v="21650"/>
  </r>
  <r>
    <n v="105"/>
    <x v="83"/>
    <x v="3"/>
    <s v="Face Wash"/>
    <x v="0"/>
    <n v="62"/>
    <n v="181"/>
    <n v="11222"/>
    <n v="11222"/>
  </r>
  <r>
    <n v="106"/>
    <x v="84"/>
    <x v="1"/>
    <s v="Lipstick"/>
    <x v="0"/>
    <n v="8"/>
    <n v="656"/>
    <n v="5248"/>
    <n v="5248"/>
  </r>
  <r>
    <n v="107"/>
    <x v="39"/>
    <x v="3"/>
    <s v="Moisturizer"/>
    <x v="0"/>
    <n v="99"/>
    <n v="808"/>
    <n v="79992"/>
    <n v="79992"/>
  </r>
  <r>
    <n v="108"/>
    <x v="76"/>
    <x v="0"/>
    <s v="Smartphone"/>
    <x v="3"/>
    <n v="58"/>
    <n v="301"/>
    <n v="17458"/>
    <n v="17458"/>
  </r>
  <r>
    <n v="109"/>
    <x v="85"/>
    <x v="3"/>
    <s v="Kurti"/>
    <x v="2"/>
    <n v="31"/>
    <n v="708"/>
    <n v="21948"/>
    <n v="21948"/>
  </r>
  <r>
    <n v="110"/>
    <x v="86"/>
    <x v="1"/>
    <s v="Foundation"/>
    <x v="0"/>
    <n v="11"/>
    <n v="769"/>
    <n v="8459"/>
    <n v="8459"/>
  </r>
  <r>
    <n v="111"/>
    <x v="87"/>
    <x v="3"/>
    <s v="Lipstick"/>
    <x v="0"/>
    <n v="44"/>
    <n v="845"/>
    <n v="37180"/>
    <n v="37180"/>
  </r>
  <r>
    <n v="112"/>
    <x v="88"/>
    <x v="3"/>
    <s v="Kurti"/>
    <x v="2"/>
    <n v="33"/>
    <n v="658"/>
    <n v="21714"/>
    <n v="21714"/>
  </r>
  <r>
    <n v="113"/>
    <x v="3"/>
    <x v="2"/>
    <s v="Smartphone"/>
    <x v="3"/>
    <n v="75"/>
    <n v="972"/>
    <n v="72900"/>
    <n v="72900"/>
  </r>
  <r>
    <n v="114"/>
    <x v="79"/>
    <x v="1"/>
    <s v="Charger"/>
    <x v="3"/>
    <n v="3"/>
    <n v="407"/>
    <n v="1221"/>
    <n v="1221"/>
  </r>
  <r>
    <n v="115"/>
    <x v="61"/>
    <x v="2"/>
    <s v="Charger"/>
    <x v="3"/>
    <n v="5"/>
    <n v="387"/>
    <n v="1935"/>
    <n v="1935"/>
  </r>
  <r>
    <n v="116"/>
    <x v="7"/>
    <x v="3"/>
    <s v="Lamp"/>
    <x v="1"/>
    <n v="93"/>
    <n v="661"/>
    <n v="61473"/>
    <n v="61473"/>
  </r>
  <r>
    <n v="117"/>
    <x v="22"/>
    <x v="1"/>
    <s v="Moisturizer"/>
    <x v="0"/>
    <n v="59"/>
    <n v="208"/>
    <n v="12272"/>
    <n v="12272"/>
  </r>
  <r>
    <n v="118"/>
    <x v="1"/>
    <x v="1"/>
    <s v="Bedsheet"/>
    <x v="1"/>
    <n v="40"/>
    <n v="263"/>
    <n v="10520"/>
    <n v="10520"/>
  </r>
  <r>
    <n v="119"/>
    <x v="6"/>
    <x v="3"/>
    <s v="T-Shirt"/>
    <x v="2"/>
    <n v="43"/>
    <n v="769"/>
    <n v="33067"/>
    <n v="33067"/>
  </r>
  <r>
    <n v="120"/>
    <x v="89"/>
    <x v="1"/>
    <s v="Lamp"/>
    <x v="1"/>
    <n v="68"/>
    <n v="133"/>
    <n v="9044"/>
    <n v="9044"/>
  </r>
  <r>
    <n v="121"/>
    <x v="57"/>
    <x v="2"/>
    <s v="Charger"/>
    <x v="3"/>
    <n v="26"/>
    <n v="540"/>
    <n v="14040"/>
    <n v="14040"/>
  </r>
  <r>
    <n v="122"/>
    <x v="90"/>
    <x v="1"/>
    <s v="Charger"/>
    <x v="3"/>
    <n v="19"/>
    <n v="884"/>
    <n v="16796"/>
    <n v="16796"/>
  </r>
  <r>
    <n v="123"/>
    <x v="48"/>
    <x v="1"/>
    <s v="Jeans"/>
    <x v="2"/>
    <n v="46"/>
    <n v="330"/>
    <n v="15180"/>
    <n v="15180"/>
  </r>
  <r>
    <n v="124"/>
    <x v="91"/>
    <x v="1"/>
    <s v="Jeans"/>
    <x v="2"/>
    <n v="37"/>
    <n v="436"/>
    <n v="16132"/>
    <n v="16132"/>
  </r>
  <r>
    <n v="125"/>
    <x v="56"/>
    <x v="2"/>
    <s v="Lamp"/>
    <x v="1"/>
    <n v="31"/>
    <n v="180"/>
    <n v="5580"/>
    <n v="5580"/>
  </r>
  <r>
    <n v="126"/>
    <x v="18"/>
    <x v="2"/>
    <s v="Wall Art"/>
    <x v="1"/>
    <n v="27"/>
    <n v="555"/>
    <n v="14985"/>
    <n v="14985"/>
  </r>
  <r>
    <n v="127"/>
    <x v="37"/>
    <x v="1"/>
    <s v="Saree"/>
    <x v="2"/>
    <n v="10"/>
    <n v="196"/>
    <n v="1960"/>
    <n v="1960"/>
  </r>
  <r>
    <n v="128"/>
    <x v="92"/>
    <x v="2"/>
    <s v="Headphones"/>
    <x v="3"/>
    <n v="94"/>
    <n v="898"/>
    <n v="84412"/>
    <n v="84412"/>
  </r>
  <r>
    <n v="129"/>
    <x v="93"/>
    <x v="3"/>
    <s v="Jeans"/>
    <x v="2"/>
    <n v="22"/>
    <n v="981"/>
    <n v="21582"/>
    <n v="21582"/>
  </r>
  <r>
    <n v="130"/>
    <x v="94"/>
    <x v="3"/>
    <s v="T-Shirt"/>
    <x v="2"/>
    <n v="48"/>
    <n v="788"/>
    <n v="37824"/>
    <n v="37824"/>
  </r>
  <r>
    <n v="131"/>
    <x v="95"/>
    <x v="3"/>
    <s v="Kurti"/>
    <x v="2"/>
    <n v="81"/>
    <n v="216"/>
    <n v="17496"/>
    <n v="17496"/>
  </r>
  <r>
    <n v="132"/>
    <x v="86"/>
    <x v="2"/>
    <s v="Face Wash"/>
    <x v="0"/>
    <n v="88"/>
    <n v="400"/>
    <n v="35200"/>
    <n v="35200"/>
  </r>
  <r>
    <n v="133"/>
    <x v="93"/>
    <x v="2"/>
    <s v="Saree"/>
    <x v="2"/>
    <n v="76"/>
    <n v="840"/>
    <n v="63840"/>
    <n v="63840"/>
  </r>
  <r>
    <n v="134"/>
    <x v="0"/>
    <x v="2"/>
    <s v="Wall Art"/>
    <x v="1"/>
    <n v="49"/>
    <n v="226"/>
    <n v="11074"/>
    <n v="11074"/>
  </r>
  <r>
    <n v="135"/>
    <x v="96"/>
    <x v="0"/>
    <s v="Jeans"/>
    <x v="2"/>
    <n v="21"/>
    <n v="529"/>
    <n v="11109"/>
    <n v="11109"/>
  </r>
  <r>
    <n v="136"/>
    <x v="85"/>
    <x v="2"/>
    <s v="Saree"/>
    <x v="2"/>
    <n v="97"/>
    <n v="579"/>
    <n v="56163"/>
    <n v="56163"/>
  </r>
  <r>
    <n v="137"/>
    <x v="43"/>
    <x v="2"/>
    <s v="Kurti"/>
    <x v="2"/>
    <n v="10"/>
    <n v="822"/>
    <n v="8220"/>
    <n v="8220"/>
  </r>
  <r>
    <n v="138"/>
    <x v="97"/>
    <x v="1"/>
    <s v="Charger"/>
    <x v="3"/>
    <n v="53"/>
    <n v="279"/>
    <n v="14787"/>
    <n v="14787"/>
  </r>
  <r>
    <n v="139"/>
    <x v="32"/>
    <x v="0"/>
    <s v="Curtains"/>
    <x v="1"/>
    <n v="5"/>
    <n v="437"/>
    <n v="2185"/>
    <n v="2185"/>
  </r>
  <r>
    <n v="140"/>
    <x v="10"/>
    <x v="0"/>
    <s v="Foundation"/>
    <x v="0"/>
    <n v="41"/>
    <n v="687"/>
    <n v="28167"/>
    <n v="28167"/>
  </r>
  <r>
    <n v="141"/>
    <x v="34"/>
    <x v="0"/>
    <s v="Bedsheet"/>
    <x v="1"/>
    <n v="55"/>
    <n v="192"/>
    <n v="10560"/>
    <n v="10560"/>
  </r>
  <r>
    <n v="142"/>
    <x v="98"/>
    <x v="0"/>
    <s v="Kurti"/>
    <x v="2"/>
    <n v="17"/>
    <n v="934"/>
    <n v="15878"/>
    <n v="15878"/>
  </r>
  <r>
    <n v="143"/>
    <x v="99"/>
    <x v="2"/>
    <s v="Bedsheet"/>
    <x v="1"/>
    <n v="35"/>
    <n v="514"/>
    <n v="17990"/>
    <n v="17990"/>
  </r>
  <r>
    <n v="144"/>
    <x v="100"/>
    <x v="2"/>
    <s v="Saree"/>
    <x v="2"/>
    <n v="93"/>
    <n v="869"/>
    <n v="80817"/>
    <n v="80817"/>
  </r>
  <r>
    <n v="145"/>
    <x v="101"/>
    <x v="0"/>
    <s v="Charger"/>
    <x v="3"/>
    <n v="59"/>
    <n v="526"/>
    <n v="31034"/>
    <n v="31034"/>
  </r>
  <r>
    <n v="146"/>
    <x v="14"/>
    <x v="1"/>
    <s v="Jeans"/>
    <x v="2"/>
    <n v="32"/>
    <n v="833"/>
    <n v="26656"/>
    <n v="26656"/>
  </r>
  <r>
    <n v="147"/>
    <x v="102"/>
    <x v="2"/>
    <s v="Headphones"/>
    <x v="3"/>
    <n v="49"/>
    <n v="114"/>
    <n v="5586"/>
    <n v="5586"/>
  </r>
  <r>
    <n v="148"/>
    <x v="36"/>
    <x v="3"/>
    <s v="Jeans"/>
    <x v="2"/>
    <n v="9"/>
    <n v="125"/>
    <n v="1125"/>
    <n v="1125"/>
  </r>
  <r>
    <n v="149"/>
    <x v="87"/>
    <x v="2"/>
    <s v="Jeans"/>
    <x v="2"/>
    <n v="38"/>
    <n v="133"/>
    <n v="5054"/>
    <n v="5054"/>
  </r>
  <r>
    <n v="150"/>
    <x v="103"/>
    <x v="3"/>
    <s v="Wall Art"/>
    <x v="1"/>
    <n v="43"/>
    <n v="136"/>
    <n v="5848"/>
    <n v="5848"/>
  </r>
  <r>
    <n v="151"/>
    <x v="104"/>
    <x v="1"/>
    <s v="Lamp"/>
    <x v="1"/>
    <n v="68"/>
    <n v="696"/>
    <n v="47328"/>
    <n v="47328"/>
  </r>
  <r>
    <n v="152"/>
    <x v="74"/>
    <x v="3"/>
    <s v="Face Wash"/>
    <x v="0"/>
    <n v="68"/>
    <n v="216"/>
    <n v="14688"/>
    <n v="14688"/>
  </r>
  <r>
    <n v="153"/>
    <x v="98"/>
    <x v="3"/>
    <s v="Lipstick"/>
    <x v="0"/>
    <n v="39"/>
    <n v="206"/>
    <n v="8034"/>
    <n v="8034"/>
  </r>
  <r>
    <n v="154"/>
    <x v="105"/>
    <x v="0"/>
    <s v="Face Wash"/>
    <x v="0"/>
    <n v="91"/>
    <n v="121"/>
    <n v="11011"/>
    <n v="11011"/>
  </r>
  <r>
    <n v="155"/>
    <x v="57"/>
    <x v="0"/>
    <s v="Headphones"/>
    <x v="3"/>
    <n v="69"/>
    <n v="782"/>
    <n v="53958"/>
    <n v="53958"/>
  </r>
  <r>
    <n v="156"/>
    <x v="2"/>
    <x v="0"/>
    <s v="Smartphone"/>
    <x v="3"/>
    <n v="93"/>
    <n v="342"/>
    <n v="31806"/>
    <n v="31806"/>
  </r>
  <r>
    <n v="157"/>
    <x v="106"/>
    <x v="2"/>
    <s v="Jeans"/>
    <x v="2"/>
    <n v="4"/>
    <n v="813"/>
    <n v="3252"/>
    <n v="3252"/>
  </r>
  <r>
    <n v="158"/>
    <x v="34"/>
    <x v="3"/>
    <s v="Charger"/>
    <x v="3"/>
    <n v="40"/>
    <n v="595"/>
    <n v="23800"/>
    <n v="23800"/>
  </r>
  <r>
    <n v="159"/>
    <x v="107"/>
    <x v="2"/>
    <s v="Lipstick"/>
    <x v="0"/>
    <n v="18"/>
    <n v="959"/>
    <n v="17262"/>
    <n v="17262"/>
  </r>
  <r>
    <n v="160"/>
    <x v="108"/>
    <x v="3"/>
    <s v="Face Wash"/>
    <x v="0"/>
    <n v="51"/>
    <n v="185"/>
    <n v="9435"/>
    <n v="9435"/>
  </r>
  <r>
    <n v="161"/>
    <x v="30"/>
    <x v="1"/>
    <s v="Wall Art"/>
    <x v="1"/>
    <n v="8"/>
    <n v="705"/>
    <n v="5640"/>
    <n v="5640"/>
  </r>
  <r>
    <n v="162"/>
    <x v="59"/>
    <x v="2"/>
    <s v="Curtains"/>
    <x v="1"/>
    <n v="2"/>
    <n v="501"/>
    <n v="1002"/>
    <n v="1002"/>
  </r>
  <r>
    <n v="163"/>
    <x v="37"/>
    <x v="0"/>
    <s v="Lipstick"/>
    <x v="0"/>
    <n v="46"/>
    <n v="619"/>
    <n v="28474"/>
    <n v="28474"/>
  </r>
  <r>
    <n v="164"/>
    <x v="4"/>
    <x v="1"/>
    <s v="Moisturizer"/>
    <x v="0"/>
    <n v="78"/>
    <n v="194"/>
    <n v="15132"/>
    <n v="15132"/>
  </r>
  <r>
    <n v="165"/>
    <x v="17"/>
    <x v="3"/>
    <s v="Bedsheet"/>
    <x v="1"/>
    <n v="97"/>
    <n v="437"/>
    <n v="42389"/>
    <n v="42389"/>
  </r>
  <r>
    <n v="166"/>
    <x v="85"/>
    <x v="1"/>
    <s v="Lipstick"/>
    <x v="0"/>
    <n v="56"/>
    <n v="839"/>
    <n v="46984"/>
    <n v="46984"/>
  </r>
  <r>
    <n v="167"/>
    <x v="55"/>
    <x v="3"/>
    <s v="Smartphone"/>
    <x v="3"/>
    <n v="92"/>
    <n v="313"/>
    <n v="28796"/>
    <n v="28796"/>
  </r>
  <r>
    <n v="168"/>
    <x v="2"/>
    <x v="2"/>
    <s v="Curtains"/>
    <x v="1"/>
    <n v="5"/>
    <n v="737"/>
    <n v="3685"/>
    <n v="3685"/>
  </r>
  <r>
    <n v="169"/>
    <x v="98"/>
    <x v="1"/>
    <s v="Lamp"/>
    <x v="1"/>
    <n v="14"/>
    <n v="613"/>
    <n v="8582"/>
    <n v="8582"/>
  </r>
  <r>
    <n v="170"/>
    <x v="49"/>
    <x v="1"/>
    <s v="Smartphone"/>
    <x v="3"/>
    <n v="19"/>
    <n v="521"/>
    <n v="9899"/>
    <n v="9899"/>
  </r>
  <r>
    <n v="171"/>
    <x v="11"/>
    <x v="3"/>
    <s v="Smartphone"/>
    <x v="3"/>
    <n v="61"/>
    <n v="106"/>
    <n v="6466"/>
    <n v="6466"/>
  </r>
  <r>
    <n v="172"/>
    <x v="26"/>
    <x v="2"/>
    <s v="Moisturizer"/>
    <x v="0"/>
    <n v="53"/>
    <n v="988"/>
    <n v="52364"/>
    <n v="52364"/>
  </r>
  <r>
    <n v="173"/>
    <x v="23"/>
    <x v="1"/>
    <s v="Moisturizer"/>
    <x v="0"/>
    <n v="3"/>
    <n v="818"/>
    <n v="2454"/>
    <n v="2454"/>
  </r>
  <r>
    <n v="174"/>
    <x v="109"/>
    <x v="3"/>
    <s v="Smartphone"/>
    <x v="3"/>
    <n v="98"/>
    <n v="812"/>
    <n v="79576"/>
    <n v="79576"/>
  </r>
  <r>
    <n v="175"/>
    <x v="110"/>
    <x v="3"/>
    <s v="Smartphone"/>
    <x v="3"/>
    <n v="61"/>
    <n v="903"/>
    <n v="55083"/>
    <n v="55083"/>
  </r>
  <r>
    <n v="176"/>
    <x v="97"/>
    <x v="2"/>
    <s v="Moisturizer"/>
    <x v="0"/>
    <n v="77"/>
    <n v="740"/>
    <n v="56980"/>
    <n v="56980"/>
  </r>
  <r>
    <n v="177"/>
    <x v="65"/>
    <x v="1"/>
    <s v="Charger"/>
    <x v="3"/>
    <n v="4"/>
    <n v="966"/>
    <n v="3864"/>
    <n v="3864"/>
  </r>
  <r>
    <n v="178"/>
    <x v="41"/>
    <x v="2"/>
    <s v="Lipstick"/>
    <x v="0"/>
    <n v="51"/>
    <n v="308"/>
    <n v="15708"/>
    <n v="15708"/>
  </r>
  <r>
    <n v="179"/>
    <x v="93"/>
    <x v="1"/>
    <s v="Face Wash"/>
    <x v="0"/>
    <n v="24"/>
    <n v="392"/>
    <n v="9408"/>
    <n v="9408"/>
  </r>
  <r>
    <n v="180"/>
    <x v="56"/>
    <x v="0"/>
    <s v="T-Shirt"/>
    <x v="2"/>
    <n v="6"/>
    <n v="884"/>
    <n v="5304"/>
    <n v="5304"/>
  </r>
  <r>
    <n v="181"/>
    <x v="111"/>
    <x v="2"/>
    <s v="Bedsheet"/>
    <x v="1"/>
    <n v="91"/>
    <n v="641"/>
    <n v="58331"/>
    <n v="58331"/>
  </r>
  <r>
    <n v="182"/>
    <x v="7"/>
    <x v="0"/>
    <s v="Saree"/>
    <x v="2"/>
    <n v="59"/>
    <n v="380"/>
    <n v="22420"/>
    <n v="22420"/>
  </r>
  <r>
    <n v="183"/>
    <x v="112"/>
    <x v="1"/>
    <s v="Charger"/>
    <x v="3"/>
    <n v="90"/>
    <n v="183"/>
    <n v="16470"/>
    <n v="16470"/>
  </r>
  <r>
    <n v="184"/>
    <x v="113"/>
    <x v="2"/>
    <s v="Curtains"/>
    <x v="1"/>
    <n v="29"/>
    <n v="970"/>
    <n v="28130"/>
    <n v="28130"/>
  </r>
  <r>
    <n v="185"/>
    <x v="30"/>
    <x v="2"/>
    <s v="Bluetooth Speaker"/>
    <x v="3"/>
    <n v="91"/>
    <n v="988"/>
    <n v="89908"/>
    <n v="89908"/>
  </r>
  <r>
    <n v="186"/>
    <x v="114"/>
    <x v="1"/>
    <s v="Lamp"/>
    <x v="1"/>
    <n v="90"/>
    <n v="361"/>
    <n v="32490"/>
    <n v="32490"/>
  </r>
  <r>
    <n v="187"/>
    <x v="115"/>
    <x v="1"/>
    <s v="Bedsheet"/>
    <x v="1"/>
    <n v="48"/>
    <n v="817"/>
    <n v="39216"/>
    <n v="39216"/>
  </r>
  <r>
    <n v="188"/>
    <x v="77"/>
    <x v="0"/>
    <s v="Lamp"/>
    <x v="1"/>
    <n v="40"/>
    <n v="114"/>
    <n v="4560"/>
    <n v="4560"/>
  </r>
  <r>
    <n v="189"/>
    <x v="20"/>
    <x v="1"/>
    <s v="Foundation"/>
    <x v="0"/>
    <n v="94"/>
    <n v="814"/>
    <n v="76516"/>
    <n v="76516"/>
  </r>
  <r>
    <n v="190"/>
    <x v="62"/>
    <x v="2"/>
    <s v="Headphones"/>
    <x v="3"/>
    <n v="46"/>
    <n v="792"/>
    <n v="36432"/>
    <n v="36432"/>
  </r>
  <r>
    <n v="191"/>
    <x v="116"/>
    <x v="1"/>
    <s v="Bluetooth Speaker"/>
    <x v="3"/>
    <n v="20"/>
    <n v="810"/>
    <n v="16200"/>
    <n v="16200"/>
  </r>
  <r>
    <n v="192"/>
    <x v="110"/>
    <x v="3"/>
    <s v="Kurti"/>
    <x v="2"/>
    <n v="57"/>
    <n v="743"/>
    <n v="42351"/>
    <n v="42351"/>
  </r>
  <r>
    <n v="193"/>
    <x v="117"/>
    <x v="0"/>
    <s v="Face Wash"/>
    <x v="0"/>
    <n v="38"/>
    <n v="648"/>
    <n v="24624"/>
    <n v="24624"/>
  </r>
  <r>
    <n v="194"/>
    <x v="61"/>
    <x v="2"/>
    <s v="Headphones"/>
    <x v="3"/>
    <n v="36"/>
    <n v="185"/>
    <n v="6660"/>
    <n v="6660"/>
  </r>
  <r>
    <n v="195"/>
    <x v="9"/>
    <x v="0"/>
    <s v="Saree"/>
    <x v="2"/>
    <n v="59"/>
    <n v="311"/>
    <n v="18349"/>
    <n v="18349"/>
  </r>
  <r>
    <n v="196"/>
    <x v="41"/>
    <x v="3"/>
    <s v="Moisturizer"/>
    <x v="0"/>
    <n v="32"/>
    <n v="686"/>
    <n v="21952"/>
    <n v="21952"/>
  </r>
  <r>
    <n v="197"/>
    <x v="80"/>
    <x v="1"/>
    <s v="Curtains"/>
    <x v="1"/>
    <n v="83"/>
    <n v="327"/>
    <n v="27141"/>
    <n v="27141"/>
  </r>
  <r>
    <n v="198"/>
    <x v="118"/>
    <x v="2"/>
    <s v="Charger"/>
    <x v="3"/>
    <n v="8"/>
    <n v="390"/>
    <n v="3120"/>
    <n v="3120"/>
  </r>
  <r>
    <n v="199"/>
    <x v="119"/>
    <x v="2"/>
    <s v="Wall Art"/>
    <x v="1"/>
    <n v="96"/>
    <n v="357"/>
    <n v="34272"/>
    <n v="34272"/>
  </r>
  <r>
    <n v="200"/>
    <x v="91"/>
    <x v="1"/>
    <s v="Kurti"/>
    <x v="2"/>
    <n v="73"/>
    <n v="547"/>
    <n v="39931"/>
    <n v="39931"/>
  </r>
  <r>
    <n v="201"/>
    <x v="46"/>
    <x v="2"/>
    <s v="Jeans"/>
    <x v="2"/>
    <n v="77"/>
    <n v="217"/>
    <n v="16709"/>
    <n v="16709"/>
  </r>
  <r>
    <n v="202"/>
    <x v="120"/>
    <x v="1"/>
    <s v="Headphones"/>
    <x v="3"/>
    <n v="11"/>
    <n v="860"/>
    <n v="9460"/>
    <n v="9460"/>
  </r>
  <r>
    <n v="203"/>
    <x v="114"/>
    <x v="2"/>
    <s v="Curtains"/>
    <x v="1"/>
    <n v="43"/>
    <n v="715"/>
    <n v="30745"/>
    <n v="30745"/>
  </r>
  <r>
    <n v="204"/>
    <x v="112"/>
    <x v="2"/>
    <s v="Bluetooth Speaker"/>
    <x v="3"/>
    <n v="49"/>
    <n v="652"/>
    <n v="31948"/>
    <n v="31948"/>
  </r>
  <r>
    <n v="205"/>
    <x v="106"/>
    <x v="2"/>
    <s v="Charger"/>
    <x v="3"/>
    <n v="72"/>
    <n v="371"/>
    <n v="26712"/>
    <n v="26712"/>
  </r>
  <r>
    <n v="206"/>
    <x v="91"/>
    <x v="3"/>
    <s v="Lipstick"/>
    <x v="0"/>
    <n v="87"/>
    <n v="532"/>
    <n v="46284"/>
    <n v="46284"/>
  </r>
  <r>
    <n v="207"/>
    <x v="121"/>
    <x v="0"/>
    <s v="Bluetooth Speaker"/>
    <x v="3"/>
    <n v="68"/>
    <n v="327"/>
    <n v="22236"/>
    <n v="22236"/>
  </r>
  <r>
    <n v="208"/>
    <x v="122"/>
    <x v="3"/>
    <s v="Jeans"/>
    <x v="2"/>
    <n v="62"/>
    <n v="718"/>
    <n v="44516"/>
    <n v="44516"/>
  </r>
  <r>
    <n v="209"/>
    <x v="0"/>
    <x v="2"/>
    <s v="Saree"/>
    <x v="2"/>
    <n v="59"/>
    <n v="224"/>
    <n v="13216"/>
    <n v="13216"/>
  </r>
  <r>
    <n v="210"/>
    <x v="123"/>
    <x v="0"/>
    <s v="Lamp"/>
    <x v="1"/>
    <n v="36"/>
    <n v="316"/>
    <n v="11376"/>
    <n v="11376"/>
  </r>
  <r>
    <n v="211"/>
    <x v="16"/>
    <x v="1"/>
    <s v="Lamp"/>
    <x v="1"/>
    <n v="8"/>
    <n v="947"/>
    <n v="7576"/>
    <n v="7576"/>
  </r>
  <r>
    <n v="212"/>
    <x v="88"/>
    <x v="0"/>
    <s v="Curtains"/>
    <x v="1"/>
    <n v="96"/>
    <n v="244"/>
    <n v="23424"/>
    <n v="23424"/>
  </r>
  <r>
    <n v="213"/>
    <x v="124"/>
    <x v="0"/>
    <s v="Curtains"/>
    <x v="1"/>
    <n v="37"/>
    <n v="148"/>
    <n v="5476"/>
    <n v="5476"/>
  </r>
  <r>
    <n v="214"/>
    <x v="12"/>
    <x v="2"/>
    <s v="Foundation"/>
    <x v="0"/>
    <n v="4"/>
    <n v="126"/>
    <n v="504"/>
    <n v="504"/>
  </r>
  <r>
    <n v="215"/>
    <x v="77"/>
    <x v="1"/>
    <s v="Bluetooth Speaker"/>
    <x v="3"/>
    <n v="27"/>
    <n v="438"/>
    <n v="11826"/>
    <n v="11826"/>
  </r>
  <r>
    <n v="216"/>
    <x v="125"/>
    <x v="1"/>
    <s v="Jeans"/>
    <x v="2"/>
    <n v="27"/>
    <n v="256"/>
    <n v="6912"/>
    <n v="6912"/>
  </r>
  <r>
    <n v="217"/>
    <x v="68"/>
    <x v="2"/>
    <s v="Lamp"/>
    <x v="1"/>
    <n v="45"/>
    <n v="712"/>
    <n v="32040"/>
    <n v="32040"/>
  </r>
  <r>
    <n v="218"/>
    <x v="116"/>
    <x v="2"/>
    <s v="Bluetooth Speaker"/>
    <x v="3"/>
    <n v="25"/>
    <n v="753"/>
    <n v="18825"/>
    <n v="18825"/>
  </r>
  <r>
    <n v="219"/>
    <x v="21"/>
    <x v="1"/>
    <s v="Foundation"/>
    <x v="0"/>
    <n v="33"/>
    <n v="611"/>
    <n v="20163"/>
    <n v="20163"/>
  </r>
  <r>
    <n v="220"/>
    <x v="126"/>
    <x v="1"/>
    <s v="T-Shirt"/>
    <x v="2"/>
    <n v="40"/>
    <n v="467"/>
    <n v="18680"/>
    <n v="18680"/>
  </r>
  <r>
    <n v="221"/>
    <x v="22"/>
    <x v="0"/>
    <s v="Kurti"/>
    <x v="2"/>
    <n v="60"/>
    <n v="572"/>
    <n v="34320"/>
    <n v="34320"/>
  </r>
  <r>
    <n v="222"/>
    <x v="118"/>
    <x v="1"/>
    <s v="Moisturizer"/>
    <x v="0"/>
    <n v="44"/>
    <n v="540"/>
    <n v="23760"/>
    <n v="23760"/>
  </r>
  <r>
    <n v="223"/>
    <x v="38"/>
    <x v="2"/>
    <s v="T-Shirt"/>
    <x v="2"/>
    <n v="66"/>
    <n v="858"/>
    <n v="56628"/>
    <n v="56628"/>
  </r>
  <r>
    <n v="224"/>
    <x v="98"/>
    <x v="3"/>
    <s v="Smartphone"/>
    <x v="3"/>
    <n v="18"/>
    <n v="296"/>
    <n v="5328"/>
    <n v="5328"/>
  </r>
  <r>
    <n v="225"/>
    <x v="127"/>
    <x v="3"/>
    <s v="Jeans"/>
    <x v="2"/>
    <n v="79"/>
    <n v="378"/>
    <n v="29862"/>
    <n v="29862"/>
  </r>
  <r>
    <n v="226"/>
    <x v="128"/>
    <x v="3"/>
    <s v="Smartphone"/>
    <x v="3"/>
    <n v="65"/>
    <n v="331"/>
    <n v="21515"/>
    <n v="21515"/>
  </r>
  <r>
    <n v="227"/>
    <x v="90"/>
    <x v="2"/>
    <s v="Wall Art"/>
    <x v="1"/>
    <n v="10"/>
    <n v="987"/>
    <n v="9870"/>
    <n v="9870"/>
  </r>
  <r>
    <n v="228"/>
    <x v="112"/>
    <x v="0"/>
    <s v="Bluetooth Speaker"/>
    <x v="3"/>
    <n v="88"/>
    <n v="101"/>
    <n v="8888"/>
    <n v="8888"/>
  </r>
  <r>
    <n v="229"/>
    <x v="129"/>
    <x v="3"/>
    <s v="Foundation"/>
    <x v="0"/>
    <n v="32"/>
    <n v="954"/>
    <n v="30528"/>
    <n v="30528"/>
  </r>
  <r>
    <n v="230"/>
    <x v="75"/>
    <x v="1"/>
    <s v="Saree"/>
    <x v="2"/>
    <n v="14"/>
    <n v="516"/>
    <n v="7224"/>
    <n v="7224"/>
  </r>
  <r>
    <n v="231"/>
    <x v="118"/>
    <x v="1"/>
    <s v="Smartphone"/>
    <x v="3"/>
    <n v="2"/>
    <n v="832"/>
    <n v="1664"/>
    <n v="1664"/>
  </r>
  <r>
    <n v="232"/>
    <x v="130"/>
    <x v="1"/>
    <s v="T-Shirt"/>
    <x v="2"/>
    <n v="34"/>
    <n v="713"/>
    <n v="24242"/>
    <n v="24242"/>
  </r>
  <r>
    <n v="233"/>
    <x v="57"/>
    <x v="0"/>
    <s v="Lamp"/>
    <x v="1"/>
    <n v="10"/>
    <n v="274"/>
    <n v="2740"/>
    <n v="2740"/>
  </r>
  <r>
    <n v="234"/>
    <x v="131"/>
    <x v="1"/>
    <s v="Jeans"/>
    <x v="2"/>
    <n v="9"/>
    <n v="313"/>
    <n v="2817"/>
    <n v="2817"/>
  </r>
  <r>
    <n v="235"/>
    <x v="109"/>
    <x v="2"/>
    <s v="Wall Art"/>
    <x v="1"/>
    <n v="73"/>
    <n v="680"/>
    <n v="49640"/>
    <n v="49640"/>
  </r>
  <r>
    <n v="236"/>
    <x v="47"/>
    <x v="0"/>
    <s v="Kurti"/>
    <x v="2"/>
    <n v="36"/>
    <n v="906"/>
    <n v="32616"/>
    <n v="32616"/>
  </r>
  <r>
    <n v="237"/>
    <x v="132"/>
    <x v="1"/>
    <s v="Kurti"/>
    <x v="2"/>
    <n v="17"/>
    <n v="495"/>
    <n v="8415"/>
    <n v="8415"/>
  </r>
  <r>
    <n v="238"/>
    <x v="73"/>
    <x v="3"/>
    <s v="Jeans"/>
    <x v="2"/>
    <n v="35"/>
    <n v="699"/>
    <n v="24465"/>
    <n v="24465"/>
  </r>
  <r>
    <n v="239"/>
    <x v="133"/>
    <x v="1"/>
    <s v="Saree"/>
    <x v="2"/>
    <n v="43"/>
    <n v="218"/>
    <n v="9374"/>
    <n v="9374"/>
  </r>
  <r>
    <n v="240"/>
    <x v="134"/>
    <x v="1"/>
    <s v="Kurti"/>
    <x v="2"/>
    <n v="64"/>
    <n v="791"/>
    <n v="50624"/>
    <n v="50624"/>
  </r>
  <r>
    <n v="241"/>
    <x v="135"/>
    <x v="2"/>
    <s v="Smartphone"/>
    <x v="3"/>
    <n v="73"/>
    <n v="437"/>
    <n v="31901"/>
    <n v="31901"/>
  </r>
  <r>
    <n v="242"/>
    <x v="108"/>
    <x v="3"/>
    <s v="T-Shirt"/>
    <x v="2"/>
    <n v="41"/>
    <n v="430"/>
    <n v="17630"/>
    <n v="17630"/>
  </r>
  <r>
    <n v="243"/>
    <x v="32"/>
    <x v="3"/>
    <s v="Wall Art"/>
    <x v="1"/>
    <n v="52"/>
    <n v="186"/>
    <n v="9672"/>
    <n v="9672"/>
  </r>
  <r>
    <n v="244"/>
    <x v="100"/>
    <x v="0"/>
    <s v="Wall Art"/>
    <x v="1"/>
    <n v="3"/>
    <n v="309"/>
    <n v="927"/>
    <n v="927"/>
  </r>
  <r>
    <n v="245"/>
    <x v="46"/>
    <x v="1"/>
    <s v="Wall Art"/>
    <x v="1"/>
    <n v="11"/>
    <n v="846"/>
    <n v="9306"/>
    <n v="9306"/>
  </r>
  <r>
    <n v="246"/>
    <x v="93"/>
    <x v="0"/>
    <s v="Foundation"/>
    <x v="0"/>
    <n v="28"/>
    <n v="398"/>
    <n v="11144"/>
    <n v="11144"/>
  </r>
  <r>
    <n v="247"/>
    <x v="111"/>
    <x v="1"/>
    <s v="Bluetooth Speaker"/>
    <x v="3"/>
    <n v="68"/>
    <n v="483"/>
    <n v="32844"/>
    <n v="32844"/>
  </r>
  <r>
    <n v="248"/>
    <x v="11"/>
    <x v="1"/>
    <s v="Bedsheet"/>
    <x v="1"/>
    <n v="12"/>
    <n v="682"/>
    <n v="8184"/>
    <n v="8184"/>
  </r>
  <r>
    <n v="249"/>
    <x v="29"/>
    <x v="1"/>
    <s v="Wall Art"/>
    <x v="1"/>
    <n v="19"/>
    <n v="777"/>
    <n v="14763"/>
    <n v="14763"/>
  </r>
  <r>
    <n v="250"/>
    <x v="91"/>
    <x v="3"/>
    <s v="Face Wash"/>
    <x v="0"/>
    <n v="29"/>
    <n v="517"/>
    <n v="14993"/>
    <n v="14993"/>
  </r>
  <r>
    <n v="251"/>
    <x v="136"/>
    <x v="0"/>
    <s v="Smartphone"/>
    <x v="3"/>
    <n v="48"/>
    <n v="456"/>
    <n v="21888"/>
    <n v="21888"/>
  </r>
  <r>
    <n v="252"/>
    <x v="137"/>
    <x v="2"/>
    <s v="Wall Art"/>
    <x v="1"/>
    <n v="34"/>
    <n v="889"/>
    <n v="30226"/>
    <n v="30226"/>
  </r>
  <r>
    <n v="253"/>
    <x v="52"/>
    <x v="3"/>
    <s v="Lipstick"/>
    <x v="0"/>
    <n v="33"/>
    <n v="883"/>
    <n v="29139"/>
    <n v="29139"/>
  </r>
  <r>
    <n v="254"/>
    <x v="138"/>
    <x v="2"/>
    <s v="Curtains"/>
    <x v="1"/>
    <n v="4"/>
    <n v="355"/>
    <n v="1420"/>
    <n v="1420"/>
  </r>
  <r>
    <n v="255"/>
    <x v="67"/>
    <x v="3"/>
    <s v="Foundation"/>
    <x v="0"/>
    <n v="9"/>
    <n v="798"/>
    <n v="7182"/>
    <n v="7182"/>
  </r>
  <r>
    <n v="256"/>
    <x v="49"/>
    <x v="1"/>
    <s v="Lamp"/>
    <x v="1"/>
    <n v="60"/>
    <n v="782"/>
    <n v="46920"/>
    <n v="46920"/>
  </r>
  <r>
    <n v="257"/>
    <x v="66"/>
    <x v="2"/>
    <s v="Wall Art"/>
    <x v="1"/>
    <n v="73"/>
    <n v="539"/>
    <n v="39347"/>
    <n v="39347"/>
  </r>
  <r>
    <n v="258"/>
    <x v="139"/>
    <x v="0"/>
    <s v="Headphones"/>
    <x v="3"/>
    <n v="35"/>
    <n v="114"/>
    <n v="3990"/>
    <n v="3990"/>
  </r>
  <r>
    <n v="259"/>
    <x v="35"/>
    <x v="1"/>
    <s v="Lipstick"/>
    <x v="0"/>
    <n v="14"/>
    <n v="457"/>
    <n v="6398"/>
    <n v="6398"/>
  </r>
  <r>
    <n v="260"/>
    <x v="88"/>
    <x v="2"/>
    <s v="Lipstick"/>
    <x v="0"/>
    <n v="8"/>
    <n v="391"/>
    <n v="3128"/>
    <n v="3128"/>
  </r>
  <r>
    <n v="261"/>
    <x v="138"/>
    <x v="2"/>
    <s v="Bluetooth Speaker"/>
    <x v="3"/>
    <n v="76"/>
    <n v="348"/>
    <n v="26448"/>
    <n v="26448"/>
  </r>
  <r>
    <n v="262"/>
    <x v="140"/>
    <x v="0"/>
    <s v="Lamp"/>
    <x v="1"/>
    <n v="5"/>
    <n v="966"/>
    <n v="4830"/>
    <n v="4830"/>
  </r>
  <r>
    <n v="263"/>
    <x v="5"/>
    <x v="3"/>
    <s v="Saree"/>
    <x v="2"/>
    <n v="35"/>
    <n v="632"/>
    <n v="22120"/>
    <n v="22120"/>
  </r>
  <r>
    <n v="264"/>
    <x v="81"/>
    <x v="2"/>
    <s v="Face Wash"/>
    <x v="0"/>
    <n v="20"/>
    <n v="605"/>
    <n v="12100"/>
    <n v="12100"/>
  </r>
  <r>
    <n v="265"/>
    <x v="104"/>
    <x v="1"/>
    <s v="Lipstick"/>
    <x v="0"/>
    <n v="60"/>
    <n v="329"/>
    <n v="19740"/>
    <n v="19740"/>
  </r>
  <r>
    <n v="266"/>
    <x v="24"/>
    <x v="3"/>
    <s v="Saree"/>
    <x v="2"/>
    <n v="91"/>
    <n v="192"/>
    <n v="17472"/>
    <n v="17472"/>
  </r>
  <r>
    <n v="267"/>
    <x v="141"/>
    <x v="1"/>
    <s v="Wall Art"/>
    <x v="1"/>
    <n v="80"/>
    <n v="463"/>
    <n v="37040"/>
    <n v="37040"/>
  </r>
  <r>
    <n v="268"/>
    <x v="142"/>
    <x v="1"/>
    <s v="Lamp"/>
    <x v="1"/>
    <n v="5"/>
    <n v="329"/>
    <n v="1645"/>
    <n v="1645"/>
  </r>
  <r>
    <n v="269"/>
    <x v="28"/>
    <x v="1"/>
    <s v="Lamp"/>
    <x v="1"/>
    <n v="52"/>
    <n v="810"/>
    <n v="42120"/>
    <n v="42120"/>
  </r>
  <r>
    <n v="270"/>
    <x v="139"/>
    <x v="3"/>
    <s v="Kurti"/>
    <x v="2"/>
    <n v="65"/>
    <n v="276"/>
    <n v="17940"/>
    <n v="17940"/>
  </r>
  <r>
    <n v="271"/>
    <x v="25"/>
    <x v="3"/>
    <s v="Jeans"/>
    <x v="2"/>
    <n v="77"/>
    <n v="765"/>
    <n v="58905"/>
    <n v="58905"/>
  </r>
  <r>
    <n v="272"/>
    <x v="15"/>
    <x v="3"/>
    <s v="Saree"/>
    <x v="2"/>
    <n v="7"/>
    <n v="302"/>
    <n v="2114"/>
    <n v="2114"/>
  </r>
  <r>
    <n v="273"/>
    <x v="82"/>
    <x v="0"/>
    <s v="T-Shirt"/>
    <x v="2"/>
    <n v="89"/>
    <n v="909"/>
    <n v="80901"/>
    <n v="80901"/>
  </r>
  <r>
    <n v="274"/>
    <x v="49"/>
    <x v="2"/>
    <s v="Wall Art"/>
    <x v="1"/>
    <n v="99"/>
    <n v="612"/>
    <n v="60588"/>
    <n v="60588"/>
  </r>
  <r>
    <n v="275"/>
    <x v="12"/>
    <x v="2"/>
    <s v="Foundation"/>
    <x v="0"/>
    <n v="43"/>
    <n v="357"/>
    <n v="15351"/>
    <n v="15351"/>
  </r>
  <r>
    <n v="276"/>
    <x v="109"/>
    <x v="1"/>
    <s v="Lamp"/>
    <x v="1"/>
    <n v="6"/>
    <n v="798"/>
    <n v="4788"/>
    <n v="4788"/>
  </r>
  <r>
    <n v="277"/>
    <x v="49"/>
    <x v="0"/>
    <s v="Moisturizer"/>
    <x v="0"/>
    <n v="34"/>
    <n v="489"/>
    <n v="16626"/>
    <n v="16626"/>
  </r>
  <r>
    <n v="278"/>
    <x v="82"/>
    <x v="2"/>
    <s v="Smartphone"/>
    <x v="3"/>
    <n v="71"/>
    <n v="372"/>
    <n v="26412"/>
    <n v="26412"/>
  </r>
  <r>
    <n v="279"/>
    <x v="55"/>
    <x v="0"/>
    <s v="Moisturizer"/>
    <x v="0"/>
    <n v="57"/>
    <n v="1000"/>
    <n v="57000"/>
    <n v="57000"/>
  </r>
  <r>
    <n v="280"/>
    <x v="4"/>
    <x v="1"/>
    <s v="T-Shirt"/>
    <x v="2"/>
    <n v="34"/>
    <n v="460"/>
    <n v="15640"/>
    <n v="15640"/>
  </r>
  <r>
    <n v="281"/>
    <x v="7"/>
    <x v="0"/>
    <s v="Lipstick"/>
    <x v="0"/>
    <n v="36"/>
    <n v="217"/>
    <n v="7812"/>
    <n v="7812"/>
  </r>
  <r>
    <n v="282"/>
    <x v="77"/>
    <x v="0"/>
    <s v="Smartphone"/>
    <x v="3"/>
    <n v="50"/>
    <n v="620"/>
    <n v="31000"/>
    <n v="31000"/>
  </r>
  <r>
    <n v="283"/>
    <x v="77"/>
    <x v="2"/>
    <s v="Kurti"/>
    <x v="2"/>
    <n v="53"/>
    <n v="376"/>
    <n v="19928"/>
    <n v="19928"/>
  </r>
  <r>
    <n v="284"/>
    <x v="143"/>
    <x v="2"/>
    <s v="Bedsheet"/>
    <x v="1"/>
    <n v="11"/>
    <n v="988"/>
    <n v="10868"/>
    <n v="10868"/>
  </r>
  <r>
    <n v="285"/>
    <x v="118"/>
    <x v="3"/>
    <s v="Moisturizer"/>
    <x v="0"/>
    <n v="34"/>
    <n v="472"/>
    <n v="16048"/>
    <n v="16048"/>
  </r>
  <r>
    <n v="286"/>
    <x v="41"/>
    <x v="0"/>
    <s v="Jeans"/>
    <x v="2"/>
    <n v="72"/>
    <n v="744"/>
    <n v="53568"/>
    <n v="53568"/>
  </r>
  <r>
    <n v="287"/>
    <x v="94"/>
    <x v="2"/>
    <s v="Lipstick"/>
    <x v="0"/>
    <n v="72"/>
    <n v="940"/>
    <n v="67680"/>
    <n v="67680"/>
  </r>
  <r>
    <n v="288"/>
    <x v="144"/>
    <x v="3"/>
    <s v="Bluetooth Speaker"/>
    <x v="3"/>
    <n v="6"/>
    <n v="630"/>
    <n v="3780"/>
    <n v="3780"/>
  </r>
  <r>
    <n v="289"/>
    <x v="87"/>
    <x v="1"/>
    <s v="Foundation"/>
    <x v="0"/>
    <n v="92"/>
    <n v="635"/>
    <n v="58420"/>
    <n v="58420"/>
  </r>
  <r>
    <n v="290"/>
    <x v="24"/>
    <x v="1"/>
    <s v="Headphones"/>
    <x v="3"/>
    <n v="16"/>
    <n v="207"/>
    <n v="3312"/>
    <n v="3312"/>
  </r>
  <r>
    <n v="291"/>
    <x v="104"/>
    <x v="2"/>
    <s v="Curtains"/>
    <x v="1"/>
    <n v="53"/>
    <n v="478"/>
    <n v="25334"/>
    <n v="25334"/>
  </r>
  <r>
    <n v="292"/>
    <x v="74"/>
    <x v="3"/>
    <s v="Lamp"/>
    <x v="1"/>
    <n v="16"/>
    <n v="195"/>
    <n v="3120"/>
    <n v="3120"/>
  </r>
  <r>
    <n v="293"/>
    <x v="44"/>
    <x v="2"/>
    <s v="Curtains"/>
    <x v="1"/>
    <n v="54"/>
    <n v="189"/>
    <n v="10206"/>
    <n v="10206"/>
  </r>
  <r>
    <n v="294"/>
    <x v="111"/>
    <x v="3"/>
    <s v="Charger"/>
    <x v="3"/>
    <n v="13"/>
    <n v="302"/>
    <n v="3926"/>
    <n v="3926"/>
  </r>
  <r>
    <n v="295"/>
    <x v="31"/>
    <x v="2"/>
    <s v="Smartphone"/>
    <x v="3"/>
    <n v="57"/>
    <n v="197"/>
    <n v="11229"/>
    <n v="11229"/>
  </r>
  <r>
    <n v="296"/>
    <x v="128"/>
    <x v="0"/>
    <s v="Smartphone"/>
    <x v="3"/>
    <n v="45"/>
    <n v="792"/>
    <n v="35640"/>
    <n v="35640"/>
  </r>
  <r>
    <n v="297"/>
    <x v="24"/>
    <x v="3"/>
    <s v="Moisturizer"/>
    <x v="0"/>
    <n v="62"/>
    <n v="529"/>
    <n v="32798"/>
    <n v="32798"/>
  </r>
  <r>
    <n v="298"/>
    <x v="113"/>
    <x v="1"/>
    <s v="Jeans"/>
    <x v="2"/>
    <n v="21"/>
    <n v="452"/>
    <n v="9492"/>
    <n v="9492"/>
  </r>
  <r>
    <n v="299"/>
    <x v="74"/>
    <x v="3"/>
    <s v="Foundation"/>
    <x v="0"/>
    <n v="70"/>
    <n v="704"/>
    <n v="49280"/>
    <n v="49280"/>
  </r>
  <r>
    <n v="300"/>
    <x v="96"/>
    <x v="1"/>
    <s v="Bluetooth Speaker"/>
    <x v="3"/>
    <n v="89"/>
    <n v="734"/>
    <n v="65326"/>
    <n v="653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 rowHeaderCaption="Months">
  <location ref="A3:B10" firstHeaderRow="1" firstDataRow="1" firstDataCol="1"/>
  <pivotFields count="9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 Total Revenue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 rowHeaderCaption="Region">
  <location ref="A3:B8" firstHeaderRow="1" firstDataRow="1" firstDataCol="1"/>
  <pivotFields count="9">
    <pivotField showAll="0"/>
    <pivotField numFmtId="14" showAll="0"/>
    <pivotField axis="axisRow" showAll="0">
      <items count="5">
        <item x="3"/>
        <item x="1"/>
        <item x="0"/>
        <item x="2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Revenue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 rowHeaderCaption="Category">
  <location ref="A3:B8" firstHeaderRow="1" firstDataRow="1" firstDataCol="1"/>
  <pivotFields count="9">
    <pivotField showAll="0"/>
    <pivotField numFmtId="14" showAll="0"/>
    <pivotField showAll="0"/>
    <pivotField showAll="0"/>
    <pivotField axis="axisRow" showAll="0">
      <items count="5">
        <item x="0"/>
        <item x="3"/>
        <item x="2"/>
        <item x="1"/>
        <item t="default"/>
      </items>
    </pivotField>
    <pivotField dataField="1"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Units Sold" fld="5" baseField="0" baseItem="0"/>
  </dataFields>
  <conditionalFormats count="3">
    <conditionalFormat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workbookViewId="0">
      <selection activeCell="K20" sqref="K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</row>
    <row r="2" spans="1:9" x14ac:dyDescent="0.25">
      <c r="A2">
        <v>1</v>
      </c>
      <c r="B2" s="1">
        <v>45460</v>
      </c>
      <c r="C2" t="s">
        <v>8</v>
      </c>
      <c r="D2" t="s">
        <v>9</v>
      </c>
      <c r="E2" t="s">
        <v>10</v>
      </c>
      <c r="F2">
        <v>59</v>
      </c>
      <c r="G2">
        <v>447</v>
      </c>
      <c r="H2">
        <v>26373</v>
      </c>
      <c r="I2">
        <f>F2*G2</f>
        <v>26373</v>
      </c>
    </row>
    <row r="3" spans="1:9" x14ac:dyDescent="0.25">
      <c r="A3">
        <v>2</v>
      </c>
      <c r="B3" s="1">
        <v>45349</v>
      </c>
      <c r="C3" t="s">
        <v>8</v>
      </c>
      <c r="D3" t="s">
        <v>11</v>
      </c>
      <c r="E3" t="s">
        <v>12</v>
      </c>
      <c r="F3">
        <v>95</v>
      </c>
      <c r="G3">
        <v>445</v>
      </c>
      <c r="H3">
        <v>42275</v>
      </c>
      <c r="I3">
        <f t="shared" ref="I3:I66" si="0">F3*G3</f>
        <v>42275</v>
      </c>
    </row>
    <row r="4" spans="1:9" x14ac:dyDescent="0.25">
      <c r="A4">
        <v>3</v>
      </c>
      <c r="B4" s="1">
        <v>45402</v>
      </c>
      <c r="C4" t="s">
        <v>8</v>
      </c>
      <c r="D4" t="s">
        <v>13</v>
      </c>
      <c r="E4" t="s">
        <v>10</v>
      </c>
      <c r="F4">
        <v>15</v>
      </c>
      <c r="G4">
        <v>383</v>
      </c>
      <c r="H4">
        <v>5745</v>
      </c>
      <c r="I4">
        <f t="shared" si="0"/>
        <v>5745</v>
      </c>
    </row>
    <row r="5" spans="1:9" x14ac:dyDescent="0.25">
      <c r="A5">
        <v>4</v>
      </c>
      <c r="B5" s="1">
        <v>45444</v>
      </c>
      <c r="C5" t="s">
        <v>8</v>
      </c>
      <c r="D5" t="s">
        <v>14</v>
      </c>
      <c r="E5" t="s">
        <v>15</v>
      </c>
      <c r="F5">
        <v>84</v>
      </c>
      <c r="G5">
        <v>154</v>
      </c>
      <c r="H5">
        <v>12936</v>
      </c>
      <c r="I5">
        <f t="shared" si="0"/>
        <v>12936</v>
      </c>
    </row>
    <row r="6" spans="1:9" x14ac:dyDescent="0.25">
      <c r="A6">
        <v>5</v>
      </c>
      <c r="B6" s="1">
        <v>45357</v>
      </c>
      <c r="C6" t="s">
        <v>16</v>
      </c>
      <c r="D6" t="s">
        <v>17</v>
      </c>
      <c r="E6" t="s">
        <v>18</v>
      </c>
      <c r="F6">
        <v>38</v>
      </c>
      <c r="G6">
        <v>372</v>
      </c>
      <c r="H6">
        <v>14136</v>
      </c>
      <c r="I6">
        <f t="shared" si="0"/>
        <v>14136</v>
      </c>
    </row>
    <row r="7" spans="1:9" x14ac:dyDescent="0.25">
      <c r="A7">
        <v>6</v>
      </c>
      <c r="B7" s="1">
        <v>45357</v>
      </c>
      <c r="C7" t="s">
        <v>19</v>
      </c>
      <c r="D7" t="s">
        <v>20</v>
      </c>
      <c r="E7" t="s">
        <v>15</v>
      </c>
      <c r="F7">
        <v>83</v>
      </c>
      <c r="G7">
        <v>274</v>
      </c>
      <c r="H7">
        <v>22742</v>
      </c>
      <c r="I7">
        <f t="shared" si="0"/>
        <v>22742</v>
      </c>
    </row>
    <row r="8" spans="1:9" x14ac:dyDescent="0.25">
      <c r="A8">
        <v>7</v>
      </c>
      <c r="B8" s="1">
        <v>45432</v>
      </c>
      <c r="C8" t="s">
        <v>16</v>
      </c>
      <c r="D8" t="s">
        <v>11</v>
      </c>
      <c r="E8" t="s">
        <v>12</v>
      </c>
      <c r="F8">
        <v>14</v>
      </c>
      <c r="G8">
        <v>343</v>
      </c>
      <c r="H8">
        <v>4802</v>
      </c>
      <c r="I8">
        <f t="shared" si="0"/>
        <v>4802</v>
      </c>
    </row>
    <row r="9" spans="1:9" x14ac:dyDescent="0.25">
      <c r="A9">
        <v>8</v>
      </c>
      <c r="B9" s="1">
        <v>45438</v>
      </c>
      <c r="C9" t="s">
        <v>21</v>
      </c>
      <c r="D9" t="s">
        <v>20</v>
      </c>
      <c r="E9" t="s">
        <v>15</v>
      </c>
      <c r="F9">
        <v>25</v>
      </c>
      <c r="G9">
        <v>969</v>
      </c>
      <c r="H9">
        <v>24225</v>
      </c>
      <c r="I9">
        <f t="shared" si="0"/>
        <v>24225</v>
      </c>
    </row>
    <row r="10" spans="1:9" x14ac:dyDescent="0.25">
      <c r="A10">
        <v>9</v>
      </c>
      <c r="B10" s="1">
        <v>45301</v>
      </c>
      <c r="C10" t="s">
        <v>16</v>
      </c>
      <c r="D10" t="s">
        <v>22</v>
      </c>
      <c r="E10" t="s">
        <v>12</v>
      </c>
      <c r="F10">
        <v>43</v>
      </c>
      <c r="G10">
        <v>570</v>
      </c>
      <c r="H10">
        <v>24510</v>
      </c>
      <c r="I10">
        <f t="shared" si="0"/>
        <v>24510</v>
      </c>
    </row>
    <row r="11" spans="1:9" x14ac:dyDescent="0.25">
      <c r="A11">
        <v>10</v>
      </c>
      <c r="B11" s="1">
        <v>45297</v>
      </c>
      <c r="C11" t="s">
        <v>16</v>
      </c>
      <c r="D11" t="s">
        <v>23</v>
      </c>
      <c r="E11" t="s">
        <v>15</v>
      </c>
      <c r="F11">
        <v>1</v>
      </c>
      <c r="G11">
        <v>674</v>
      </c>
      <c r="H11">
        <v>674</v>
      </c>
      <c r="I11">
        <f t="shared" si="0"/>
        <v>674</v>
      </c>
    </row>
    <row r="12" spans="1:9" x14ac:dyDescent="0.25">
      <c r="A12">
        <v>11</v>
      </c>
      <c r="B12" s="1">
        <v>45337</v>
      </c>
      <c r="C12" t="s">
        <v>21</v>
      </c>
      <c r="D12" t="s">
        <v>22</v>
      </c>
      <c r="E12" t="s">
        <v>12</v>
      </c>
      <c r="F12">
        <v>51</v>
      </c>
      <c r="G12">
        <v>259</v>
      </c>
      <c r="H12">
        <v>13209</v>
      </c>
      <c r="I12">
        <f t="shared" si="0"/>
        <v>13209</v>
      </c>
    </row>
    <row r="13" spans="1:9" x14ac:dyDescent="0.25">
      <c r="A13">
        <v>12</v>
      </c>
      <c r="B13" s="1">
        <v>45350</v>
      </c>
      <c r="C13" t="s">
        <v>16</v>
      </c>
      <c r="D13" t="s">
        <v>24</v>
      </c>
      <c r="E13" t="s">
        <v>12</v>
      </c>
      <c r="F13">
        <v>78</v>
      </c>
      <c r="G13">
        <v>550</v>
      </c>
      <c r="H13">
        <v>42900</v>
      </c>
      <c r="I13">
        <f t="shared" si="0"/>
        <v>42900</v>
      </c>
    </row>
    <row r="14" spans="1:9" x14ac:dyDescent="0.25">
      <c r="A14">
        <v>13</v>
      </c>
      <c r="B14" s="1">
        <v>45356</v>
      </c>
      <c r="C14" t="s">
        <v>16</v>
      </c>
      <c r="D14" t="s">
        <v>25</v>
      </c>
      <c r="E14" t="s">
        <v>10</v>
      </c>
      <c r="F14">
        <v>96</v>
      </c>
      <c r="G14">
        <v>246</v>
      </c>
      <c r="H14">
        <v>23616</v>
      </c>
      <c r="I14">
        <f t="shared" si="0"/>
        <v>23616</v>
      </c>
    </row>
    <row r="15" spans="1:9" x14ac:dyDescent="0.25">
      <c r="A15">
        <v>14</v>
      </c>
      <c r="B15" s="1">
        <v>45394</v>
      </c>
      <c r="C15" t="s">
        <v>21</v>
      </c>
      <c r="D15" t="s">
        <v>26</v>
      </c>
      <c r="E15" t="s">
        <v>18</v>
      </c>
      <c r="F15">
        <v>65</v>
      </c>
      <c r="G15">
        <v>722</v>
      </c>
      <c r="H15">
        <v>46930</v>
      </c>
      <c r="I15">
        <f t="shared" si="0"/>
        <v>46930</v>
      </c>
    </row>
    <row r="16" spans="1:9" x14ac:dyDescent="0.25">
      <c r="A16">
        <v>15</v>
      </c>
      <c r="B16" s="1">
        <v>45338</v>
      </c>
      <c r="C16" t="s">
        <v>19</v>
      </c>
      <c r="D16" t="s">
        <v>23</v>
      </c>
      <c r="E16" t="s">
        <v>15</v>
      </c>
      <c r="F16">
        <v>37</v>
      </c>
      <c r="G16">
        <v>376</v>
      </c>
      <c r="H16">
        <v>13912</v>
      </c>
      <c r="I16">
        <f t="shared" si="0"/>
        <v>13912</v>
      </c>
    </row>
    <row r="17" spans="1:9" x14ac:dyDescent="0.25">
      <c r="A17">
        <v>16</v>
      </c>
      <c r="B17" s="1">
        <v>45315</v>
      </c>
      <c r="C17" t="s">
        <v>16</v>
      </c>
      <c r="D17" t="s">
        <v>24</v>
      </c>
      <c r="E17" t="s">
        <v>12</v>
      </c>
      <c r="F17">
        <v>25</v>
      </c>
      <c r="G17">
        <v>964</v>
      </c>
      <c r="H17">
        <v>24100</v>
      </c>
      <c r="I17">
        <f t="shared" si="0"/>
        <v>24100</v>
      </c>
    </row>
    <row r="18" spans="1:9" x14ac:dyDescent="0.25">
      <c r="A18">
        <v>17</v>
      </c>
      <c r="B18" s="1">
        <v>45381</v>
      </c>
      <c r="C18" t="s">
        <v>16</v>
      </c>
      <c r="D18" t="s">
        <v>9</v>
      </c>
      <c r="E18" t="s">
        <v>10</v>
      </c>
      <c r="F18">
        <v>37</v>
      </c>
      <c r="G18">
        <v>203</v>
      </c>
      <c r="H18">
        <v>7511</v>
      </c>
      <c r="I18">
        <f t="shared" si="0"/>
        <v>7511</v>
      </c>
    </row>
    <row r="19" spans="1:9" x14ac:dyDescent="0.25">
      <c r="A19">
        <v>18</v>
      </c>
      <c r="B19" s="1">
        <v>45374</v>
      </c>
      <c r="C19" t="s">
        <v>19</v>
      </c>
      <c r="D19" t="s">
        <v>22</v>
      </c>
      <c r="E19" t="s">
        <v>12</v>
      </c>
      <c r="F19">
        <v>33</v>
      </c>
      <c r="G19">
        <v>757</v>
      </c>
      <c r="H19">
        <v>24981</v>
      </c>
      <c r="I19">
        <f t="shared" si="0"/>
        <v>24981</v>
      </c>
    </row>
    <row r="20" spans="1:9" x14ac:dyDescent="0.25">
      <c r="A20">
        <v>19</v>
      </c>
      <c r="B20" s="1">
        <v>45407</v>
      </c>
      <c r="C20" t="s">
        <v>19</v>
      </c>
      <c r="D20" t="s">
        <v>27</v>
      </c>
      <c r="E20" t="s">
        <v>18</v>
      </c>
      <c r="F20">
        <v>98</v>
      </c>
      <c r="G20">
        <v>362</v>
      </c>
      <c r="H20">
        <v>35476</v>
      </c>
      <c r="I20">
        <f t="shared" si="0"/>
        <v>35476</v>
      </c>
    </row>
    <row r="21" spans="1:9" x14ac:dyDescent="0.25">
      <c r="A21">
        <v>20</v>
      </c>
      <c r="B21" s="1">
        <v>45352</v>
      </c>
      <c r="C21" t="s">
        <v>19</v>
      </c>
      <c r="D21" t="s">
        <v>11</v>
      </c>
      <c r="E21" t="s">
        <v>12</v>
      </c>
      <c r="F21">
        <v>25</v>
      </c>
      <c r="G21">
        <v>913</v>
      </c>
      <c r="H21">
        <v>22825</v>
      </c>
      <c r="I21">
        <f t="shared" si="0"/>
        <v>22825</v>
      </c>
    </row>
    <row r="22" spans="1:9" x14ac:dyDescent="0.25">
      <c r="A22">
        <v>21</v>
      </c>
      <c r="B22" s="1">
        <v>45307</v>
      </c>
      <c r="C22" t="s">
        <v>19</v>
      </c>
      <c r="D22" t="s">
        <v>27</v>
      </c>
      <c r="E22" t="s">
        <v>18</v>
      </c>
      <c r="F22">
        <v>55</v>
      </c>
      <c r="G22">
        <v>515</v>
      </c>
      <c r="H22">
        <v>28325</v>
      </c>
      <c r="I22">
        <f t="shared" si="0"/>
        <v>28325</v>
      </c>
    </row>
    <row r="23" spans="1:9" x14ac:dyDescent="0.25">
      <c r="A23">
        <v>22</v>
      </c>
      <c r="B23" s="1">
        <v>45334</v>
      </c>
      <c r="C23" t="s">
        <v>19</v>
      </c>
      <c r="D23" t="s">
        <v>26</v>
      </c>
      <c r="E23" t="s">
        <v>18</v>
      </c>
      <c r="F23">
        <v>22</v>
      </c>
      <c r="G23">
        <v>166</v>
      </c>
      <c r="H23">
        <v>3652</v>
      </c>
      <c r="I23">
        <f t="shared" si="0"/>
        <v>3652</v>
      </c>
    </row>
    <row r="24" spans="1:9" x14ac:dyDescent="0.25">
      <c r="A24">
        <v>23</v>
      </c>
      <c r="B24" s="1">
        <v>45326</v>
      </c>
      <c r="C24" t="s">
        <v>21</v>
      </c>
      <c r="D24" t="s">
        <v>13</v>
      </c>
      <c r="E24" t="s">
        <v>10</v>
      </c>
      <c r="F24">
        <v>42</v>
      </c>
      <c r="G24">
        <v>480</v>
      </c>
      <c r="H24">
        <v>20160</v>
      </c>
      <c r="I24">
        <f t="shared" si="0"/>
        <v>20160</v>
      </c>
    </row>
    <row r="25" spans="1:9" x14ac:dyDescent="0.25">
      <c r="A25">
        <v>24</v>
      </c>
      <c r="B25" s="1">
        <v>45377</v>
      </c>
      <c r="C25" t="s">
        <v>8</v>
      </c>
      <c r="D25" t="s">
        <v>17</v>
      </c>
      <c r="E25" t="s">
        <v>18</v>
      </c>
      <c r="F25">
        <v>45</v>
      </c>
      <c r="G25">
        <v>341</v>
      </c>
      <c r="H25">
        <v>15345</v>
      </c>
      <c r="I25">
        <f t="shared" si="0"/>
        <v>15345</v>
      </c>
    </row>
    <row r="26" spans="1:9" x14ac:dyDescent="0.25">
      <c r="A26">
        <v>25</v>
      </c>
      <c r="B26" s="1">
        <v>45392</v>
      </c>
      <c r="C26" t="s">
        <v>8</v>
      </c>
      <c r="D26" t="s">
        <v>26</v>
      </c>
      <c r="E26" t="s">
        <v>18</v>
      </c>
      <c r="F26">
        <v>85</v>
      </c>
      <c r="G26">
        <v>522</v>
      </c>
      <c r="H26">
        <v>44370</v>
      </c>
      <c r="I26">
        <f t="shared" si="0"/>
        <v>44370</v>
      </c>
    </row>
    <row r="27" spans="1:9" x14ac:dyDescent="0.25">
      <c r="A27">
        <v>26</v>
      </c>
      <c r="B27" s="1">
        <v>45458</v>
      </c>
      <c r="C27" t="s">
        <v>8</v>
      </c>
      <c r="D27" t="s">
        <v>13</v>
      </c>
      <c r="E27" t="s">
        <v>10</v>
      </c>
      <c r="F27">
        <v>67</v>
      </c>
      <c r="G27">
        <v>243</v>
      </c>
      <c r="H27">
        <v>16281</v>
      </c>
      <c r="I27">
        <f t="shared" si="0"/>
        <v>16281</v>
      </c>
    </row>
    <row r="28" spans="1:9" x14ac:dyDescent="0.25">
      <c r="A28">
        <v>27</v>
      </c>
      <c r="B28" s="1">
        <v>45355</v>
      </c>
      <c r="C28" t="s">
        <v>19</v>
      </c>
      <c r="D28" t="s">
        <v>28</v>
      </c>
      <c r="E28" t="s">
        <v>12</v>
      </c>
      <c r="F28">
        <v>21</v>
      </c>
      <c r="G28">
        <v>422</v>
      </c>
      <c r="H28">
        <v>8862</v>
      </c>
      <c r="I28">
        <f t="shared" si="0"/>
        <v>8862</v>
      </c>
    </row>
    <row r="29" spans="1:9" x14ac:dyDescent="0.25">
      <c r="A29">
        <v>28</v>
      </c>
      <c r="B29" s="1">
        <v>45398</v>
      </c>
      <c r="C29" t="s">
        <v>8</v>
      </c>
      <c r="D29" t="s">
        <v>11</v>
      </c>
      <c r="E29" t="s">
        <v>12</v>
      </c>
      <c r="F29">
        <v>6</v>
      </c>
      <c r="G29">
        <v>345</v>
      </c>
      <c r="H29">
        <v>2070</v>
      </c>
      <c r="I29">
        <f t="shared" si="0"/>
        <v>2070</v>
      </c>
    </row>
    <row r="30" spans="1:9" x14ac:dyDescent="0.25">
      <c r="A30">
        <v>29</v>
      </c>
      <c r="B30" s="1">
        <v>45397</v>
      </c>
      <c r="C30" t="s">
        <v>21</v>
      </c>
      <c r="D30" t="s">
        <v>29</v>
      </c>
      <c r="E30" t="s">
        <v>18</v>
      </c>
      <c r="F30">
        <v>20</v>
      </c>
      <c r="G30">
        <v>249</v>
      </c>
      <c r="H30">
        <v>4980</v>
      </c>
      <c r="I30">
        <f t="shared" si="0"/>
        <v>4980</v>
      </c>
    </row>
    <row r="31" spans="1:9" x14ac:dyDescent="0.25">
      <c r="A31">
        <v>30</v>
      </c>
      <c r="B31" s="1">
        <v>45426</v>
      </c>
      <c r="C31" t="s">
        <v>16</v>
      </c>
      <c r="D31" t="s">
        <v>24</v>
      </c>
      <c r="E31" t="s">
        <v>12</v>
      </c>
      <c r="F31">
        <v>22</v>
      </c>
      <c r="G31">
        <v>741</v>
      </c>
      <c r="H31">
        <v>16302</v>
      </c>
      <c r="I31">
        <f t="shared" si="0"/>
        <v>16302</v>
      </c>
    </row>
    <row r="32" spans="1:9" x14ac:dyDescent="0.25">
      <c r="A32">
        <v>31</v>
      </c>
      <c r="B32" s="1">
        <v>45421</v>
      </c>
      <c r="C32" t="s">
        <v>16</v>
      </c>
      <c r="D32" t="s">
        <v>30</v>
      </c>
      <c r="E32" t="s">
        <v>10</v>
      </c>
      <c r="F32">
        <v>58</v>
      </c>
      <c r="G32">
        <v>729</v>
      </c>
      <c r="H32">
        <v>42282</v>
      </c>
      <c r="I32">
        <f t="shared" si="0"/>
        <v>42282</v>
      </c>
    </row>
    <row r="33" spans="1:9" x14ac:dyDescent="0.25">
      <c r="A33">
        <v>32</v>
      </c>
      <c r="B33" s="1">
        <v>45393</v>
      </c>
      <c r="C33" t="s">
        <v>16</v>
      </c>
      <c r="D33" t="s">
        <v>29</v>
      </c>
      <c r="E33" t="s">
        <v>18</v>
      </c>
      <c r="F33">
        <v>75</v>
      </c>
      <c r="G33">
        <v>628</v>
      </c>
      <c r="H33">
        <v>47100</v>
      </c>
      <c r="I33">
        <f t="shared" si="0"/>
        <v>47100</v>
      </c>
    </row>
    <row r="34" spans="1:9" x14ac:dyDescent="0.25">
      <c r="A34">
        <v>33</v>
      </c>
      <c r="B34" s="1">
        <v>45414</v>
      </c>
      <c r="C34" t="s">
        <v>21</v>
      </c>
      <c r="D34" t="s">
        <v>23</v>
      </c>
      <c r="E34" t="s">
        <v>15</v>
      </c>
      <c r="F34">
        <v>41</v>
      </c>
      <c r="G34">
        <v>353</v>
      </c>
      <c r="H34">
        <v>14473</v>
      </c>
      <c r="I34">
        <f t="shared" si="0"/>
        <v>14473</v>
      </c>
    </row>
    <row r="35" spans="1:9" x14ac:dyDescent="0.25">
      <c r="A35">
        <v>34</v>
      </c>
      <c r="B35" s="1">
        <v>45430</v>
      </c>
      <c r="C35" t="s">
        <v>19</v>
      </c>
      <c r="D35" t="s">
        <v>27</v>
      </c>
      <c r="E35" t="s">
        <v>18</v>
      </c>
      <c r="F35">
        <v>65</v>
      </c>
      <c r="G35">
        <v>863</v>
      </c>
      <c r="H35">
        <v>56095</v>
      </c>
      <c r="I35">
        <f t="shared" si="0"/>
        <v>56095</v>
      </c>
    </row>
    <row r="36" spans="1:9" x14ac:dyDescent="0.25">
      <c r="A36">
        <v>35</v>
      </c>
      <c r="B36" s="1">
        <v>45398</v>
      </c>
      <c r="C36" t="s">
        <v>16</v>
      </c>
      <c r="D36" t="s">
        <v>31</v>
      </c>
      <c r="E36" t="s">
        <v>15</v>
      </c>
      <c r="F36">
        <v>55</v>
      </c>
      <c r="G36">
        <v>242</v>
      </c>
      <c r="H36">
        <v>13310</v>
      </c>
      <c r="I36">
        <f t="shared" si="0"/>
        <v>13310</v>
      </c>
    </row>
    <row r="37" spans="1:9" x14ac:dyDescent="0.25">
      <c r="A37">
        <v>36</v>
      </c>
      <c r="B37" s="1">
        <v>45350</v>
      </c>
      <c r="C37" t="s">
        <v>21</v>
      </c>
      <c r="D37" t="s">
        <v>9</v>
      </c>
      <c r="E37" t="s">
        <v>10</v>
      </c>
      <c r="F37">
        <v>10</v>
      </c>
      <c r="G37">
        <v>769</v>
      </c>
      <c r="H37">
        <v>7690</v>
      </c>
      <c r="I37">
        <f t="shared" si="0"/>
        <v>7690</v>
      </c>
    </row>
    <row r="38" spans="1:9" x14ac:dyDescent="0.25">
      <c r="A38">
        <v>37</v>
      </c>
      <c r="B38" s="1">
        <v>45312</v>
      </c>
      <c r="C38" t="s">
        <v>19</v>
      </c>
      <c r="D38" t="s">
        <v>28</v>
      </c>
      <c r="E38" t="s">
        <v>12</v>
      </c>
      <c r="F38">
        <v>4</v>
      </c>
      <c r="G38">
        <v>819</v>
      </c>
      <c r="H38">
        <v>3276</v>
      </c>
      <c r="I38">
        <f t="shared" si="0"/>
        <v>3276</v>
      </c>
    </row>
    <row r="39" spans="1:9" x14ac:dyDescent="0.25">
      <c r="A39">
        <v>38</v>
      </c>
      <c r="B39" s="1">
        <v>45419</v>
      </c>
      <c r="C39" t="s">
        <v>21</v>
      </c>
      <c r="D39" t="s">
        <v>26</v>
      </c>
      <c r="E39" t="s">
        <v>18</v>
      </c>
      <c r="F39">
        <v>17</v>
      </c>
      <c r="G39">
        <v>993</v>
      </c>
      <c r="H39">
        <v>16881</v>
      </c>
      <c r="I39">
        <f t="shared" si="0"/>
        <v>16881</v>
      </c>
    </row>
    <row r="40" spans="1:9" x14ac:dyDescent="0.25">
      <c r="A40">
        <v>39</v>
      </c>
      <c r="B40" s="1">
        <v>45294</v>
      </c>
      <c r="C40" t="s">
        <v>8</v>
      </c>
      <c r="D40" t="s">
        <v>23</v>
      </c>
      <c r="E40" t="s">
        <v>15</v>
      </c>
      <c r="F40">
        <v>86</v>
      </c>
      <c r="G40">
        <v>859</v>
      </c>
      <c r="H40">
        <v>73874</v>
      </c>
      <c r="I40">
        <f t="shared" si="0"/>
        <v>73874</v>
      </c>
    </row>
    <row r="41" spans="1:9" x14ac:dyDescent="0.25">
      <c r="A41">
        <v>40</v>
      </c>
      <c r="B41" s="1">
        <v>45396</v>
      </c>
      <c r="C41" t="s">
        <v>21</v>
      </c>
      <c r="D41" t="s">
        <v>28</v>
      </c>
      <c r="E41" t="s">
        <v>12</v>
      </c>
      <c r="F41">
        <v>81</v>
      </c>
      <c r="G41">
        <v>750</v>
      </c>
      <c r="H41">
        <v>60750</v>
      </c>
      <c r="I41">
        <f t="shared" si="0"/>
        <v>60750</v>
      </c>
    </row>
    <row r="42" spans="1:9" x14ac:dyDescent="0.25">
      <c r="A42">
        <v>41</v>
      </c>
      <c r="B42" s="1">
        <v>45410</v>
      </c>
      <c r="C42" t="s">
        <v>8</v>
      </c>
      <c r="D42" t="s">
        <v>30</v>
      </c>
      <c r="E42" t="s">
        <v>10</v>
      </c>
      <c r="F42">
        <v>56</v>
      </c>
      <c r="G42">
        <v>790</v>
      </c>
      <c r="H42">
        <v>44240</v>
      </c>
      <c r="I42">
        <f t="shared" si="0"/>
        <v>44240</v>
      </c>
    </row>
    <row r="43" spans="1:9" x14ac:dyDescent="0.25">
      <c r="A43">
        <v>42</v>
      </c>
      <c r="B43" s="1">
        <v>45362</v>
      </c>
      <c r="C43" t="s">
        <v>21</v>
      </c>
      <c r="D43" t="s">
        <v>9</v>
      </c>
      <c r="E43" t="s">
        <v>10</v>
      </c>
      <c r="F43">
        <v>20</v>
      </c>
      <c r="G43">
        <v>981</v>
      </c>
      <c r="H43">
        <v>19620</v>
      </c>
      <c r="I43">
        <f t="shared" si="0"/>
        <v>19620</v>
      </c>
    </row>
    <row r="44" spans="1:9" x14ac:dyDescent="0.25">
      <c r="A44">
        <v>43</v>
      </c>
      <c r="B44" s="1">
        <v>45372</v>
      </c>
      <c r="C44" t="s">
        <v>21</v>
      </c>
      <c r="D44" t="s">
        <v>13</v>
      </c>
      <c r="E44" t="s">
        <v>10</v>
      </c>
      <c r="F44">
        <v>61</v>
      </c>
      <c r="G44">
        <v>982</v>
      </c>
      <c r="H44">
        <v>59902</v>
      </c>
      <c r="I44">
        <f t="shared" si="0"/>
        <v>59902</v>
      </c>
    </row>
    <row r="45" spans="1:9" x14ac:dyDescent="0.25">
      <c r="A45">
        <v>44</v>
      </c>
      <c r="B45" s="1">
        <v>45402</v>
      </c>
      <c r="C45" t="s">
        <v>16</v>
      </c>
      <c r="D45" t="s">
        <v>26</v>
      </c>
      <c r="E45" t="s">
        <v>18</v>
      </c>
      <c r="F45">
        <v>100</v>
      </c>
      <c r="G45">
        <v>968</v>
      </c>
      <c r="H45">
        <v>96800</v>
      </c>
      <c r="I45">
        <f t="shared" si="0"/>
        <v>96800</v>
      </c>
    </row>
    <row r="46" spans="1:9" x14ac:dyDescent="0.25">
      <c r="A46">
        <v>45</v>
      </c>
      <c r="B46" s="1">
        <v>45394</v>
      </c>
      <c r="C46" t="s">
        <v>19</v>
      </c>
      <c r="D46" t="s">
        <v>11</v>
      </c>
      <c r="E46" t="s">
        <v>12</v>
      </c>
      <c r="F46">
        <v>19</v>
      </c>
      <c r="G46">
        <v>227</v>
      </c>
      <c r="H46">
        <v>4313</v>
      </c>
      <c r="I46">
        <f t="shared" si="0"/>
        <v>4313</v>
      </c>
    </row>
    <row r="47" spans="1:9" x14ac:dyDescent="0.25">
      <c r="A47">
        <v>46</v>
      </c>
      <c r="B47" s="1">
        <v>45323</v>
      </c>
      <c r="C47" t="s">
        <v>8</v>
      </c>
      <c r="D47" t="s">
        <v>31</v>
      </c>
      <c r="E47" t="s">
        <v>15</v>
      </c>
      <c r="F47">
        <v>9</v>
      </c>
      <c r="G47">
        <v>704</v>
      </c>
      <c r="H47">
        <v>6336</v>
      </c>
      <c r="I47">
        <f t="shared" si="0"/>
        <v>6336</v>
      </c>
    </row>
    <row r="48" spans="1:9" x14ac:dyDescent="0.25">
      <c r="A48">
        <v>47</v>
      </c>
      <c r="B48" s="1">
        <v>45464</v>
      </c>
      <c r="C48" t="s">
        <v>16</v>
      </c>
      <c r="D48" t="s">
        <v>24</v>
      </c>
      <c r="E48" t="s">
        <v>12</v>
      </c>
      <c r="F48">
        <v>42</v>
      </c>
      <c r="G48">
        <v>532</v>
      </c>
      <c r="H48">
        <v>22344</v>
      </c>
      <c r="I48">
        <f t="shared" si="0"/>
        <v>22344</v>
      </c>
    </row>
    <row r="49" spans="1:9" x14ac:dyDescent="0.25">
      <c r="A49">
        <v>48</v>
      </c>
      <c r="B49" s="1">
        <v>45436</v>
      </c>
      <c r="C49" t="s">
        <v>19</v>
      </c>
      <c r="D49" t="s">
        <v>30</v>
      </c>
      <c r="E49" t="s">
        <v>10</v>
      </c>
      <c r="F49">
        <v>80</v>
      </c>
      <c r="G49">
        <v>106</v>
      </c>
      <c r="H49">
        <v>8480</v>
      </c>
      <c r="I49">
        <f t="shared" si="0"/>
        <v>8480</v>
      </c>
    </row>
    <row r="50" spans="1:9" x14ac:dyDescent="0.25">
      <c r="A50">
        <v>49</v>
      </c>
      <c r="B50" s="1">
        <v>45311</v>
      </c>
      <c r="C50" t="s">
        <v>8</v>
      </c>
      <c r="D50" t="s">
        <v>29</v>
      </c>
      <c r="E50" t="s">
        <v>18</v>
      </c>
      <c r="F50">
        <v>37</v>
      </c>
      <c r="G50">
        <v>640</v>
      </c>
      <c r="H50">
        <v>23680</v>
      </c>
      <c r="I50">
        <f t="shared" si="0"/>
        <v>23680</v>
      </c>
    </row>
    <row r="51" spans="1:9" x14ac:dyDescent="0.25">
      <c r="A51">
        <v>50</v>
      </c>
      <c r="B51" s="1">
        <v>45442</v>
      </c>
      <c r="C51" t="s">
        <v>21</v>
      </c>
      <c r="D51" t="s">
        <v>20</v>
      </c>
      <c r="E51" t="s">
        <v>15</v>
      </c>
      <c r="F51">
        <v>75</v>
      </c>
      <c r="G51">
        <v>642</v>
      </c>
      <c r="H51">
        <v>48150</v>
      </c>
      <c r="I51">
        <f t="shared" si="0"/>
        <v>48150</v>
      </c>
    </row>
    <row r="52" spans="1:9" x14ac:dyDescent="0.25">
      <c r="A52">
        <v>51</v>
      </c>
      <c r="B52" s="1">
        <v>45400</v>
      </c>
      <c r="C52" t="s">
        <v>19</v>
      </c>
      <c r="D52" t="s">
        <v>9</v>
      </c>
      <c r="E52" t="s">
        <v>10</v>
      </c>
      <c r="F52">
        <v>67</v>
      </c>
      <c r="G52">
        <v>141</v>
      </c>
      <c r="H52">
        <v>9447</v>
      </c>
      <c r="I52">
        <f t="shared" si="0"/>
        <v>9447</v>
      </c>
    </row>
    <row r="53" spans="1:9" x14ac:dyDescent="0.25">
      <c r="A53">
        <v>52</v>
      </c>
      <c r="B53" s="1">
        <v>45463</v>
      </c>
      <c r="C53" t="s">
        <v>19</v>
      </c>
      <c r="D53" t="s">
        <v>9</v>
      </c>
      <c r="E53" t="s">
        <v>10</v>
      </c>
      <c r="F53">
        <v>87</v>
      </c>
      <c r="G53">
        <v>252</v>
      </c>
      <c r="H53">
        <v>21924</v>
      </c>
      <c r="I53">
        <f t="shared" si="0"/>
        <v>21924</v>
      </c>
    </row>
    <row r="54" spans="1:9" x14ac:dyDescent="0.25">
      <c r="A54">
        <v>53</v>
      </c>
      <c r="B54" s="1">
        <v>45448</v>
      </c>
      <c r="C54" t="s">
        <v>19</v>
      </c>
      <c r="D54" t="s">
        <v>11</v>
      </c>
      <c r="E54" t="s">
        <v>12</v>
      </c>
      <c r="F54">
        <v>17</v>
      </c>
      <c r="G54">
        <v>155</v>
      </c>
      <c r="H54">
        <v>2635</v>
      </c>
      <c r="I54">
        <f t="shared" si="0"/>
        <v>2635</v>
      </c>
    </row>
    <row r="55" spans="1:9" x14ac:dyDescent="0.25">
      <c r="A55">
        <v>54</v>
      </c>
      <c r="B55" s="1">
        <v>45329</v>
      </c>
      <c r="C55" t="s">
        <v>8</v>
      </c>
      <c r="D55" t="s">
        <v>30</v>
      </c>
      <c r="E55" t="s">
        <v>10</v>
      </c>
      <c r="F55">
        <v>58</v>
      </c>
      <c r="G55">
        <v>922</v>
      </c>
      <c r="H55">
        <v>53476</v>
      </c>
      <c r="I55">
        <f t="shared" si="0"/>
        <v>53476</v>
      </c>
    </row>
    <row r="56" spans="1:9" x14ac:dyDescent="0.25">
      <c r="A56">
        <v>55</v>
      </c>
      <c r="B56" s="1">
        <v>45432</v>
      </c>
      <c r="C56" t="s">
        <v>21</v>
      </c>
      <c r="D56" t="s">
        <v>22</v>
      </c>
      <c r="E56" t="s">
        <v>12</v>
      </c>
      <c r="F56">
        <v>1</v>
      </c>
      <c r="G56">
        <v>275</v>
      </c>
      <c r="H56">
        <v>275</v>
      </c>
      <c r="I56">
        <f t="shared" si="0"/>
        <v>275</v>
      </c>
    </row>
    <row r="57" spans="1:9" x14ac:dyDescent="0.25">
      <c r="A57">
        <v>56</v>
      </c>
      <c r="B57" s="1">
        <v>45385</v>
      </c>
      <c r="C57" t="s">
        <v>16</v>
      </c>
      <c r="D57" t="s">
        <v>9</v>
      </c>
      <c r="E57" t="s">
        <v>10</v>
      </c>
      <c r="F57">
        <v>47</v>
      </c>
      <c r="G57">
        <v>306</v>
      </c>
      <c r="H57">
        <v>14382</v>
      </c>
      <c r="I57">
        <f t="shared" si="0"/>
        <v>14382</v>
      </c>
    </row>
    <row r="58" spans="1:9" x14ac:dyDescent="0.25">
      <c r="A58">
        <v>57</v>
      </c>
      <c r="B58" s="1">
        <v>45313</v>
      </c>
      <c r="C58" t="s">
        <v>21</v>
      </c>
      <c r="D58" t="s">
        <v>28</v>
      </c>
      <c r="E58" t="s">
        <v>12</v>
      </c>
      <c r="F58">
        <v>83</v>
      </c>
      <c r="G58">
        <v>603</v>
      </c>
      <c r="H58">
        <v>50049</v>
      </c>
      <c r="I58">
        <f t="shared" si="0"/>
        <v>50049</v>
      </c>
    </row>
    <row r="59" spans="1:9" x14ac:dyDescent="0.25">
      <c r="A59">
        <v>58</v>
      </c>
      <c r="B59" s="1">
        <v>45318</v>
      </c>
      <c r="C59" t="s">
        <v>16</v>
      </c>
      <c r="D59" t="s">
        <v>23</v>
      </c>
      <c r="E59" t="s">
        <v>15</v>
      </c>
      <c r="F59">
        <v>14</v>
      </c>
      <c r="G59">
        <v>365</v>
      </c>
      <c r="H59">
        <v>5110</v>
      </c>
      <c r="I59">
        <f t="shared" si="0"/>
        <v>5110</v>
      </c>
    </row>
    <row r="60" spans="1:9" x14ac:dyDescent="0.25">
      <c r="A60">
        <v>59</v>
      </c>
      <c r="B60" s="1">
        <v>45458</v>
      </c>
      <c r="C60" t="s">
        <v>19</v>
      </c>
      <c r="D60" t="s">
        <v>26</v>
      </c>
      <c r="E60" t="s">
        <v>18</v>
      </c>
      <c r="F60">
        <v>95</v>
      </c>
      <c r="G60">
        <v>149</v>
      </c>
      <c r="H60">
        <v>14155</v>
      </c>
      <c r="I60">
        <f t="shared" si="0"/>
        <v>14155</v>
      </c>
    </row>
    <row r="61" spans="1:9" x14ac:dyDescent="0.25">
      <c r="A61">
        <v>60</v>
      </c>
      <c r="B61" s="1">
        <v>45469</v>
      </c>
      <c r="C61" t="s">
        <v>16</v>
      </c>
      <c r="D61" t="s">
        <v>28</v>
      </c>
      <c r="E61" t="s">
        <v>12</v>
      </c>
      <c r="F61">
        <v>21</v>
      </c>
      <c r="G61">
        <v>912</v>
      </c>
      <c r="H61">
        <v>19152</v>
      </c>
      <c r="I61">
        <f t="shared" si="0"/>
        <v>19152</v>
      </c>
    </row>
    <row r="62" spans="1:9" x14ac:dyDescent="0.25">
      <c r="A62">
        <v>61</v>
      </c>
      <c r="B62" s="1">
        <v>45449</v>
      </c>
      <c r="C62" t="s">
        <v>21</v>
      </c>
      <c r="D62" t="s">
        <v>29</v>
      </c>
      <c r="E62" t="s">
        <v>18</v>
      </c>
      <c r="F62">
        <v>24</v>
      </c>
      <c r="G62">
        <v>648</v>
      </c>
      <c r="H62">
        <v>15552</v>
      </c>
      <c r="I62">
        <f t="shared" si="0"/>
        <v>15552</v>
      </c>
    </row>
    <row r="63" spans="1:9" x14ac:dyDescent="0.25">
      <c r="A63">
        <v>62</v>
      </c>
      <c r="B63" s="1">
        <v>45349</v>
      </c>
      <c r="C63" t="s">
        <v>21</v>
      </c>
      <c r="D63" t="s">
        <v>30</v>
      </c>
      <c r="E63" t="s">
        <v>10</v>
      </c>
      <c r="F63">
        <v>97</v>
      </c>
      <c r="G63">
        <v>267</v>
      </c>
      <c r="H63">
        <v>25899</v>
      </c>
      <c r="I63">
        <f t="shared" si="0"/>
        <v>25899</v>
      </c>
    </row>
    <row r="64" spans="1:9" x14ac:dyDescent="0.25">
      <c r="A64">
        <v>63</v>
      </c>
      <c r="B64" s="1">
        <v>45373</v>
      </c>
      <c r="C64" t="s">
        <v>21</v>
      </c>
      <c r="D64" t="s">
        <v>31</v>
      </c>
      <c r="E64" t="s">
        <v>15</v>
      </c>
      <c r="F64">
        <v>44</v>
      </c>
      <c r="G64">
        <v>841</v>
      </c>
      <c r="H64">
        <v>37004</v>
      </c>
      <c r="I64">
        <f t="shared" si="0"/>
        <v>37004</v>
      </c>
    </row>
    <row r="65" spans="1:9" x14ac:dyDescent="0.25">
      <c r="A65">
        <v>64</v>
      </c>
      <c r="B65" s="1">
        <v>45438</v>
      </c>
      <c r="C65" t="s">
        <v>8</v>
      </c>
      <c r="D65" t="s">
        <v>17</v>
      </c>
      <c r="E65" t="s">
        <v>18</v>
      </c>
      <c r="F65">
        <v>92</v>
      </c>
      <c r="G65">
        <v>239</v>
      </c>
      <c r="H65">
        <v>21988</v>
      </c>
      <c r="I65">
        <f t="shared" si="0"/>
        <v>21988</v>
      </c>
    </row>
    <row r="66" spans="1:9" x14ac:dyDescent="0.25">
      <c r="A66">
        <v>65</v>
      </c>
      <c r="B66" s="1">
        <v>45300</v>
      </c>
      <c r="C66" t="s">
        <v>19</v>
      </c>
      <c r="D66" t="s">
        <v>31</v>
      </c>
      <c r="E66" t="s">
        <v>15</v>
      </c>
      <c r="F66">
        <v>97</v>
      </c>
      <c r="G66">
        <v>804</v>
      </c>
      <c r="H66">
        <v>77988</v>
      </c>
      <c r="I66">
        <f t="shared" si="0"/>
        <v>77988</v>
      </c>
    </row>
    <row r="67" spans="1:9" x14ac:dyDescent="0.25">
      <c r="A67">
        <v>66</v>
      </c>
      <c r="B67" s="1">
        <v>45409</v>
      </c>
      <c r="C67" t="s">
        <v>8</v>
      </c>
      <c r="D67" t="s">
        <v>9</v>
      </c>
      <c r="E67" t="s">
        <v>10</v>
      </c>
      <c r="F67">
        <v>9</v>
      </c>
      <c r="G67">
        <v>368</v>
      </c>
      <c r="H67">
        <v>3312</v>
      </c>
      <c r="I67">
        <f t="shared" ref="I67:I130" si="1">F67*G67</f>
        <v>3312</v>
      </c>
    </row>
    <row r="68" spans="1:9" x14ac:dyDescent="0.25">
      <c r="A68">
        <v>67</v>
      </c>
      <c r="B68" s="1">
        <v>45377</v>
      </c>
      <c r="C68" t="s">
        <v>19</v>
      </c>
      <c r="D68" t="s">
        <v>14</v>
      </c>
      <c r="E68" t="s">
        <v>15</v>
      </c>
      <c r="F68">
        <v>76</v>
      </c>
      <c r="G68">
        <v>630</v>
      </c>
      <c r="H68">
        <v>47880</v>
      </c>
      <c r="I68">
        <f t="shared" si="1"/>
        <v>47880</v>
      </c>
    </row>
    <row r="69" spans="1:9" x14ac:dyDescent="0.25">
      <c r="A69">
        <v>68</v>
      </c>
      <c r="B69" s="1">
        <v>45443</v>
      </c>
      <c r="C69" t="s">
        <v>16</v>
      </c>
      <c r="D69" t="s">
        <v>11</v>
      </c>
      <c r="E69" t="s">
        <v>12</v>
      </c>
      <c r="F69">
        <v>55</v>
      </c>
      <c r="G69">
        <v>201</v>
      </c>
      <c r="H69">
        <v>11055</v>
      </c>
      <c r="I69">
        <f t="shared" si="1"/>
        <v>11055</v>
      </c>
    </row>
    <row r="70" spans="1:9" x14ac:dyDescent="0.25">
      <c r="A70">
        <v>69</v>
      </c>
      <c r="B70" s="1">
        <v>45339</v>
      </c>
      <c r="C70" t="s">
        <v>16</v>
      </c>
      <c r="D70" t="s">
        <v>22</v>
      </c>
      <c r="E70" t="s">
        <v>12</v>
      </c>
      <c r="F70">
        <v>68</v>
      </c>
      <c r="G70">
        <v>412</v>
      </c>
      <c r="H70">
        <v>28016</v>
      </c>
      <c r="I70">
        <f t="shared" si="1"/>
        <v>28016</v>
      </c>
    </row>
    <row r="71" spans="1:9" x14ac:dyDescent="0.25">
      <c r="A71">
        <v>70</v>
      </c>
      <c r="B71" s="1">
        <v>45332</v>
      </c>
      <c r="C71" t="s">
        <v>19</v>
      </c>
      <c r="D71" t="s">
        <v>11</v>
      </c>
      <c r="E71" t="s">
        <v>12</v>
      </c>
      <c r="F71">
        <v>93</v>
      </c>
      <c r="G71">
        <v>559</v>
      </c>
      <c r="H71">
        <v>51987</v>
      </c>
      <c r="I71">
        <f t="shared" si="1"/>
        <v>51987</v>
      </c>
    </row>
    <row r="72" spans="1:9" x14ac:dyDescent="0.25">
      <c r="A72">
        <v>71</v>
      </c>
      <c r="B72" s="1">
        <v>45319</v>
      </c>
      <c r="C72" t="s">
        <v>19</v>
      </c>
      <c r="D72" t="s">
        <v>27</v>
      </c>
      <c r="E72" t="s">
        <v>18</v>
      </c>
      <c r="F72">
        <v>35</v>
      </c>
      <c r="G72">
        <v>999</v>
      </c>
      <c r="H72">
        <v>34965</v>
      </c>
      <c r="I72">
        <f t="shared" si="1"/>
        <v>34965</v>
      </c>
    </row>
    <row r="73" spans="1:9" x14ac:dyDescent="0.25">
      <c r="A73">
        <v>72</v>
      </c>
      <c r="B73" s="1">
        <v>45466</v>
      </c>
      <c r="C73" t="s">
        <v>21</v>
      </c>
      <c r="D73" t="s">
        <v>23</v>
      </c>
      <c r="E73" t="s">
        <v>15</v>
      </c>
      <c r="F73">
        <v>48</v>
      </c>
      <c r="G73">
        <v>900</v>
      </c>
      <c r="H73">
        <v>43200</v>
      </c>
      <c r="I73">
        <f t="shared" si="1"/>
        <v>43200</v>
      </c>
    </row>
    <row r="74" spans="1:9" x14ac:dyDescent="0.25">
      <c r="A74">
        <v>73</v>
      </c>
      <c r="B74" s="1">
        <v>45450</v>
      </c>
      <c r="C74" t="s">
        <v>19</v>
      </c>
      <c r="D74" t="s">
        <v>22</v>
      </c>
      <c r="E74" t="s">
        <v>12</v>
      </c>
      <c r="F74">
        <v>24</v>
      </c>
      <c r="G74">
        <v>947</v>
      </c>
      <c r="H74">
        <v>22728</v>
      </c>
      <c r="I74">
        <f t="shared" si="1"/>
        <v>22728</v>
      </c>
    </row>
    <row r="75" spans="1:9" x14ac:dyDescent="0.25">
      <c r="A75">
        <v>74</v>
      </c>
      <c r="B75" s="1">
        <v>45327</v>
      </c>
      <c r="C75" t="s">
        <v>21</v>
      </c>
      <c r="D75" t="s">
        <v>9</v>
      </c>
      <c r="E75" t="s">
        <v>10</v>
      </c>
      <c r="F75">
        <v>68</v>
      </c>
      <c r="G75">
        <v>134</v>
      </c>
      <c r="H75">
        <v>9112</v>
      </c>
      <c r="I75">
        <f t="shared" si="1"/>
        <v>9112</v>
      </c>
    </row>
    <row r="76" spans="1:9" x14ac:dyDescent="0.25">
      <c r="A76">
        <v>75</v>
      </c>
      <c r="B76" s="1">
        <v>45421</v>
      </c>
      <c r="C76" t="s">
        <v>21</v>
      </c>
      <c r="D76" t="s">
        <v>25</v>
      </c>
      <c r="E76" t="s">
        <v>10</v>
      </c>
      <c r="F76">
        <v>13</v>
      </c>
      <c r="G76">
        <v>292</v>
      </c>
      <c r="H76">
        <v>3796</v>
      </c>
      <c r="I76">
        <f t="shared" si="1"/>
        <v>3796</v>
      </c>
    </row>
    <row r="77" spans="1:9" x14ac:dyDescent="0.25">
      <c r="A77">
        <v>76</v>
      </c>
      <c r="B77" s="1">
        <v>45314</v>
      </c>
      <c r="C77" t="s">
        <v>16</v>
      </c>
      <c r="D77" t="s">
        <v>25</v>
      </c>
      <c r="E77" t="s">
        <v>10</v>
      </c>
      <c r="F77">
        <v>47</v>
      </c>
      <c r="G77">
        <v>884</v>
      </c>
      <c r="H77">
        <v>41548</v>
      </c>
      <c r="I77">
        <f t="shared" si="1"/>
        <v>41548</v>
      </c>
    </row>
    <row r="78" spans="1:9" x14ac:dyDescent="0.25">
      <c r="A78">
        <v>77</v>
      </c>
      <c r="B78" s="1">
        <v>45467</v>
      </c>
      <c r="C78" t="s">
        <v>19</v>
      </c>
      <c r="D78" t="s">
        <v>23</v>
      </c>
      <c r="E78" t="s">
        <v>15</v>
      </c>
      <c r="F78">
        <v>2</v>
      </c>
      <c r="G78">
        <v>792</v>
      </c>
      <c r="H78">
        <v>1584</v>
      </c>
      <c r="I78">
        <f t="shared" si="1"/>
        <v>1584</v>
      </c>
    </row>
    <row r="79" spans="1:9" x14ac:dyDescent="0.25">
      <c r="A79">
        <v>78</v>
      </c>
      <c r="B79" s="1">
        <v>45429</v>
      </c>
      <c r="C79" t="s">
        <v>8</v>
      </c>
      <c r="D79" t="s">
        <v>9</v>
      </c>
      <c r="E79" t="s">
        <v>10</v>
      </c>
      <c r="F79">
        <v>67</v>
      </c>
      <c r="G79">
        <v>886</v>
      </c>
      <c r="H79">
        <v>59362</v>
      </c>
      <c r="I79">
        <f t="shared" si="1"/>
        <v>59362</v>
      </c>
    </row>
    <row r="80" spans="1:9" x14ac:dyDescent="0.25">
      <c r="A80">
        <v>79</v>
      </c>
      <c r="B80" s="1">
        <v>45327</v>
      </c>
      <c r="C80" t="s">
        <v>21</v>
      </c>
      <c r="D80" t="s">
        <v>11</v>
      </c>
      <c r="E80" t="s">
        <v>12</v>
      </c>
      <c r="F80">
        <v>68</v>
      </c>
      <c r="G80">
        <v>824</v>
      </c>
      <c r="H80">
        <v>56032</v>
      </c>
      <c r="I80">
        <f t="shared" si="1"/>
        <v>56032</v>
      </c>
    </row>
    <row r="81" spans="1:9" x14ac:dyDescent="0.25">
      <c r="A81">
        <v>80</v>
      </c>
      <c r="B81" s="1">
        <v>45435</v>
      </c>
      <c r="C81" t="s">
        <v>16</v>
      </c>
      <c r="D81" t="s">
        <v>25</v>
      </c>
      <c r="E81" t="s">
        <v>10</v>
      </c>
      <c r="F81">
        <v>78</v>
      </c>
      <c r="G81">
        <v>836</v>
      </c>
      <c r="H81">
        <v>65208</v>
      </c>
      <c r="I81">
        <f t="shared" si="1"/>
        <v>65208</v>
      </c>
    </row>
    <row r="82" spans="1:9" x14ac:dyDescent="0.25">
      <c r="A82">
        <v>81</v>
      </c>
      <c r="B82" s="1">
        <v>45365</v>
      </c>
      <c r="C82" t="s">
        <v>19</v>
      </c>
      <c r="D82" t="s">
        <v>11</v>
      </c>
      <c r="E82" t="s">
        <v>12</v>
      </c>
      <c r="F82">
        <v>68</v>
      </c>
      <c r="G82">
        <v>855</v>
      </c>
      <c r="H82">
        <v>58140</v>
      </c>
      <c r="I82">
        <f t="shared" si="1"/>
        <v>58140</v>
      </c>
    </row>
    <row r="83" spans="1:9" x14ac:dyDescent="0.25">
      <c r="A83">
        <v>82</v>
      </c>
      <c r="B83" s="1">
        <v>45362</v>
      </c>
      <c r="C83" t="s">
        <v>21</v>
      </c>
      <c r="D83" t="s">
        <v>27</v>
      </c>
      <c r="E83" t="s">
        <v>18</v>
      </c>
      <c r="F83">
        <v>5</v>
      </c>
      <c r="G83">
        <v>468</v>
      </c>
      <c r="H83">
        <v>2340</v>
      </c>
      <c r="I83">
        <f t="shared" si="1"/>
        <v>2340</v>
      </c>
    </row>
    <row r="84" spans="1:9" x14ac:dyDescent="0.25">
      <c r="A84">
        <v>83</v>
      </c>
      <c r="B84" s="1">
        <v>45338</v>
      </c>
      <c r="C84" t="s">
        <v>21</v>
      </c>
      <c r="D84" t="s">
        <v>13</v>
      </c>
      <c r="E84" t="s">
        <v>10</v>
      </c>
      <c r="F84">
        <v>97</v>
      </c>
      <c r="G84">
        <v>421</v>
      </c>
      <c r="H84">
        <v>40837</v>
      </c>
      <c r="I84">
        <f t="shared" si="1"/>
        <v>40837</v>
      </c>
    </row>
    <row r="85" spans="1:9" x14ac:dyDescent="0.25">
      <c r="A85">
        <v>84</v>
      </c>
      <c r="B85" s="1">
        <v>45354</v>
      </c>
      <c r="C85" t="s">
        <v>16</v>
      </c>
      <c r="D85" t="s">
        <v>14</v>
      </c>
      <c r="E85" t="s">
        <v>15</v>
      </c>
      <c r="F85">
        <v>13</v>
      </c>
      <c r="G85">
        <v>744</v>
      </c>
      <c r="H85">
        <v>9672</v>
      </c>
      <c r="I85">
        <f t="shared" si="1"/>
        <v>9672</v>
      </c>
    </row>
    <row r="86" spans="1:9" x14ac:dyDescent="0.25">
      <c r="A86">
        <v>85</v>
      </c>
      <c r="B86" s="1">
        <v>45454</v>
      </c>
      <c r="C86" t="s">
        <v>16</v>
      </c>
      <c r="D86" t="s">
        <v>9</v>
      </c>
      <c r="E86" t="s">
        <v>10</v>
      </c>
      <c r="F86">
        <v>63</v>
      </c>
      <c r="G86">
        <v>896</v>
      </c>
      <c r="H86">
        <v>56448</v>
      </c>
      <c r="I86">
        <f t="shared" si="1"/>
        <v>56448</v>
      </c>
    </row>
    <row r="87" spans="1:9" x14ac:dyDescent="0.25">
      <c r="A87">
        <v>86</v>
      </c>
      <c r="B87" s="1">
        <v>45439</v>
      </c>
      <c r="C87" t="s">
        <v>16</v>
      </c>
      <c r="D87" t="s">
        <v>14</v>
      </c>
      <c r="E87" t="s">
        <v>15</v>
      </c>
      <c r="F87">
        <v>81</v>
      </c>
      <c r="G87">
        <v>233</v>
      </c>
      <c r="H87">
        <v>18873</v>
      </c>
      <c r="I87">
        <f t="shared" si="1"/>
        <v>18873</v>
      </c>
    </row>
    <row r="88" spans="1:9" x14ac:dyDescent="0.25">
      <c r="A88">
        <v>87</v>
      </c>
      <c r="B88" s="1">
        <v>45465</v>
      </c>
      <c r="C88" t="s">
        <v>8</v>
      </c>
      <c r="D88" t="s">
        <v>20</v>
      </c>
      <c r="E88" t="s">
        <v>15</v>
      </c>
      <c r="F88">
        <v>15</v>
      </c>
      <c r="G88">
        <v>475</v>
      </c>
      <c r="H88">
        <v>7125</v>
      </c>
      <c r="I88">
        <f t="shared" si="1"/>
        <v>7125</v>
      </c>
    </row>
    <row r="89" spans="1:9" x14ac:dyDescent="0.25">
      <c r="A89">
        <v>88</v>
      </c>
      <c r="B89" s="1">
        <v>45417</v>
      </c>
      <c r="C89" t="s">
        <v>8</v>
      </c>
      <c r="D89" t="s">
        <v>27</v>
      </c>
      <c r="E89" t="s">
        <v>18</v>
      </c>
      <c r="F89">
        <v>53</v>
      </c>
      <c r="G89">
        <v>828</v>
      </c>
      <c r="H89">
        <v>43884</v>
      </c>
      <c r="I89">
        <f t="shared" si="1"/>
        <v>43884</v>
      </c>
    </row>
    <row r="90" spans="1:9" x14ac:dyDescent="0.25">
      <c r="A90">
        <v>89</v>
      </c>
      <c r="B90" s="1">
        <v>45467</v>
      </c>
      <c r="C90" t="s">
        <v>21</v>
      </c>
      <c r="D90" t="s">
        <v>26</v>
      </c>
      <c r="E90" t="s">
        <v>18</v>
      </c>
      <c r="F90">
        <v>67</v>
      </c>
      <c r="G90">
        <v>662</v>
      </c>
      <c r="H90">
        <v>44354</v>
      </c>
      <c r="I90">
        <f t="shared" si="1"/>
        <v>44354</v>
      </c>
    </row>
    <row r="91" spans="1:9" x14ac:dyDescent="0.25">
      <c r="A91">
        <v>90</v>
      </c>
      <c r="B91" s="1">
        <v>45309</v>
      </c>
      <c r="C91" t="s">
        <v>8</v>
      </c>
      <c r="D91" t="s">
        <v>9</v>
      </c>
      <c r="E91" t="s">
        <v>10</v>
      </c>
      <c r="F91">
        <v>45</v>
      </c>
      <c r="G91">
        <v>879</v>
      </c>
      <c r="H91">
        <v>39555</v>
      </c>
      <c r="I91">
        <f t="shared" si="1"/>
        <v>39555</v>
      </c>
    </row>
    <row r="92" spans="1:9" x14ac:dyDescent="0.25">
      <c r="A92">
        <v>91</v>
      </c>
      <c r="B92" s="1">
        <v>45437</v>
      </c>
      <c r="C92" t="s">
        <v>21</v>
      </c>
      <c r="D92" t="s">
        <v>27</v>
      </c>
      <c r="E92" t="s">
        <v>18</v>
      </c>
      <c r="F92">
        <v>21</v>
      </c>
      <c r="G92">
        <v>965</v>
      </c>
      <c r="H92">
        <v>20265</v>
      </c>
      <c r="I92">
        <f t="shared" si="1"/>
        <v>20265</v>
      </c>
    </row>
    <row r="93" spans="1:9" x14ac:dyDescent="0.25">
      <c r="A93">
        <v>92</v>
      </c>
      <c r="B93" s="1">
        <v>45379</v>
      </c>
      <c r="C93" t="s">
        <v>21</v>
      </c>
      <c r="D93" t="s">
        <v>22</v>
      </c>
      <c r="E93" t="s">
        <v>12</v>
      </c>
      <c r="F93">
        <v>93</v>
      </c>
      <c r="G93">
        <v>686</v>
      </c>
      <c r="H93">
        <v>63798</v>
      </c>
      <c r="I93">
        <f t="shared" si="1"/>
        <v>63798</v>
      </c>
    </row>
    <row r="94" spans="1:9" x14ac:dyDescent="0.25">
      <c r="A94">
        <v>93</v>
      </c>
      <c r="B94" s="1">
        <v>45459</v>
      </c>
      <c r="C94" t="s">
        <v>19</v>
      </c>
      <c r="D94" t="s">
        <v>30</v>
      </c>
      <c r="E94" t="s">
        <v>10</v>
      </c>
      <c r="F94">
        <v>90</v>
      </c>
      <c r="G94">
        <v>869</v>
      </c>
      <c r="H94">
        <v>78210</v>
      </c>
      <c r="I94">
        <f t="shared" si="1"/>
        <v>78210</v>
      </c>
    </row>
    <row r="95" spans="1:9" x14ac:dyDescent="0.25">
      <c r="A95">
        <v>94</v>
      </c>
      <c r="B95" s="1">
        <v>45468</v>
      </c>
      <c r="C95" t="s">
        <v>16</v>
      </c>
      <c r="D95" t="s">
        <v>31</v>
      </c>
      <c r="E95" t="s">
        <v>15</v>
      </c>
      <c r="F95">
        <v>96</v>
      </c>
      <c r="G95">
        <v>798</v>
      </c>
      <c r="H95">
        <v>76608</v>
      </c>
      <c r="I95">
        <f t="shared" si="1"/>
        <v>76608</v>
      </c>
    </row>
    <row r="96" spans="1:9" x14ac:dyDescent="0.25">
      <c r="A96">
        <v>95</v>
      </c>
      <c r="B96" s="1">
        <v>45456</v>
      </c>
      <c r="C96" t="s">
        <v>16</v>
      </c>
      <c r="D96" t="s">
        <v>28</v>
      </c>
      <c r="E96" t="s">
        <v>12</v>
      </c>
      <c r="F96">
        <v>86</v>
      </c>
      <c r="G96">
        <v>768</v>
      </c>
      <c r="H96">
        <v>66048</v>
      </c>
      <c r="I96">
        <f t="shared" si="1"/>
        <v>66048</v>
      </c>
    </row>
    <row r="97" spans="1:9" x14ac:dyDescent="0.25">
      <c r="A97">
        <v>96</v>
      </c>
      <c r="B97" s="1">
        <v>45374</v>
      </c>
      <c r="C97" t="s">
        <v>16</v>
      </c>
      <c r="D97" t="s">
        <v>25</v>
      </c>
      <c r="E97" t="s">
        <v>10</v>
      </c>
      <c r="F97">
        <v>70</v>
      </c>
      <c r="G97">
        <v>342</v>
      </c>
      <c r="H97">
        <v>23940</v>
      </c>
      <c r="I97">
        <f t="shared" si="1"/>
        <v>23940</v>
      </c>
    </row>
    <row r="98" spans="1:9" x14ac:dyDescent="0.25">
      <c r="A98">
        <v>97</v>
      </c>
      <c r="B98" s="1">
        <v>45307</v>
      </c>
      <c r="C98" t="s">
        <v>16</v>
      </c>
      <c r="D98" t="s">
        <v>27</v>
      </c>
      <c r="E98" t="s">
        <v>18</v>
      </c>
      <c r="F98">
        <v>93</v>
      </c>
      <c r="G98">
        <v>263</v>
      </c>
      <c r="H98">
        <v>24459</v>
      </c>
      <c r="I98">
        <f t="shared" si="1"/>
        <v>24459</v>
      </c>
    </row>
    <row r="99" spans="1:9" x14ac:dyDescent="0.25">
      <c r="A99">
        <v>98</v>
      </c>
      <c r="B99" s="1">
        <v>45454</v>
      </c>
      <c r="C99" t="s">
        <v>19</v>
      </c>
      <c r="D99" t="s">
        <v>14</v>
      </c>
      <c r="E99" t="s">
        <v>15</v>
      </c>
      <c r="F99">
        <v>89</v>
      </c>
      <c r="G99">
        <v>176</v>
      </c>
      <c r="H99">
        <v>15664</v>
      </c>
      <c r="I99">
        <f t="shared" si="1"/>
        <v>15664</v>
      </c>
    </row>
    <row r="100" spans="1:9" x14ac:dyDescent="0.25">
      <c r="A100">
        <v>99</v>
      </c>
      <c r="B100" s="1">
        <v>45444</v>
      </c>
      <c r="C100" t="s">
        <v>21</v>
      </c>
      <c r="D100" t="s">
        <v>14</v>
      </c>
      <c r="E100" t="s">
        <v>15</v>
      </c>
      <c r="F100">
        <v>14</v>
      </c>
      <c r="G100">
        <v>877</v>
      </c>
      <c r="H100">
        <v>12278</v>
      </c>
      <c r="I100">
        <f t="shared" si="1"/>
        <v>12278</v>
      </c>
    </row>
    <row r="101" spans="1:9" x14ac:dyDescent="0.25">
      <c r="A101">
        <v>100</v>
      </c>
      <c r="B101" s="1">
        <v>45340</v>
      </c>
      <c r="C101" t="s">
        <v>16</v>
      </c>
      <c r="D101" t="s">
        <v>17</v>
      </c>
      <c r="E101" t="s">
        <v>18</v>
      </c>
      <c r="F101">
        <v>43</v>
      </c>
      <c r="G101">
        <v>921</v>
      </c>
      <c r="H101">
        <v>39603</v>
      </c>
      <c r="I101">
        <f t="shared" si="1"/>
        <v>39603</v>
      </c>
    </row>
    <row r="102" spans="1:9" x14ac:dyDescent="0.25">
      <c r="A102">
        <v>101</v>
      </c>
      <c r="B102" s="1">
        <v>45361</v>
      </c>
      <c r="C102" t="s">
        <v>16</v>
      </c>
      <c r="D102" t="s">
        <v>20</v>
      </c>
      <c r="E102" t="s">
        <v>15</v>
      </c>
      <c r="F102">
        <v>22</v>
      </c>
      <c r="G102">
        <v>196</v>
      </c>
      <c r="H102">
        <v>4312</v>
      </c>
      <c r="I102">
        <f t="shared" si="1"/>
        <v>4312</v>
      </c>
    </row>
    <row r="103" spans="1:9" x14ac:dyDescent="0.25">
      <c r="A103">
        <v>102</v>
      </c>
      <c r="B103" s="1">
        <v>45436</v>
      </c>
      <c r="C103" t="s">
        <v>8</v>
      </c>
      <c r="D103" t="s">
        <v>17</v>
      </c>
      <c r="E103" t="s">
        <v>18</v>
      </c>
      <c r="F103">
        <v>18</v>
      </c>
      <c r="G103">
        <v>790</v>
      </c>
      <c r="H103">
        <v>14220</v>
      </c>
      <c r="I103">
        <f t="shared" si="1"/>
        <v>14220</v>
      </c>
    </row>
    <row r="104" spans="1:9" x14ac:dyDescent="0.25">
      <c r="A104">
        <v>103</v>
      </c>
      <c r="B104" s="1">
        <v>45366</v>
      </c>
      <c r="C104" t="s">
        <v>19</v>
      </c>
      <c r="D104" t="s">
        <v>25</v>
      </c>
      <c r="E104" t="s">
        <v>10</v>
      </c>
      <c r="F104">
        <v>40</v>
      </c>
      <c r="G104">
        <v>691</v>
      </c>
      <c r="H104">
        <v>27640</v>
      </c>
      <c r="I104">
        <f t="shared" si="1"/>
        <v>27640</v>
      </c>
    </row>
    <row r="105" spans="1:9" x14ac:dyDescent="0.25">
      <c r="A105">
        <v>104</v>
      </c>
      <c r="B105" s="1">
        <v>45394</v>
      </c>
      <c r="C105" t="s">
        <v>19</v>
      </c>
      <c r="D105" t="s">
        <v>25</v>
      </c>
      <c r="E105" t="s">
        <v>10</v>
      </c>
      <c r="F105">
        <v>25</v>
      </c>
      <c r="G105">
        <v>866</v>
      </c>
      <c r="H105">
        <v>21650</v>
      </c>
      <c r="I105">
        <f t="shared" si="1"/>
        <v>21650</v>
      </c>
    </row>
    <row r="106" spans="1:9" x14ac:dyDescent="0.25">
      <c r="A106">
        <v>105</v>
      </c>
      <c r="B106" s="1">
        <v>45344</v>
      </c>
      <c r="C106" t="s">
        <v>21</v>
      </c>
      <c r="D106" t="s">
        <v>25</v>
      </c>
      <c r="E106" t="s">
        <v>10</v>
      </c>
      <c r="F106">
        <v>62</v>
      </c>
      <c r="G106">
        <v>181</v>
      </c>
      <c r="H106">
        <v>11222</v>
      </c>
      <c r="I106">
        <f t="shared" si="1"/>
        <v>11222</v>
      </c>
    </row>
    <row r="107" spans="1:9" x14ac:dyDescent="0.25">
      <c r="A107">
        <v>106</v>
      </c>
      <c r="B107" s="1">
        <v>45330</v>
      </c>
      <c r="C107" t="s">
        <v>16</v>
      </c>
      <c r="D107" t="s">
        <v>13</v>
      </c>
      <c r="E107" t="s">
        <v>10</v>
      </c>
      <c r="F107">
        <v>8</v>
      </c>
      <c r="G107">
        <v>656</v>
      </c>
      <c r="H107">
        <v>5248</v>
      </c>
      <c r="I107">
        <f t="shared" si="1"/>
        <v>5248</v>
      </c>
    </row>
    <row r="108" spans="1:9" x14ac:dyDescent="0.25">
      <c r="A108">
        <v>107</v>
      </c>
      <c r="B108" s="1">
        <v>45372</v>
      </c>
      <c r="C108" t="s">
        <v>21</v>
      </c>
      <c r="D108" t="s">
        <v>30</v>
      </c>
      <c r="E108" t="s">
        <v>10</v>
      </c>
      <c r="F108">
        <v>99</v>
      </c>
      <c r="G108">
        <v>808</v>
      </c>
      <c r="H108">
        <v>79992</v>
      </c>
      <c r="I108">
        <f t="shared" si="1"/>
        <v>79992</v>
      </c>
    </row>
    <row r="109" spans="1:9" x14ac:dyDescent="0.25">
      <c r="A109">
        <v>108</v>
      </c>
      <c r="B109" s="1">
        <v>45379</v>
      </c>
      <c r="C109" t="s">
        <v>8</v>
      </c>
      <c r="D109" t="s">
        <v>27</v>
      </c>
      <c r="E109" t="s">
        <v>18</v>
      </c>
      <c r="F109">
        <v>58</v>
      </c>
      <c r="G109">
        <v>301</v>
      </c>
      <c r="H109">
        <v>17458</v>
      </c>
      <c r="I109">
        <f t="shared" si="1"/>
        <v>17458</v>
      </c>
    </row>
    <row r="110" spans="1:9" x14ac:dyDescent="0.25">
      <c r="A110">
        <v>109</v>
      </c>
      <c r="B110" s="1">
        <v>45382</v>
      </c>
      <c r="C110" t="s">
        <v>21</v>
      </c>
      <c r="D110" t="s">
        <v>31</v>
      </c>
      <c r="E110" t="s">
        <v>15</v>
      </c>
      <c r="F110">
        <v>31</v>
      </c>
      <c r="G110">
        <v>708</v>
      </c>
      <c r="H110">
        <v>21948</v>
      </c>
      <c r="I110">
        <f t="shared" si="1"/>
        <v>21948</v>
      </c>
    </row>
    <row r="111" spans="1:9" x14ac:dyDescent="0.25">
      <c r="A111">
        <v>110</v>
      </c>
      <c r="B111" s="1">
        <v>45353</v>
      </c>
      <c r="C111" t="s">
        <v>16</v>
      </c>
      <c r="D111" t="s">
        <v>9</v>
      </c>
      <c r="E111" t="s">
        <v>10</v>
      </c>
      <c r="F111">
        <v>11</v>
      </c>
      <c r="G111">
        <v>769</v>
      </c>
      <c r="H111">
        <v>8459</v>
      </c>
      <c r="I111">
        <f t="shared" si="1"/>
        <v>8459</v>
      </c>
    </row>
    <row r="112" spans="1:9" x14ac:dyDescent="0.25">
      <c r="A112">
        <v>111</v>
      </c>
      <c r="B112" s="1">
        <v>45316</v>
      </c>
      <c r="C112" t="s">
        <v>21</v>
      </c>
      <c r="D112" t="s">
        <v>13</v>
      </c>
      <c r="E112" t="s">
        <v>10</v>
      </c>
      <c r="F112">
        <v>44</v>
      </c>
      <c r="G112">
        <v>845</v>
      </c>
      <c r="H112">
        <v>37180</v>
      </c>
      <c r="I112">
        <f t="shared" si="1"/>
        <v>37180</v>
      </c>
    </row>
    <row r="113" spans="1:9" x14ac:dyDescent="0.25">
      <c r="A113">
        <v>112</v>
      </c>
      <c r="B113" s="1">
        <v>45399</v>
      </c>
      <c r="C113" t="s">
        <v>21</v>
      </c>
      <c r="D113" t="s">
        <v>31</v>
      </c>
      <c r="E113" t="s">
        <v>15</v>
      </c>
      <c r="F113">
        <v>33</v>
      </c>
      <c r="G113">
        <v>658</v>
      </c>
      <c r="H113">
        <v>21714</v>
      </c>
      <c r="I113">
        <f t="shared" si="1"/>
        <v>21714</v>
      </c>
    </row>
    <row r="114" spans="1:9" x14ac:dyDescent="0.25">
      <c r="A114">
        <v>113</v>
      </c>
      <c r="B114" s="1">
        <v>45444</v>
      </c>
      <c r="C114" t="s">
        <v>19</v>
      </c>
      <c r="D114" t="s">
        <v>27</v>
      </c>
      <c r="E114" t="s">
        <v>18</v>
      </c>
      <c r="F114">
        <v>75</v>
      </c>
      <c r="G114">
        <v>972</v>
      </c>
      <c r="H114">
        <v>72900</v>
      </c>
      <c r="I114">
        <f t="shared" si="1"/>
        <v>72900</v>
      </c>
    </row>
    <row r="115" spans="1:9" x14ac:dyDescent="0.25">
      <c r="A115">
        <v>114</v>
      </c>
      <c r="B115" s="1">
        <v>45456</v>
      </c>
      <c r="C115" t="s">
        <v>16</v>
      </c>
      <c r="D115" t="s">
        <v>29</v>
      </c>
      <c r="E115" t="s">
        <v>18</v>
      </c>
      <c r="F115">
        <v>3</v>
      </c>
      <c r="G115">
        <v>407</v>
      </c>
      <c r="H115">
        <v>1221</v>
      </c>
      <c r="I115">
        <f t="shared" si="1"/>
        <v>1221</v>
      </c>
    </row>
    <row r="116" spans="1:9" x14ac:dyDescent="0.25">
      <c r="A116">
        <v>115</v>
      </c>
      <c r="B116" s="1">
        <v>45466</v>
      </c>
      <c r="C116" t="s">
        <v>19</v>
      </c>
      <c r="D116" t="s">
        <v>29</v>
      </c>
      <c r="E116" t="s">
        <v>18</v>
      </c>
      <c r="F116">
        <v>5</v>
      </c>
      <c r="G116">
        <v>387</v>
      </c>
      <c r="H116">
        <v>1935</v>
      </c>
      <c r="I116">
        <f t="shared" si="1"/>
        <v>1935</v>
      </c>
    </row>
    <row r="117" spans="1:9" x14ac:dyDescent="0.25">
      <c r="A117">
        <v>116</v>
      </c>
      <c r="B117" s="1">
        <v>45301</v>
      </c>
      <c r="C117" t="s">
        <v>21</v>
      </c>
      <c r="D117" t="s">
        <v>24</v>
      </c>
      <c r="E117" t="s">
        <v>12</v>
      </c>
      <c r="F117">
        <v>93</v>
      </c>
      <c r="G117">
        <v>661</v>
      </c>
      <c r="H117">
        <v>61473</v>
      </c>
      <c r="I117">
        <f t="shared" si="1"/>
        <v>61473</v>
      </c>
    </row>
    <row r="118" spans="1:9" x14ac:dyDescent="0.25">
      <c r="A118">
        <v>117</v>
      </c>
      <c r="B118" s="1">
        <v>45377</v>
      </c>
      <c r="C118" t="s">
        <v>16</v>
      </c>
      <c r="D118" t="s">
        <v>30</v>
      </c>
      <c r="E118" t="s">
        <v>10</v>
      </c>
      <c r="F118">
        <v>59</v>
      </c>
      <c r="G118">
        <v>208</v>
      </c>
      <c r="H118">
        <v>12272</v>
      </c>
      <c r="I118">
        <f t="shared" si="1"/>
        <v>12272</v>
      </c>
    </row>
    <row r="119" spans="1:9" x14ac:dyDescent="0.25">
      <c r="A119">
        <v>118</v>
      </c>
      <c r="B119" s="1">
        <v>45349</v>
      </c>
      <c r="C119" t="s">
        <v>16</v>
      </c>
      <c r="D119" t="s">
        <v>22</v>
      </c>
      <c r="E119" t="s">
        <v>12</v>
      </c>
      <c r="F119">
        <v>40</v>
      </c>
      <c r="G119">
        <v>263</v>
      </c>
      <c r="H119">
        <v>10520</v>
      </c>
      <c r="I119">
        <f t="shared" si="1"/>
        <v>10520</v>
      </c>
    </row>
    <row r="120" spans="1:9" x14ac:dyDescent="0.25">
      <c r="A120">
        <v>119</v>
      </c>
      <c r="B120" s="1">
        <v>45438</v>
      </c>
      <c r="C120" t="s">
        <v>21</v>
      </c>
      <c r="D120" t="s">
        <v>14</v>
      </c>
      <c r="E120" t="s">
        <v>15</v>
      </c>
      <c r="F120">
        <v>43</v>
      </c>
      <c r="G120">
        <v>769</v>
      </c>
      <c r="H120">
        <v>33067</v>
      </c>
      <c r="I120">
        <f t="shared" si="1"/>
        <v>33067</v>
      </c>
    </row>
    <row r="121" spans="1:9" x14ac:dyDescent="0.25">
      <c r="A121">
        <v>120</v>
      </c>
      <c r="B121" s="1">
        <v>45415</v>
      </c>
      <c r="C121" t="s">
        <v>16</v>
      </c>
      <c r="D121" t="s">
        <v>24</v>
      </c>
      <c r="E121" t="s">
        <v>12</v>
      </c>
      <c r="F121">
        <v>68</v>
      </c>
      <c r="G121">
        <v>133</v>
      </c>
      <c r="H121">
        <v>9044</v>
      </c>
      <c r="I121">
        <f t="shared" si="1"/>
        <v>9044</v>
      </c>
    </row>
    <row r="122" spans="1:9" x14ac:dyDescent="0.25">
      <c r="A122">
        <v>121</v>
      </c>
      <c r="B122" s="1">
        <v>45443</v>
      </c>
      <c r="C122" t="s">
        <v>19</v>
      </c>
      <c r="D122" t="s">
        <v>29</v>
      </c>
      <c r="E122" t="s">
        <v>18</v>
      </c>
      <c r="F122">
        <v>26</v>
      </c>
      <c r="G122">
        <v>540</v>
      </c>
      <c r="H122">
        <v>14040</v>
      </c>
      <c r="I122">
        <f t="shared" si="1"/>
        <v>14040</v>
      </c>
    </row>
    <row r="123" spans="1:9" x14ac:dyDescent="0.25">
      <c r="A123">
        <v>122</v>
      </c>
      <c r="B123" s="1">
        <v>45433</v>
      </c>
      <c r="C123" t="s">
        <v>16</v>
      </c>
      <c r="D123" t="s">
        <v>29</v>
      </c>
      <c r="E123" t="s">
        <v>18</v>
      </c>
      <c r="F123">
        <v>19</v>
      </c>
      <c r="G123">
        <v>884</v>
      </c>
      <c r="H123">
        <v>16796</v>
      </c>
      <c r="I123">
        <f t="shared" si="1"/>
        <v>16796</v>
      </c>
    </row>
    <row r="124" spans="1:9" x14ac:dyDescent="0.25">
      <c r="A124">
        <v>123</v>
      </c>
      <c r="B124" s="1">
        <v>45329</v>
      </c>
      <c r="C124" t="s">
        <v>16</v>
      </c>
      <c r="D124" t="s">
        <v>20</v>
      </c>
      <c r="E124" t="s">
        <v>15</v>
      </c>
      <c r="F124">
        <v>46</v>
      </c>
      <c r="G124">
        <v>330</v>
      </c>
      <c r="H124">
        <v>15180</v>
      </c>
      <c r="I124">
        <f t="shared" si="1"/>
        <v>15180</v>
      </c>
    </row>
    <row r="125" spans="1:9" x14ac:dyDescent="0.25">
      <c r="A125">
        <v>124</v>
      </c>
      <c r="B125" s="1">
        <v>45293</v>
      </c>
      <c r="C125" t="s">
        <v>16</v>
      </c>
      <c r="D125" t="s">
        <v>20</v>
      </c>
      <c r="E125" t="s">
        <v>15</v>
      </c>
      <c r="F125">
        <v>37</v>
      </c>
      <c r="G125">
        <v>436</v>
      </c>
      <c r="H125">
        <v>16132</v>
      </c>
      <c r="I125">
        <f t="shared" si="1"/>
        <v>16132</v>
      </c>
    </row>
    <row r="126" spans="1:9" x14ac:dyDescent="0.25">
      <c r="A126">
        <v>125</v>
      </c>
      <c r="B126" s="1">
        <v>45409</v>
      </c>
      <c r="C126" t="s">
        <v>19</v>
      </c>
      <c r="D126" t="s">
        <v>24</v>
      </c>
      <c r="E126" t="s">
        <v>12</v>
      </c>
      <c r="F126">
        <v>31</v>
      </c>
      <c r="G126">
        <v>180</v>
      </c>
      <c r="H126">
        <v>5580</v>
      </c>
      <c r="I126">
        <f t="shared" si="1"/>
        <v>5580</v>
      </c>
    </row>
    <row r="127" spans="1:9" x14ac:dyDescent="0.25">
      <c r="A127">
        <v>126</v>
      </c>
      <c r="B127" s="1">
        <v>45352</v>
      </c>
      <c r="C127" t="s">
        <v>19</v>
      </c>
      <c r="D127" t="s">
        <v>11</v>
      </c>
      <c r="E127" t="s">
        <v>12</v>
      </c>
      <c r="F127">
        <v>27</v>
      </c>
      <c r="G127">
        <v>555</v>
      </c>
      <c r="H127">
        <v>14985</v>
      </c>
      <c r="I127">
        <f t="shared" si="1"/>
        <v>14985</v>
      </c>
    </row>
    <row r="128" spans="1:9" x14ac:dyDescent="0.25">
      <c r="A128">
        <v>127</v>
      </c>
      <c r="B128" s="1">
        <v>45410</v>
      </c>
      <c r="C128" t="s">
        <v>16</v>
      </c>
      <c r="D128" t="s">
        <v>23</v>
      </c>
      <c r="E128" t="s">
        <v>15</v>
      </c>
      <c r="F128">
        <v>10</v>
      </c>
      <c r="G128">
        <v>196</v>
      </c>
      <c r="H128">
        <v>1960</v>
      </c>
      <c r="I128">
        <f t="shared" si="1"/>
        <v>1960</v>
      </c>
    </row>
    <row r="129" spans="1:9" x14ac:dyDescent="0.25">
      <c r="A129">
        <v>128</v>
      </c>
      <c r="B129" s="1">
        <v>45304</v>
      </c>
      <c r="C129" t="s">
        <v>19</v>
      </c>
      <c r="D129" t="s">
        <v>17</v>
      </c>
      <c r="E129" t="s">
        <v>18</v>
      </c>
      <c r="F129">
        <v>94</v>
      </c>
      <c r="G129">
        <v>898</v>
      </c>
      <c r="H129">
        <v>84412</v>
      </c>
      <c r="I129">
        <f t="shared" si="1"/>
        <v>84412</v>
      </c>
    </row>
    <row r="130" spans="1:9" x14ac:dyDescent="0.25">
      <c r="A130">
        <v>129</v>
      </c>
      <c r="B130" s="1">
        <v>45302</v>
      </c>
      <c r="C130" t="s">
        <v>21</v>
      </c>
      <c r="D130" t="s">
        <v>20</v>
      </c>
      <c r="E130" t="s">
        <v>15</v>
      </c>
      <c r="F130">
        <v>22</v>
      </c>
      <c r="G130">
        <v>981</v>
      </c>
      <c r="H130">
        <v>21582</v>
      </c>
      <c r="I130">
        <f t="shared" si="1"/>
        <v>21582</v>
      </c>
    </row>
    <row r="131" spans="1:9" x14ac:dyDescent="0.25">
      <c r="A131">
        <v>130</v>
      </c>
      <c r="B131" s="1">
        <v>45363</v>
      </c>
      <c r="C131" t="s">
        <v>21</v>
      </c>
      <c r="D131" t="s">
        <v>14</v>
      </c>
      <c r="E131" t="s">
        <v>15</v>
      </c>
      <c r="F131">
        <v>48</v>
      </c>
      <c r="G131">
        <v>788</v>
      </c>
      <c r="H131">
        <v>37824</v>
      </c>
      <c r="I131">
        <f t="shared" ref="I131:I194" si="2">F131*G131</f>
        <v>37824</v>
      </c>
    </row>
    <row r="132" spans="1:9" x14ac:dyDescent="0.25">
      <c r="A132">
        <v>131</v>
      </c>
      <c r="B132" s="1">
        <v>45325</v>
      </c>
      <c r="C132" t="s">
        <v>21</v>
      </c>
      <c r="D132" t="s">
        <v>31</v>
      </c>
      <c r="E132" t="s">
        <v>15</v>
      </c>
      <c r="F132">
        <v>81</v>
      </c>
      <c r="G132">
        <v>216</v>
      </c>
      <c r="H132">
        <v>17496</v>
      </c>
      <c r="I132">
        <f t="shared" si="2"/>
        <v>17496</v>
      </c>
    </row>
    <row r="133" spans="1:9" x14ac:dyDescent="0.25">
      <c r="A133">
        <v>132</v>
      </c>
      <c r="B133" s="1">
        <v>45353</v>
      </c>
      <c r="C133" t="s">
        <v>19</v>
      </c>
      <c r="D133" t="s">
        <v>25</v>
      </c>
      <c r="E133" t="s">
        <v>10</v>
      </c>
      <c r="F133">
        <v>88</v>
      </c>
      <c r="G133">
        <v>400</v>
      </c>
      <c r="H133">
        <v>35200</v>
      </c>
      <c r="I133">
        <f t="shared" si="2"/>
        <v>35200</v>
      </c>
    </row>
    <row r="134" spans="1:9" x14ac:dyDescent="0.25">
      <c r="A134">
        <v>133</v>
      </c>
      <c r="B134" s="1">
        <v>45302</v>
      </c>
      <c r="C134" t="s">
        <v>19</v>
      </c>
      <c r="D134" t="s">
        <v>23</v>
      </c>
      <c r="E134" t="s">
        <v>15</v>
      </c>
      <c r="F134">
        <v>76</v>
      </c>
      <c r="G134">
        <v>840</v>
      </c>
      <c r="H134">
        <v>63840</v>
      </c>
      <c r="I134">
        <f t="shared" si="2"/>
        <v>63840</v>
      </c>
    </row>
    <row r="135" spans="1:9" x14ac:dyDescent="0.25">
      <c r="A135">
        <v>134</v>
      </c>
      <c r="B135" s="1">
        <v>45460</v>
      </c>
      <c r="C135" t="s">
        <v>19</v>
      </c>
      <c r="D135" t="s">
        <v>11</v>
      </c>
      <c r="E135" t="s">
        <v>12</v>
      </c>
      <c r="F135">
        <v>49</v>
      </c>
      <c r="G135">
        <v>226</v>
      </c>
      <c r="H135">
        <v>11074</v>
      </c>
      <c r="I135">
        <f t="shared" si="2"/>
        <v>11074</v>
      </c>
    </row>
    <row r="136" spans="1:9" x14ac:dyDescent="0.25">
      <c r="A136">
        <v>135</v>
      </c>
      <c r="B136" s="1">
        <v>45425</v>
      </c>
      <c r="C136" t="s">
        <v>8</v>
      </c>
      <c r="D136" t="s">
        <v>20</v>
      </c>
      <c r="E136" t="s">
        <v>15</v>
      </c>
      <c r="F136">
        <v>21</v>
      </c>
      <c r="G136">
        <v>529</v>
      </c>
      <c r="H136">
        <v>11109</v>
      </c>
      <c r="I136">
        <f t="shared" si="2"/>
        <v>11109</v>
      </c>
    </row>
    <row r="137" spans="1:9" x14ac:dyDescent="0.25">
      <c r="A137">
        <v>136</v>
      </c>
      <c r="B137" s="1">
        <v>45382</v>
      </c>
      <c r="C137" t="s">
        <v>19</v>
      </c>
      <c r="D137" t="s">
        <v>23</v>
      </c>
      <c r="E137" t="s">
        <v>15</v>
      </c>
      <c r="F137">
        <v>97</v>
      </c>
      <c r="G137">
        <v>579</v>
      </c>
      <c r="H137">
        <v>56163</v>
      </c>
      <c r="I137">
        <f t="shared" si="2"/>
        <v>56163</v>
      </c>
    </row>
    <row r="138" spans="1:9" x14ac:dyDescent="0.25">
      <c r="A138">
        <v>137</v>
      </c>
      <c r="B138" s="1">
        <v>45311</v>
      </c>
      <c r="C138" t="s">
        <v>19</v>
      </c>
      <c r="D138" t="s">
        <v>31</v>
      </c>
      <c r="E138" t="s">
        <v>15</v>
      </c>
      <c r="F138">
        <v>10</v>
      </c>
      <c r="G138">
        <v>822</v>
      </c>
      <c r="H138">
        <v>8220</v>
      </c>
      <c r="I138">
        <f t="shared" si="2"/>
        <v>8220</v>
      </c>
    </row>
    <row r="139" spans="1:9" x14ac:dyDescent="0.25">
      <c r="A139">
        <v>138</v>
      </c>
      <c r="B139" s="1">
        <v>45358</v>
      </c>
      <c r="C139" t="s">
        <v>16</v>
      </c>
      <c r="D139" t="s">
        <v>29</v>
      </c>
      <c r="E139" t="s">
        <v>18</v>
      </c>
      <c r="F139">
        <v>53</v>
      </c>
      <c r="G139">
        <v>279</v>
      </c>
      <c r="H139">
        <v>14787</v>
      </c>
      <c r="I139">
        <f t="shared" si="2"/>
        <v>14787</v>
      </c>
    </row>
    <row r="140" spans="1:9" x14ac:dyDescent="0.25">
      <c r="A140">
        <v>139</v>
      </c>
      <c r="B140" s="1">
        <v>45430</v>
      </c>
      <c r="C140" t="s">
        <v>8</v>
      </c>
      <c r="D140" t="s">
        <v>28</v>
      </c>
      <c r="E140" t="s">
        <v>12</v>
      </c>
      <c r="F140">
        <v>5</v>
      </c>
      <c r="G140">
        <v>437</v>
      </c>
      <c r="H140">
        <v>2185</v>
      </c>
      <c r="I140">
        <f t="shared" si="2"/>
        <v>2185</v>
      </c>
    </row>
    <row r="141" spans="1:9" x14ac:dyDescent="0.25">
      <c r="A141">
        <v>140</v>
      </c>
      <c r="B141" s="1">
        <v>45350</v>
      </c>
      <c r="C141" t="s">
        <v>8</v>
      </c>
      <c r="D141" t="s">
        <v>9</v>
      </c>
      <c r="E141" t="s">
        <v>10</v>
      </c>
      <c r="F141">
        <v>41</v>
      </c>
      <c r="G141">
        <v>687</v>
      </c>
      <c r="H141">
        <v>28167</v>
      </c>
      <c r="I141">
        <f t="shared" si="2"/>
        <v>28167</v>
      </c>
    </row>
    <row r="142" spans="1:9" x14ac:dyDescent="0.25">
      <c r="A142">
        <v>141</v>
      </c>
      <c r="B142" s="1">
        <v>45419</v>
      </c>
      <c r="C142" t="s">
        <v>8</v>
      </c>
      <c r="D142" t="s">
        <v>22</v>
      </c>
      <c r="E142" t="s">
        <v>12</v>
      </c>
      <c r="F142">
        <v>55</v>
      </c>
      <c r="G142">
        <v>192</v>
      </c>
      <c r="H142">
        <v>10560</v>
      </c>
      <c r="I142">
        <f t="shared" si="2"/>
        <v>10560</v>
      </c>
    </row>
    <row r="143" spans="1:9" x14ac:dyDescent="0.25">
      <c r="A143">
        <v>142</v>
      </c>
      <c r="B143" s="1">
        <v>45351</v>
      </c>
      <c r="C143" t="s">
        <v>8</v>
      </c>
      <c r="D143" t="s">
        <v>31</v>
      </c>
      <c r="E143" t="s">
        <v>15</v>
      </c>
      <c r="F143">
        <v>17</v>
      </c>
      <c r="G143">
        <v>934</v>
      </c>
      <c r="H143">
        <v>15878</v>
      </c>
      <c r="I143">
        <f t="shared" si="2"/>
        <v>15878</v>
      </c>
    </row>
    <row r="144" spans="1:9" x14ac:dyDescent="0.25">
      <c r="A144">
        <v>143</v>
      </c>
      <c r="B144" s="1">
        <v>45411</v>
      </c>
      <c r="C144" t="s">
        <v>19</v>
      </c>
      <c r="D144" t="s">
        <v>22</v>
      </c>
      <c r="E144" t="s">
        <v>12</v>
      </c>
      <c r="F144">
        <v>35</v>
      </c>
      <c r="G144">
        <v>514</v>
      </c>
      <c r="H144">
        <v>17990</v>
      </c>
      <c r="I144">
        <f t="shared" si="2"/>
        <v>17990</v>
      </c>
    </row>
    <row r="145" spans="1:9" x14ac:dyDescent="0.25">
      <c r="A145">
        <v>144</v>
      </c>
      <c r="B145" s="1">
        <v>45317</v>
      </c>
      <c r="C145" t="s">
        <v>19</v>
      </c>
      <c r="D145" t="s">
        <v>23</v>
      </c>
      <c r="E145" t="s">
        <v>15</v>
      </c>
      <c r="F145">
        <v>93</v>
      </c>
      <c r="G145">
        <v>869</v>
      </c>
      <c r="H145">
        <v>80817</v>
      </c>
      <c r="I145">
        <f t="shared" si="2"/>
        <v>80817</v>
      </c>
    </row>
    <row r="146" spans="1:9" x14ac:dyDescent="0.25">
      <c r="A146">
        <v>145</v>
      </c>
      <c r="B146" s="1">
        <v>45306</v>
      </c>
      <c r="C146" t="s">
        <v>8</v>
      </c>
      <c r="D146" t="s">
        <v>29</v>
      </c>
      <c r="E146" t="s">
        <v>18</v>
      </c>
      <c r="F146">
        <v>59</v>
      </c>
      <c r="G146">
        <v>526</v>
      </c>
      <c r="H146">
        <v>31034</v>
      </c>
      <c r="I146">
        <f t="shared" si="2"/>
        <v>31034</v>
      </c>
    </row>
    <row r="147" spans="1:9" x14ac:dyDescent="0.25">
      <c r="A147">
        <v>146</v>
      </c>
      <c r="B147" s="1">
        <v>45315</v>
      </c>
      <c r="C147" t="s">
        <v>16</v>
      </c>
      <c r="D147" t="s">
        <v>20</v>
      </c>
      <c r="E147" t="s">
        <v>15</v>
      </c>
      <c r="F147">
        <v>32</v>
      </c>
      <c r="G147">
        <v>833</v>
      </c>
      <c r="H147">
        <v>26656</v>
      </c>
      <c r="I147">
        <f t="shared" si="2"/>
        <v>26656</v>
      </c>
    </row>
    <row r="148" spans="1:9" x14ac:dyDescent="0.25">
      <c r="A148">
        <v>147</v>
      </c>
      <c r="B148" s="1">
        <v>45380</v>
      </c>
      <c r="C148" t="s">
        <v>19</v>
      </c>
      <c r="D148" t="s">
        <v>17</v>
      </c>
      <c r="E148" t="s">
        <v>18</v>
      </c>
      <c r="F148">
        <v>49</v>
      </c>
      <c r="G148">
        <v>114</v>
      </c>
      <c r="H148">
        <v>5586</v>
      </c>
      <c r="I148">
        <f t="shared" si="2"/>
        <v>5586</v>
      </c>
    </row>
    <row r="149" spans="1:9" x14ac:dyDescent="0.25">
      <c r="A149">
        <v>148</v>
      </c>
      <c r="B149" s="1">
        <v>45396</v>
      </c>
      <c r="C149" t="s">
        <v>21</v>
      </c>
      <c r="D149" t="s">
        <v>20</v>
      </c>
      <c r="E149" t="s">
        <v>15</v>
      </c>
      <c r="F149">
        <v>9</v>
      </c>
      <c r="G149">
        <v>125</v>
      </c>
      <c r="H149">
        <v>1125</v>
      </c>
      <c r="I149">
        <f t="shared" si="2"/>
        <v>1125</v>
      </c>
    </row>
    <row r="150" spans="1:9" x14ac:dyDescent="0.25">
      <c r="A150">
        <v>149</v>
      </c>
      <c r="B150" s="1">
        <v>45316</v>
      </c>
      <c r="C150" t="s">
        <v>19</v>
      </c>
      <c r="D150" t="s">
        <v>20</v>
      </c>
      <c r="E150" t="s">
        <v>15</v>
      </c>
      <c r="F150">
        <v>38</v>
      </c>
      <c r="G150">
        <v>133</v>
      </c>
      <c r="H150">
        <v>5054</v>
      </c>
      <c r="I150">
        <f t="shared" si="2"/>
        <v>5054</v>
      </c>
    </row>
    <row r="151" spans="1:9" x14ac:dyDescent="0.25">
      <c r="A151">
        <v>150</v>
      </c>
      <c r="B151" s="1">
        <v>45455</v>
      </c>
      <c r="C151" t="s">
        <v>21</v>
      </c>
      <c r="D151" t="s">
        <v>11</v>
      </c>
      <c r="E151" t="s">
        <v>12</v>
      </c>
      <c r="F151">
        <v>43</v>
      </c>
      <c r="G151">
        <v>136</v>
      </c>
      <c r="H151">
        <v>5848</v>
      </c>
      <c r="I151">
        <f t="shared" si="2"/>
        <v>5848</v>
      </c>
    </row>
    <row r="152" spans="1:9" x14ac:dyDescent="0.25">
      <c r="A152">
        <v>151</v>
      </c>
      <c r="B152" s="1">
        <v>45333</v>
      </c>
      <c r="C152" t="s">
        <v>16</v>
      </c>
      <c r="D152" t="s">
        <v>24</v>
      </c>
      <c r="E152" t="s">
        <v>12</v>
      </c>
      <c r="F152">
        <v>68</v>
      </c>
      <c r="G152">
        <v>696</v>
      </c>
      <c r="H152">
        <v>47328</v>
      </c>
      <c r="I152">
        <f t="shared" si="2"/>
        <v>47328</v>
      </c>
    </row>
    <row r="153" spans="1:9" x14ac:dyDescent="0.25">
      <c r="A153">
        <v>152</v>
      </c>
      <c r="B153" s="1">
        <v>45309</v>
      </c>
      <c r="C153" t="s">
        <v>21</v>
      </c>
      <c r="D153" t="s">
        <v>25</v>
      </c>
      <c r="E153" t="s">
        <v>10</v>
      </c>
      <c r="F153">
        <v>68</v>
      </c>
      <c r="G153">
        <v>216</v>
      </c>
      <c r="H153">
        <v>14688</v>
      </c>
      <c r="I153">
        <f t="shared" si="2"/>
        <v>14688</v>
      </c>
    </row>
    <row r="154" spans="1:9" x14ac:dyDescent="0.25">
      <c r="A154">
        <v>153</v>
      </c>
      <c r="B154" s="1">
        <v>45351</v>
      </c>
      <c r="C154" t="s">
        <v>21</v>
      </c>
      <c r="D154" t="s">
        <v>13</v>
      </c>
      <c r="E154" t="s">
        <v>10</v>
      </c>
      <c r="F154">
        <v>39</v>
      </c>
      <c r="G154">
        <v>206</v>
      </c>
      <c r="H154">
        <v>8034</v>
      </c>
      <c r="I154">
        <f t="shared" si="2"/>
        <v>8034</v>
      </c>
    </row>
    <row r="155" spans="1:9" x14ac:dyDescent="0.25">
      <c r="A155">
        <v>154</v>
      </c>
      <c r="B155" s="1">
        <v>45305</v>
      </c>
      <c r="C155" t="s">
        <v>8</v>
      </c>
      <c r="D155" t="s">
        <v>25</v>
      </c>
      <c r="E155" t="s">
        <v>10</v>
      </c>
      <c r="F155">
        <v>91</v>
      </c>
      <c r="G155">
        <v>121</v>
      </c>
      <c r="H155">
        <v>11011</v>
      </c>
      <c r="I155">
        <f t="shared" si="2"/>
        <v>11011</v>
      </c>
    </row>
    <row r="156" spans="1:9" x14ac:dyDescent="0.25">
      <c r="A156">
        <v>155</v>
      </c>
      <c r="B156" s="1">
        <v>45443</v>
      </c>
      <c r="C156" t="s">
        <v>8</v>
      </c>
      <c r="D156" t="s">
        <v>17</v>
      </c>
      <c r="E156" t="s">
        <v>18</v>
      </c>
      <c r="F156">
        <v>69</v>
      </c>
      <c r="G156">
        <v>782</v>
      </c>
      <c r="H156">
        <v>53958</v>
      </c>
      <c r="I156">
        <f t="shared" si="2"/>
        <v>53958</v>
      </c>
    </row>
    <row r="157" spans="1:9" x14ac:dyDescent="0.25">
      <c r="A157">
        <v>156</v>
      </c>
      <c r="B157" s="1">
        <v>45402</v>
      </c>
      <c r="C157" t="s">
        <v>8</v>
      </c>
      <c r="D157" t="s">
        <v>27</v>
      </c>
      <c r="E157" t="s">
        <v>18</v>
      </c>
      <c r="F157">
        <v>93</v>
      </c>
      <c r="G157">
        <v>342</v>
      </c>
      <c r="H157">
        <v>31806</v>
      </c>
      <c r="I157">
        <f t="shared" si="2"/>
        <v>31806</v>
      </c>
    </row>
    <row r="158" spans="1:9" x14ac:dyDescent="0.25">
      <c r="A158">
        <v>157</v>
      </c>
      <c r="B158" s="1">
        <v>45441</v>
      </c>
      <c r="C158" t="s">
        <v>19</v>
      </c>
      <c r="D158" t="s">
        <v>20</v>
      </c>
      <c r="E158" t="s">
        <v>15</v>
      </c>
      <c r="F158">
        <v>4</v>
      </c>
      <c r="G158">
        <v>813</v>
      </c>
      <c r="H158">
        <v>3252</v>
      </c>
      <c r="I158">
        <f t="shared" si="2"/>
        <v>3252</v>
      </c>
    </row>
    <row r="159" spans="1:9" x14ac:dyDescent="0.25">
      <c r="A159">
        <v>158</v>
      </c>
      <c r="B159" s="1">
        <v>45419</v>
      </c>
      <c r="C159" t="s">
        <v>21</v>
      </c>
      <c r="D159" t="s">
        <v>29</v>
      </c>
      <c r="E159" t="s">
        <v>18</v>
      </c>
      <c r="F159">
        <v>40</v>
      </c>
      <c r="G159">
        <v>595</v>
      </c>
      <c r="H159">
        <v>23800</v>
      </c>
      <c r="I159">
        <f t="shared" si="2"/>
        <v>23800</v>
      </c>
    </row>
    <row r="160" spans="1:9" x14ac:dyDescent="0.25">
      <c r="A160">
        <v>159</v>
      </c>
      <c r="B160" s="1">
        <v>45424</v>
      </c>
      <c r="C160" t="s">
        <v>19</v>
      </c>
      <c r="D160" t="s">
        <v>13</v>
      </c>
      <c r="E160" t="s">
        <v>10</v>
      </c>
      <c r="F160">
        <v>18</v>
      </c>
      <c r="G160">
        <v>959</v>
      </c>
      <c r="H160">
        <v>17262</v>
      </c>
      <c r="I160">
        <f t="shared" si="2"/>
        <v>17262</v>
      </c>
    </row>
    <row r="161" spans="1:9" x14ac:dyDescent="0.25">
      <c r="A161">
        <v>160</v>
      </c>
      <c r="B161" s="1">
        <v>45296</v>
      </c>
      <c r="C161" t="s">
        <v>21</v>
      </c>
      <c r="D161" t="s">
        <v>25</v>
      </c>
      <c r="E161" t="s">
        <v>10</v>
      </c>
      <c r="F161">
        <v>51</v>
      </c>
      <c r="G161">
        <v>185</v>
      </c>
      <c r="H161">
        <v>9435</v>
      </c>
      <c r="I161">
        <f t="shared" si="2"/>
        <v>9435</v>
      </c>
    </row>
    <row r="162" spans="1:9" x14ac:dyDescent="0.25">
      <c r="A162">
        <v>161</v>
      </c>
      <c r="B162" s="1">
        <v>45393</v>
      </c>
      <c r="C162" t="s">
        <v>16</v>
      </c>
      <c r="D162" t="s">
        <v>11</v>
      </c>
      <c r="E162" t="s">
        <v>12</v>
      </c>
      <c r="F162">
        <v>8</v>
      </c>
      <c r="G162">
        <v>705</v>
      </c>
      <c r="H162">
        <v>5640</v>
      </c>
      <c r="I162">
        <f t="shared" si="2"/>
        <v>5640</v>
      </c>
    </row>
    <row r="163" spans="1:9" x14ac:dyDescent="0.25">
      <c r="A163">
        <v>162</v>
      </c>
      <c r="B163" s="1">
        <v>45332</v>
      </c>
      <c r="C163" t="s">
        <v>19</v>
      </c>
      <c r="D163" t="s">
        <v>28</v>
      </c>
      <c r="E163" t="s">
        <v>12</v>
      </c>
      <c r="F163">
        <v>2</v>
      </c>
      <c r="G163">
        <v>501</v>
      </c>
      <c r="H163">
        <v>1002</v>
      </c>
      <c r="I163">
        <f t="shared" si="2"/>
        <v>1002</v>
      </c>
    </row>
    <row r="164" spans="1:9" x14ac:dyDescent="0.25">
      <c r="A164">
        <v>163</v>
      </c>
      <c r="B164" s="1">
        <v>45410</v>
      </c>
      <c r="C164" t="s">
        <v>8</v>
      </c>
      <c r="D164" t="s">
        <v>13</v>
      </c>
      <c r="E164" t="s">
        <v>10</v>
      </c>
      <c r="F164">
        <v>46</v>
      </c>
      <c r="G164">
        <v>619</v>
      </c>
      <c r="H164">
        <v>28474</v>
      </c>
      <c r="I164">
        <f t="shared" si="2"/>
        <v>28474</v>
      </c>
    </row>
    <row r="165" spans="1:9" x14ac:dyDescent="0.25">
      <c r="A165">
        <v>164</v>
      </c>
      <c r="B165" s="1">
        <v>45357</v>
      </c>
      <c r="C165" t="s">
        <v>16</v>
      </c>
      <c r="D165" t="s">
        <v>30</v>
      </c>
      <c r="E165" t="s">
        <v>10</v>
      </c>
      <c r="F165">
        <v>78</v>
      </c>
      <c r="G165">
        <v>194</v>
      </c>
      <c r="H165">
        <v>15132</v>
      </c>
      <c r="I165">
        <f t="shared" si="2"/>
        <v>15132</v>
      </c>
    </row>
    <row r="166" spans="1:9" x14ac:dyDescent="0.25">
      <c r="A166">
        <v>165</v>
      </c>
      <c r="B166" s="1">
        <v>45407</v>
      </c>
      <c r="C166" t="s">
        <v>21</v>
      </c>
      <c r="D166" t="s">
        <v>22</v>
      </c>
      <c r="E166" t="s">
        <v>12</v>
      </c>
      <c r="F166">
        <v>97</v>
      </c>
      <c r="G166">
        <v>437</v>
      </c>
      <c r="H166">
        <v>42389</v>
      </c>
      <c r="I166">
        <f t="shared" si="2"/>
        <v>42389</v>
      </c>
    </row>
    <row r="167" spans="1:9" x14ac:dyDescent="0.25">
      <c r="A167">
        <v>166</v>
      </c>
      <c r="B167" s="1">
        <v>45382</v>
      </c>
      <c r="C167" t="s">
        <v>16</v>
      </c>
      <c r="D167" t="s">
        <v>13</v>
      </c>
      <c r="E167" t="s">
        <v>10</v>
      </c>
      <c r="F167">
        <v>56</v>
      </c>
      <c r="G167">
        <v>839</v>
      </c>
      <c r="H167">
        <v>46984</v>
      </c>
      <c r="I167">
        <f t="shared" si="2"/>
        <v>46984</v>
      </c>
    </row>
    <row r="168" spans="1:9" x14ac:dyDescent="0.25">
      <c r="A168">
        <v>167</v>
      </c>
      <c r="B168" s="1">
        <v>45300</v>
      </c>
      <c r="C168" t="s">
        <v>21</v>
      </c>
      <c r="D168" t="s">
        <v>27</v>
      </c>
      <c r="E168" t="s">
        <v>18</v>
      </c>
      <c r="F168">
        <v>92</v>
      </c>
      <c r="G168">
        <v>313</v>
      </c>
      <c r="H168">
        <v>28796</v>
      </c>
      <c r="I168">
        <f t="shared" si="2"/>
        <v>28796</v>
      </c>
    </row>
    <row r="169" spans="1:9" x14ac:dyDescent="0.25">
      <c r="A169">
        <v>168</v>
      </c>
      <c r="B169" s="1">
        <v>45402</v>
      </c>
      <c r="C169" t="s">
        <v>19</v>
      </c>
      <c r="D169" t="s">
        <v>28</v>
      </c>
      <c r="E169" t="s">
        <v>12</v>
      </c>
      <c r="F169">
        <v>5</v>
      </c>
      <c r="G169">
        <v>737</v>
      </c>
      <c r="H169">
        <v>3685</v>
      </c>
      <c r="I169">
        <f t="shared" si="2"/>
        <v>3685</v>
      </c>
    </row>
    <row r="170" spans="1:9" x14ac:dyDescent="0.25">
      <c r="A170">
        <v>169</v>
      </c>
      <c r="B170" s="1">
        <v>45351</v>
      </c>
      <c r="C170" t="s">
        <v>16</v>
      </c>
      <c r="D170" t="s">
        <v>24</v>
      </c>
      <c r="E170" t="s">
        <v>12</v>
      </c>
      <c r="F170">
        <v>14</v>
      </c>
      <c r="G170">
        <v>613</v>
      </c>
      <c r="H170">
        <v>8582</v>
      </c>
      <c r="I170">
        <f t="shared" si="2"/>
        <v>8582</v>
      </c>
    </row>
    <row r="171" spans="1:9" x14ac:dyDescent="0.25">
      <c r="A171">
        <v>170</v>
      </c>
      <c r="B171" s="1">
        <v>45385</v>
      </c>
      <c r="C171" t="s">
        <v>16</v>
      </c>
      <c r="D171" t="s">
        <v>27</v>
      </c>
      <c r="E171" t="s">
        <v>18</v>
      </c>
      <c r="F171">
        <v>19</v>
      </c>
      <c r="G171">
        <v>521</v>
      </c>
      <c r="H171">
        <v>9899</v>
      </c>
      <c r="I171">
        <f t="shared" si="2"/>
        <v>9899</v>
      </c>
    </row>
    <row r="172" spans="1:9" x14ac:dyDescent="0.25">
      <c r="A172">
        <v>171</v>
      </c>
      <c r="B172" s="1">
        <v>45356</v>
      </c>
      <c r="C172" t="s">
        <v>21</v>
      </c>
      <c r="D172" t="s">
        <v>27</v>
      </c>
      <c r="E172" t="s">
        <v>18</v>
      </c>
      <c r="F172">
        <v>61</v>
      </c>
      <c r="G172">
        <v>106</v>
      </c>
      <c r="H172">
        <v>6466</v>
      </c>
      <c r="I172">
        <f t="shared" si="2"/>
        <v>6466</v>
      </c>
    </row>
    <row r="173" spans="1:9" x14ac:dyDescent="0.25">
      <c r="A173">
        <v>172</v>
      </c>
      <c r="B173" s="1">
        <v>45398</v>
      </c>
      <c r="C173" t="s">
        <v>19</v>
      </c>
      <c r="D173" t="s">
        <v>30</v>
      </c>
      <c r="E173" t="s">
        <v>10</v>
      </c>
      <c r="F173">
        <v>53</v>
      </c>
      <c r="G173">
        <v>988</v>
      </c>
      <c r="H173">
        <v>52364</v>
      </c>
      <c r="I173">
        <f t="shared" si="2"/>
        <v>52364</v>
      </c>
    </row>
    <row r="174" spans="1:9" x14ac:dyDescent="0.25">
      <c r="A174">
        <v>173</v>
      </c>
      <c r="B174" s="1">
        <v>45392</v>
      </c>
      <c r="C174" t="s">
        <v>16</v>
      </c>
      <c r="D174" t="s">
        <v>30</v>
      </c>
      <c r="E174" t="s">
        <v>10</v>
      </c>
      <c r="F174">
        <v>3</v>
      </c>
      <c r="G174">
        <v>818</v>
      </c>
      <c r="H174">
        <v>2454</v>
      </c>
      <c r="I174">
        <f t="shared" si="2"/>
        <v>2454</v>
      </c>
    </row>
    <row r="175" spans="1:9" x14ac:dyDescent="0.25">
      <c r="A175">
        <v>174</v>
      </c>
      <c r="B175" s="1">
        <v>45341</v>
      </c>
      <c r="C175" t="s">
        <v>21</v>
      </c>
      <c r="D175" t="s">
        <v>27</v>
      </c>
      <c r="E175" t="s">
        <v>18</v>
      </c>
      <c r="F175">
        <v>98</v>
      </c>
      <c r="G175">
        <v>812</v>
      </c>
      <c r="H175">
        <v>79576</v>
      </c>
      <c r="I175">
        <f t="shared" si="2"/>
        <v>79576</v>
      </c>
    </row>
    <row r="176" spans="1:9" x14ac:dyDescent="0.25">
      <c r="A176">
        <v>175</v>
      </c>
      <c r="B176" s="1">
        <v>45445</v>
      </c>
      <c r="C176" t="s">
        <v>21</v>
      </c>
      <c r="D176" t="s">
        <v>27</v>
      </c>
      <c r="E176" t="s">
        <v>18</v>
      </c>
      <c r="F176">
        <v>61</v>
      </c>
      <c r="G176">
        <v>903</v>
      </c>
      <c r="H176">
        <v>55083</v>
      </c>
      <c r="I176">
        <f t="shared" si="2"/>
        <v>55083</v>
      </c>
    </row>
    <row r="177" spans="1:9" x14ac:dyDescent="0.25">
      <c r="A177">
        <v>176</v>
      </c>
      <c r="B177" s="1">
        <v>45358</v>
      </c>
      <c r="C177" t="s">
        <v>19</v>
      </c>
      <c r="D177" t="s">
        <v>30</v>
      </c>
      <c r="E177" t="s">
        <v>10</v>
      </c>
      <c r="F177">
        <v>77</v>
      </c>
      <c r="G177">
        <v>740</v>
      </c>
      <c r="H177">
        <v>56980</v>
      </c>
      <c r="I177">
        <f t="shared" si="2"/>
        <v>56980</v>
      </c>
    </row>
    <row r="178" spans="1:9" x14ac:dyDescent="0.25">
      <c r="A178">
        <v>177</v>
      </c>
      <c r="B178" s="1">
        <v>45467</v>
      </c>
      <c r="C178" t="s">
        <v>16</v>
      </c>
      <c r="D178" t="s">
        <v>29</v>
      </c>
      <c r="E178" t="s">
        <v>18</v>
      </c>
      <c r="F178">
        <v>4</v>
      </c>
      <c r="G178">
        <v>966</v>
      </c>
      <c r="H178">
        <v>3864</v>
      </c>
      <c r="I178">
        <f t="shared" si="2"/>
        <v>3864</v>
      </c>
    </row>
    <row r="179" spans="1:9" x14ac:dyDescent="0.25">
      <c r="A179">
        <v>178</v>
      </c>
      <c r="B179" s="1">
        <v>45464</v>
      </c>
      <c r="C179" t="s">
        <v>19</v>
      </c>
      <c r="D179" t="s">
        <v>13</v>
      </c>
      <c r="E179" t="s">
        <v>10</v>
      </c>
      <c r="F179">
        <v>51</v>
      </c>
      <c r="G179">
        <v>308</v>
      </c>
      <c r="H179">
        <v>15708</v>
      </c>
      <c r="I179">
        <f t="shared" si="2"/>
        <v>15708</v>
      </c>
    </row>
    <row r="180" spans="1:9" x14ac:dyDescent="0.25">
      <c r="A180">
        <v>179</v>
      </c>
      <c r="B180" s="1">
        <v>45302</v>
      </c>
      <c r="C180" t="s">
        <v>16</v>
      </c>
      <c r="D180" t="s">
        <v>25</v>
      </c>
      <c r="E180" t="s">
        <v>10</v>
      </c>
      <c r="F180">
        <v>24</v>
      </c>
      <c r="G180">
        <v>392</v>
      </c>
      <c r="H180">
        <v>9408</v>
      </c>
      <c r="I180">
        <f t="shared" si="2"/>
        <v>9408</v>
      </c>
    </row>
    <row r="181" spans="1:9" x14ac:dyDescent="0.25">
      <c r="A181">
        <v>180</v>
      </c>
      <c r="B181" s="1">
        <v>45409</v>
      </c>
      <c r="C181" t="s">
        <v>8</v>
      </c>
      <c r="D181" t="s">
        <v>14</v>
      </c>
      <c r="E181" t="s">
        <v>15</v>
      </c>
      <c r="F181">
        <v>6</v>
      </c>
      <c r="G181">
        <v>884</v>
      </c>
      <c r="H181">
        <v>5304</v>
      </c>
      <c r="I181">
        <f t="shared" si="2"/>
        <v>5304</v>
      </c>
    </row>
    <row r="182" spans="1:9" x14ac:dyDescent="0.25">
      <c r="A182">
        <v>181</v>
      </c>
      <c r="B182" s="1">
        <v>45364</v>
      </c>
      <c r="C182" t="s">
        <v>19</v>
      </c>
      <c r="D182" t="s">
        <v>22</v>
      </c>
      <c r="E182" t="s">
        <v>12</v>
      </c>
      <c r="F182">
        <v>91</v>
      </c>
      <c r="G182">
        <v>641</v>
      </c>
      <c r="H182">
        <v>58331</v>
      </c>
      <c r="I182">
        <f t="shared" si="2"/>
        <v>58331</v>
      </c>
    </row>
    <row r="183" spans="1:9" x14ac:dyDescent="0.25">
      <c r="A183">
        <v>182</v>
      </c>
      <c r="B183" s="1">
        <v>45301</v>
      </c>
      <c r="C183" t="s">
        <v>8</v>
      </c>
      <c r="D183" t="s">
        <v>23</v>
      </c>
      <c r="E183" t="s">
        <v>15</v>
      </c>
      <c r="F183">
        <v>59</v>
      </c>
      <c r="G183">
        <v>380</v>
      </c>
      <c r="H183">
        <v>22420</v>
      </c>
      <c r="I183">
        <f t="shared" si="2"/>
        <v>22420</v>
      </c>
    </row>
    <row r="184" spans="1:9" x14ac:dyDescent="0.25">
      <c r="A184">
        <v>183</v>
      </c>
      <c r="B184" s="1">
        <v>45321</v>
      </c>
      <c r="C184" t="s">
        <v>16</v>
      </c>
      <c r="D184" t="s">
        <v>29</v>
      </c>
      <c r="E184" t="s">
        <v>18</v>
      </c>
      <c r="F184">
        <v>90</v>
      </c>
      <c r="G184">
        <v>183</v>
      </c>
      <c r="H184">
        <v>16470</v>
      </c>
      <c r="I184">
        <f t="shared" si="2"/>
        <v>16470</v>
      </c>
    </row>
    <row r="185" spans="1:9" x14ac:dyDescent="0.25">
      <c r="A185">
        <v>184</v>
      </c>
      <c r="B185" s="1">
        <v>45416</v>
      </c>
      <c r="C185" t="s">
        <v>19</v>
      </c>
      <c r="D185" t="s">
        <v>28</v>
      </c>
      <c r="E185" t="s">
        <v>12</v>
      </c>
      <c r="F185">
        <v>29</v>
      </c>
      <c r="G185">
        <v>970</v>
      </c>
      <c r="H185">
        <v>28130</v>
      </c>
      <c r="I185">
        <f t="shared" si="2"/>
        <v>28130</v>
      </c>
    </row>
    <row r="186" spans="1:9" x14ac:dyDescent="0.25">
      <c r="A186">
        <v>185</v>
      </c>
      <c r="B186" s="1">
        <v>45393</v>
      </c>
      <c r="C186" t="s">
        <v>19</v>
      </c>
      <c r="D186" t="s">
        <v>26</v>
      </c>
      <c r="E186" t="s">
        <v>18</v>
      </c>
      <c r="F186">
        <v>91</v>
      </c>
      <c r="G186">
        <v>988</v>
      </c>
      <c r="H186">
        <v>89908</v>
      </c>
      <c r="I186">
        <f t="shared" si="2"/>
        <v>89908</v>
      </c>
    </row>
    <row r="187" spans="1:9" x14ac:dyDescent="0.25">
      <c r="A187">
        <v>186</v>
      </c>
      <c r="B187" s="1">
        <v>45299</v>
      </c>
      <c r="C187" t="s">
        <v>16</v>
      </c>
      <c r="D187" t="s">
        <v>24</v>
      </c>
      <c r="E187" t="s">
        <v>12</v>
      </c>
      <c r="F187">
        <v>90</v>
      </c>
      <c r="G187">
        <v>361</v>
      </c>
      <c r="H187">
        <v>32490</v>
      </c>
      <c r="I187">
        <f t="shared" si="2"/>
        <v>32490</v>
      </c>
    </row>
    <row r="188" spans="1:9" x14ac:dyDescent="0.25">
      <c r="A188">
        <v>187</v>
      </c>
      <c r="B188" s="1">
        <v>45422</v>
      </c>
      <c r="C188" t="s">
        <v>16</v>
      </c>
      <c r="D188" t="s">
        <v>22</v>
      </c>
      <c r="E188" t="s">
        <v>12</v>
      </c>
      <c r="F188">
        <v>48</v>
      </c>
      <c r="G188">
        <v>817</v>
      </c>
      <c r="H188">
        <v>39216</v>
      </c>
      <c r="I188">
        <f t="shared" si="2"/>
        <v>39216</v>
      </c>
    </row>
    <row r="189" spans="1:9" x14ac:dyDescent="0.25">
      <c r="A189">
        <v>188</v>
      </c>
      <c r="B189" s="1">
        <v>45459</v>
      </c>
      <c r="C189" t="s">
        <v>8</v>
      </c>
      <c r="D189" t="s">
        <v>24</v>
      </c>
      <c r="E189" t="s">
        <v>12</v>
      </c>
      <c r="F189">
        <v>40</v>
      </c>
      <c r="G189">
        <v>114</v>
      </c>
      <c r="H189">
        <v>4560</v>
      </c>
      <c r="I189">
        <f t="shared" si="2"/>
        <v>4560</v>
      </c>
    </row>
    <row r="190" spans="1:9" x14ac:dyDescent="0.25">
      <c r="A190">
        <v>189</v>
      </c>
      <c r="B190" s="1">
        <v>45334</v>
      </c>
      <c r="C190" t="s">
        <v>16</v>
      </c>
      <c r="D190" t="s">
        <v>9</v>
      </c>
      <c r="E190" t="s">
        <v>10</v>
      </c>
      <c r="F190">
        <v>94</v>
      </c>
      <c r="G190">
        <v>814</v>
      </c>
      <c r="H190">
        <v>76516</v>
      </c>
      <c r="I190">
        <f t="shared" si="2"/>
        <v>76516</v>
      </c>
    </row>
    <row r="191" spans="1:9" x14ac:dyDescent="0.25">
      <c r="A191">
        <v>190</v>
      </c>
      <c r="B191" s="1">
        <v>45450</v>
      </c>
      <c r="C191" t="s">
        <v>19</v>
      </c>
      <c r="D191" t="s">
        <v>17</v>
      </c>
      <c r="E191" t="s">
        <v>18</v>
      </c>
      <c r="F191">
        <v>46</v>
      </c>
      <c r="G191">
        <v>792</v>
      </c>
      <c r="H191">
        <v>36432</v>
      </c>
      <c r="I191">
        <f t="shared" si="2"/>
        <v>36432</v>
      </c>
    </row>
    <row r="192" spans="1:9" x14ac:dyDescent="0.25">
      <c r="A192">
        <v>191</v>
      </c>
      <c r="B192" s="1">
        <v>45375</v>
      </c>
      <c r="C192" t="s">
        <v>16</v>
      </c>
      <c r="D192" t="s">
        <v>26</v>
      </c>
      <c r="E192" t="s">
        <v>18</v>
      </c>
      <c r="F192">
        <v>20</v>
      </c>
      <c r="G192">
        <v>810</v>
      </c>
      <c r="H192">
        <v>16200</v>
      </c>
      <c r="I192">
        <f t="shared" si="2"/>
        <v>16200</v>
      </c>
    </row>
    <row r="193" spans="1:9" x14ac:dyDescent="0.25">
      <c r="A193">
        <v>192</v>
      </c>
      <c r="B193" s="1">
        <v>45445</v>
      </c>
      <c r="C193" t="s">
        <v>21</v>
      </c>
      <c r="D193" t="s">
        <v>31</v>
      </c>
      <c r="E193" t="s">
        <v>15</v>
      </c>
      <c r="F193">
        <v>57</v>
      </c>
      <c r="G193">
        <v>743</v>
      </c>
      <c r="H193">
        <v>42351</v>
      </c>
      <c r="I193">
        <f t="shared" si="2"/>
        <v>42351</v>
      </c>
    </row>
    <row r="194" spans="1:9" x14ac:dyDescent="0.25">
      <c r="A194">
        <v>193</v>
      </c>
      <c r="B194" s="1">
        <v>45423</v>
      </c>
      <c r="C194" t="s">
        <v>8</v>
      </c>
      <c r="D194" t="s">
        <v>25</v>
      </c>
      <c r="E194" t="s">
        <v>10</v>
      </c>
      <c r="F194">
        <v>38</v>
      </c>
      <c r="G194">
        <v>648</v>
      </c>
      <c r="H194">
        <v>24624</v>
      </c>
      <c r="I194">
        <f t="shared" si="2"/>
        <v>24624</v>
      </c>
    </row>
    <row r="195" spans="1:9" x14ac:dyDescent="0.25">
      <c r="A195">
        <v>194</v>
      </c>
      <c r="B195" s="1">
        <v>45466</v>
      </c>
      <c r="C195" t="s">
        <v>19</v>
      </c>
      <c r="D195" t="s">
        <v>17</v>
      </c>
      <c r="E195" t="s">
        <v>18</v>
      </c>
      <c r="F195">
        <v>36</v>
      </c>
      <c r="G195">
        <v>185</v>
      </c>
      <c r="H195">
        <v>6660</v>
      </c>
      <c r="I195">
        <f t="shared" ref="I195:I258" si="3">F195*G195</f>
        <v>6660</v>
      </c>
    </row>
    <row r="196" spans="1:9" x14ac:dyDescent="0.25">
      <c r="A196">
        <v>195</v>
      </c>
      <c r="B196" s="1">
        <v>45337</v>
      </c>
      <c r="C196" t="s">
        <v>8</v>
      </c>
      <c r="D196" t="s">
        <v>23</v>
      </c>
      <c r="E196" t="s">
        <v>15</v>
      </c>
      <c r="F196">
        <v>59</v>
      </c>
      <c r="G196">
        <v>311</v>
      </c>
      <c r="H196">
        <v>18349</v>
      </c>
      <c r="I196">
        <f t="shared" si="3"/>
        <v>18349</v>
      </c>
    </row>
    <row r="197" spans="1:9" x14ac:dyDescent="0.25">
      <c r="A197">
        <v>196</v>
      </c>
      <c r="B197" s="1">
        <v>45464</v>
      </c>
      <c r="C197" t="s">
        <v>21</v>
      </c>
      <c r="D197" t="s">
        <v>30</v>
      </c>
      <c r="E197" t="s">
        <v>10</v>
      </c>
      <c r="F197">
        <v>32</v>
      </c>
      <c r="G197">
        <v>686</v>
      </c>
      <c r="H197">
        <v>21952</v>
      </c>
      <c r="I197">
        <f t="shared" si="3"/>
        <v>21952</v>
      </c>
    </row>
    <row r="198" spans="1:9" x14ac:dyDescent="0.25">
      <c r="A198">
        <v>197</v>
      </c>
      <c r="B198" s="1">
        <v>45340</v>
      </c>
      <c r="C198" t="s">
        <v>16</v>
      </c>
      <c r="D198" t="s">
        <v>28</v>
      </c>
      <c r="E198" t="s">
        <v>12</v>
      </c>
      <c r="F198">
        <v>83</v>
      </c>
      <c r="G198">
        <v>327</v>
      </c>
      <c r="H198">
        <v>27141</v>
      </c>
      <c r="I198">
        <f t="shared" si="3"/>
        <v>27141</v>
      </c>
    </row>
    <row r="199" spans="1:9" x14ac:dyDescent="0.25">
      <c r="A199">
        <v>198</v>
      </c>
      <c r="B199" s="1">
        <v>45457</v>
      </c>
      <c r="C199" t="s">
        <v>19</v>
      </c>
      <c r="D199" t="s">
        <v>29</v>
      </c>
      <c r="E199" t="s">
        <v>18</v>
      </c>
      <c r="F199">
        <v>8</v>
      </c>
      <c r="G199">
        <v>390</v>
      </c>
      <c r="H199">
        <v>3120</v>
      </c>
      <c r="I199">
        <f t="shared" si="3"/>
        <v>3120</v>
      </c>
    </row>
    <row r="200" spans="1:9" x14ac:dyDescent="0.25">
      <c r="A200">
        <v>199</v>
      </c>
      <c r="B200" s="1">
        <v>45383</v>
      </c>
      <c r="C200" t="s">
        <v>19</v>
      </c>
      <c r="D200" t="s">
        <v>11</v>
      </c>
      <c r="E200" t="s">
        <v>12</v>
      </c>
      <c r="F200">
        <v>96</v>
      </c>
      <c r="G200">
        <v>357</v>
      </c>
      <c r="H200">
        <v>34272</v>
      </c>
      <c r="I200">
        <f t="shared" si="3"/>
        <v>34272</v>
      </c>
    </row>
    <row r="201" spans="1:9" x14ac:dyDescent="0.25">
      <c r="A201">
        <v>200</v>
      </c>
      <c r="B201" s="1">
        <v>45293</v>
      </c>
      <c r="C201" t="s">
        <v>16</v>
      </c>
      <c r="D201" t="s">
        <v>31</v>
      </c>
      <c r="E201" t="s">
        <v>15</v>
      </c>
      <c r="F201">
        <v>73</v>
      </c>
      <c r="G201">
        <v>547</v>
      </c>
      <c r="H201">
        <v>39931</v>
      </c>
      <c r="I201">
        <f t="shared" si="3"/>
        <v>39931</v>
      </c>
    </row>
    <row r="202" spans="1:9" x14ac:dyDescent="0.25">
      <c r="A202">
        <v>201</v>
      </c>
      <c r="B202" s="1">
        <v>45463</v>
      </c>
      <c r="C202" t="s">
        <v>19</v>
      </c>
      <c r="D202" t="s">
        <v>20</v>
      </c>
      <c r="E202" t="s">
        <v>15</v>
      </c>
      <c r="F202">
        <v>77</v>
      </c>
      <c r="G202">
        <v>217</v>
      </c>
      <c r="H202">
        <v>16709</v>
      </c>
      <c r="I202">
        <f t="shared" si="3"/>
        <v>16709</v>
      </c>
    </row>
    <row r="203" spans="1:9" x14ac:dyDescent="0.25">
      <c r="A203">
        <v>202</v>
      </c>
      <c r="B203" s="1">
        <v>45470</v>
      </c>
      <c r="C203" t="s">
        <v>16</v>
      </c>
      <c r="D203" t="s">
        <v>17</v>
      </c>
      <c r="E203" t="s">
        <v>18</v>
      </c>
      <c r="F203">
        <v>11</v>
      </c>
      <c r="G203">
        <v>860</v>
      </c>
      <c r="H203">
        <v>9460</v>
      </c>
      <c r="I203">
        <f t="shared" si="3"/>
        <v>9460</v>
      </c>
    </row>
    <row r="204" spans="1:9" x14ac:dyDescent="0.25">
      <c r="A204">
        <v>203</v>
      </c>
      <c r="B204" s="1">
        <v>45299</v>
      </c>
      <c r="C204" t="s">
        <v>19</v>
      </c>
      <c r="D204" t="s">
        <v>28</v>
      </c>
      <c r="E204" t="s">
        <v>12</v>
      </c>
      <c r="F204">
        <v>43</v>
      </c>
      <c r="G204">
        <v>715</v>
      </c>
      <c r="H204">
        <v>30745</v>
      </c>
      <c r="I204">
        <f t="shared" si="3"/>
        <v>30745</v>
      </c>
    </row>
    <row r="205" spans="1:9" x14ac:dyDescent="0.25">
      <c r="A205">
        <v>204</v>
      </c>
      <c r="B205" s="1">
        <v>45321</v>
      </c>
      <c r="C205" t="s">
        <v>19</v>
      </c>
      <c r="D205" t="s">
        <v>26</v>
      </c>
      <c r="E205" t="s">
        <v>18</v>
      </c>
      <c r="F205">
        <v>49</v>
      </c>
      <c r="G205">
        <v>652</v>
      </c>
      <c r="H205">
        <v>31948</v>
      </c>
      <c r="I205">
        <f t="shared" si="3"/>
        <v>31948</v>
      </c>
    </row>
    <row r="206" spans="1:9" x14ac:dyDescent="0.25">
      <c r="A206">
        <v>205</v>
      </c>
      <c r="B206" s="1">
        <v>45441</v>
      </c>
      <c r="C206" t="s">
        <v>19</v>
      </c>
      <c r="D206" t="s">
        <v>29</v>
      </c>
      <c r="E206" t="s">
        <v>18</v>
      </c>
      <c r="F206">
        <v>72</v>
      </c>
      <c r="G206">
        <v>371</v>
      </c>
      <c r="H206">
        <v>26712</v>
      </c>
      <c r="I206">
        <f t="shared" si="3"/>
        <v>26712</v>
      </c>
    </row>
    <row r="207" spans="1:9" x14ac:dyDescent="0.25">
      <c r="A207">
        <v>206</v>
      </c>
      <c r="B207" s="1">
        <v>45293</v>
      </c>
      <c r="C207" t="s">
        <v>21</v>
      </c>
      <c r="D207" t="s">
        <v>13</v>
      </c>
      <c r="E207" t="s">
        <v>10</v>
      </c>
      <c r="F207">
        <v>87</v>
      </c>
      <c r="G207">
        <v>532</v>
      </c>
      <c r="H207">
        <v>46284</v>
      </c>
      <c r="I207">
        <f t="shared" si="3"/>
        <v>46284</v>
      </c>
    </row>
    <row r="208" spans="1:9" x14ac:dyDescent="0.25">
      <c r="A208">
        <v>207</v>
      </c>
      <c r="B208" s="1">
        <v>45320</v>
      </c>
      <c r="C208" t="s">
        <v>8</v>
      </c>
      <c r="D208" t="s">
        <v>26</v>
      </c>
      <c r="E208" t="s">
        <v>18</v>
      </c>
      <c r="F208">
        <v>68</v>
      </c>
      <c r="G208">
        <v>327</v>
      </c>
      <c r="H208">
        <v>22236</v>
      </c>
      <c r="I208">
        <f t="shared" si="3"/>
        <v>22236</v>
      </c>
    </row>
    <row r="209" spans="1:9" x14ac:dyDescent="0.25">
      <c r="A209">
        <v>208</v>
      </c>
      <c r="B209" s="1">
        <v>45418</v>
      </c>
      <c r="C209" t="s">
        <v>21</v>
      </c>
      <c r="D209" t="s">
        <v>20</v>
      </c>
      <c r="E209" t="s">
        <v>15</v>
      </c>
      <c r="F209">
        <v>62</v>
      </c>
      <c r="G209">
        <v>718</v>
      </c>
      <c r="H209">
        <v>44516</v>
      </c>
      <c r="I209">
        <f t="shared" si="3"/>
        <v>44516</v>
      </c>
    </row>
    <row r="210" spans="1:9" x14ac:dyDescent="0.25">
      <c r="A210">
        <v>209</v>
      </c>
      <c r="B210" s="1">
        <v>45460</v>
      </c>
      <c r="C210" t="s">
        <v>19</v>
      </c>
      <c r="D210" t="s">
        <v>23</v>
      </c>
      <c r="E210" t="s">
        <v>15</v>
      </c>
      <c r="F210">
        <v>59</v>
      </c>
      <c r="G210">
        <v>224</v>
      </c>
      <c r="H210">
        <v>13216</v>
      </c>
      <c r="I210">
        <f t="shared" si="3"/>
        <v>13216</v>
      </c>
    </row>
    <row r="211" spans="1:9" x14ac:dyDescent="0.25">
      <c r="A211">
        <v>210</v>
      </c>
      <c r="B211" s="1">
        <v>45295</v>
      </c>
      <c r="C211" t="s">
        <v>8</v>
      </c>
      <c r="D211" t="s">
        <v>24</v>
      </c>
      <c r="E211" t="s">
        <v>12</v>
      </c>
      <c r="F211">
        <v>36</v>
      </c>
      <c r="G211">
        <v>316</v>
      </c>
      <c r="H211">
        <v>11376</v>
      </c>
      <c r="I211">
        <f t="shared" si="3"/>
        <v>11376</v>
      </c>
    </row>
    <row r="212" spans="1:9" x14ac:dyDescent="0.25">
      <c r="A212">
        <v>211</v>
      </c>
      <c r="B212" s="1">
        <v>45374</v>
      </c>
      <c r="C212" t="s">
        <v>16</v>
      </c>
      <c r="D212" t="s">
        <v>24</v>
      </c>
      <c r="E212" t="s">
        <v>12</v>
      </c>
      <c r="F212">
        <v>8</v>
      </c>
      <c r="G212">
        <v>947</v>
      </c>
      <c r="H212">
        <v>7576</v>
      </c>
      <c r="I212">
        <f t="shared" si="3"/>
        <v>7576</v>
      </c>
    </row>
    <row r="213" spans="1:9" x14ac:dyDescent="0.25">
      <c r="A213">
        <v>212</v>
      </c>
      <c r="B213" s="1">
        <v>45399</v>
      </c>
      <c r="C213" t="s">
        <v>8</v>
      </c>
      <c r="D213" t="s">
        <v>28</v>
      </c>
      <c r="E213" t="s">
        <v>12</v>
      </c>
      <c r="F213">
        <v>96</v>
      </c>
      <c r="G213">
        <v>244</v>
      </c>
      <c r="H213">
        <v>23424</v>
      </c>
      <c r="I213">
        <f t="shared" si="3"/>
        <v>23424</v>
      </c>
    </row>
    <row r="214" spans="1:9" x14ac:dyDescent="0.25">
      <c r="A214">
        <v>213</v>
      </c>
      <c r="B214" s="1">
        <v>45342</v>
      </c>
      <c r="C214" t="s">
        <v>8</v>
      </c>
      <c r="D214" t="s">
        <v>28</v>
      </c>
      <c r="E214" t="s">
        <v>12</v>
      </c>
      <c r="F214">
        <v>37</v>
      </c>
      <c r="G214">
        <v>148</v>
      </c>
      <c r="H214">
        <v>5476</v>
      </c>
      <c r="I214">
        <f t="shared" si="3"/>
        <v>5476</v>
      </c>
    </row>
    <row r="215" spans="1:9" x14ac:dyDescent="0.25">
      <c r="A215">
        <v>214</v>
      </c>
      <c r="B215" s="1">
        <v>45394</v>
      </c>
      <c r="C215" t="s">
        <v>19</v>
      </c>
      <c r="D215" t="s">
        <v>9</v>
      </c>
      <c r="E215" t="s">
        <v>10</v>
      </c>
      <c r="F215">
        <v>4</v>
      </c>
      <c r="G215">
        <v>126</v>
      </c>
      <c r="H215">
        <v>504</v>
      </c>
      <c r="I215">
        <f t="shared" si="3"/>
        <v>504</v>
      </c>
    </row>
    <row r="216" spans="1:9" x14ac:dyDescent="0.25">
      <c r="A216">
        <v>215</v>
      </c>
      <c r="B216" s="1">
        <v>45459</v>
      </c>
      <c r="C216" t="s">
        <v>16</v>
      </c>
      <c r="D216" t="s">
        <v>26</v>
      </c>
      <c r="E216" t="s">
        <v>18</v>
      </c>
      <c r="F216">
        <v>27</v>
      </c>
      <c r="G216">
        <v>438</v>
      </c>
      <c r="H216">
        <v>11826</v>
      </c>
      <c r="I216">
        <f t="shared" si="3"/>
        <v>11826</v>
      </c>
    </row>
    <row r="217" spans="1:9" x14ac:dyDescent="0.25">
      <c r="A217">
        <v>216</v>
      </c>
      <c r="B217" s="1">
        <v>45446</v>
      </c>
      <c r="C217" t="s">
        <v>16</v>
      </c>
      <c r="D217" t="s">
        <v>20</v>
      </c>
      <c r="E217" t="s">
        <v>15</v>
      </c>
      <c r="F217">
        <v>27</v>
      </c>
      <c r="G217">
        <v>256</v>
      </c>
      <c r="H217">
        <v>6912</v>
      </c>
      <c r="I217">
        <f t="shared" si="3"/>
        <v>6912</v>
      </c>
    </row>
    <row r="218" spans="1:9" x14ac:dyDescent="0.25">
      <c r="A218">
        <v>217</v>
      </c>
      <c r="B218" s="1">
        <v>45365</v>
      </c>
      <c r="C218" t="s">
        <v>19</v>
      </c>
      <c r="D218" t="s">
        <v>24</v>
      </c>
      <c r="E218" t="s">
        <v>12</v>
      </c>
      <c r="F218">
        <v>45</v>
      </c>
      <c r="G218">
        <v>712</v>
      </c>
      <c r="H218">
        <v>32040</v>
      </c>
      <c r="I218">
        <f t="shared" si="3"/>
        <v>32040</v>
      </c>
    </row>
    <row r="219" spans="1:9" x14ac:dyDescent="0.25">
      <c r="A219">
        <v>218</v>
      </c>
      <c r="B219" s="1">
        <v>45375</v>
      </c>
      <c r="C219" t="s">
        <v>19</v>
      </c>
      <c r="D219" t="s">
        <v>26</v>
      </c>
      <c r="E219" t="s">
        <v>18</v>
      </c>
      <c r="F219">
        <v>25</v>
      </c>
      <c r="G219">
        <v>753</v>
      </c>
      <c r="H219">
        <v>18825</v>
      </c>
      <c r="I219">
        <f t="shared" si="3"/>
        <v>18825</v>
      </c>
    </row>
    <row r="220" spans="1:9" x14ac:dyDescent="0.25">
      <c r="A220">
        <v>219</v>
      </c>
      <c r="B220" s="1">
        <v>45326</v>
      </c>
      <c r="C220" t="s">
        <v>16</v>
      </c>
      <c r="D220" t="s">
        <v>9</v>
      </c>
      <c r="E220" t="s">
        <v>10</v>
      </c>
      <c r="F220">
        <v>33</v>
      </c>
      <c r="G220">
        <v>611</v>
      </c>
      <c r="H220">
        <v>20163</v>
      </c>
      <c r="I220">
        <f t="shared" si="3"/>
        <v>20163</v>
      </c>
    </row>
    <row r="221" spans="1:9" x14ac:dyDescent="0.25">
      <c r="A221">
        <v>220</v>
      </c>
      <c r="B221" s="1">
        <v>45452</v>
      </c>
      <c r="C221" t="s">
        <v>16</v>
      </c>
      <c r="D221" t="s">
        <v>14</v>
      </c>
      <c r="E221" t="s">
        <v>15</v>
      </c>
      <c r="F221">
        <v>40</v>
      </c>
      <c r="G221">
        <v>467</v>
      </c>
      <c r="H221">
        <v>18680</v>
      </c>
      <c r="I221">
        <f t="shared" si="3"/>
        <v>18680</v>
      </c>
    </row>
    <row r="222" spans="1:9" x14ac:dyDescent="0.25">
      <c r="A222">
        <v>221</v>
      </c>
      <c r="B222" s="1">
        <v>45377</v>
      </c>
      <c r="C222" t="s">
        <v>8</v>
      </c>
      <c r="D222" t="s">
        <v>31</v>
      </c>
      <c r="E222" t="s">
        <v>15</v>
      </c>
      <c r="F222">
        <v>60</v>
      </c>
      <c r="G222">
        <v>572</v>
      </c>
      <c r="H222">
        <v>34320</v>
      </c>
      <c r="I222">
        <f t="shared" si="3"/>
        <v>34320</v>
      </c>
    </row>
    <row r="223" spans="1:9" x14ac:dyDescent="0.25">
      <c r="A223">
        <v>222</v>
      </c>
      <c r="B223" s="1">
        <v>45457</v>
      </c>
      <c r="C223" t="s">
        <v>16</v>
      </c>
      <c r="D223" t="s">
        <v>30</v>
      </c>
      <c r="E223" t="s">
        <v>10</v>
      </c>
      <c r="F223">
        <v>44</v>
      </c>
      <c r="G223">
        <v>540</v>
      </c>
      <c r="H223">
        <v>23760</v>
      </c>
      <c r="I223">
        <f t="shared" si="3"/>
        <v>23760</v>
      </c>
    </row>
    <row r="224" spans="1:9" x14ac:dyDescent="0.25">
      <c r="A224">
        <v>223</v>
      </c>
      <c r="B224" s="1">
        <v>45362</v>
      </c>
      <c r="C224" t="s">
        <v>19</v>
      </c>
      <c r="D224" t="s">
        <v>14</v>
      </c>
      <c r="E224" t="s">
        <v>15</v>
      </c>
      <c r="F224">
        <v>66</v>
      </c>
      <c r="G224">
        <v>858</v>
      </c>
      <c r="H224">
        <v>56628</v>
      </c>
      <c r="I224">
        <f t="shared" si="3"/>
        <v>56628</v>
      </c>
    </row>
    <row r="225" spans="1:9" x14ac:dyDescent="0.25">
      <c r="A225">
        <v>224</v>
      </c>
      <c r="B225" s="1">
        <v>45351</v>
      </c>
      <c r="C225" t="s">
        <v>21</v>
      </c>
      <c r="D225" t="s">
        <v>27</v>
      </c>
      <c r="E225" t="s">
        <v>18</v>
      </c>
      <c r="F225">
        <v>18</v>
      </c>
      <c r="G225">
        <v>296</v>
      </c>
      <c r="H225">
        <v>5328</v>
      </c>
      <c r="I225">
        <f t="shared" si="3"/>
        <v>5328</v>
      </c>
    </row>
    <row r="226" spans="1:9" x14ac:dyDescent="0.25">
      <c r="A226">
        <v>225</v>
      </c>
      <c r="B226" s="1">
        <v>45348</v>
      </c>
      <c r="C226" t="s">
        <v>21</v>
      </c>
      <c r="D226" t="s">
        <v>20</v>
      </c>
      <c r="E226" t="s">
        <v>15</v>
      </c>
      <c r="F226">
        <v>79</v>
      </c>
      <c r="G226">
        <v>378</v>
      </c>
      <c r="H226">
        <v>29862</v>
      </c>
      <c r="I226">
        <f t="shared" si="3"/>
        <v>29862</v>
      </c>
    </row>
    <row r="227" spans="1:9" x14ac:dyDescent="0.25">
      <c r="A227">
        <v>226</v>
      </c>
      <c r="B227" s="1">
        <v>45359</v>
      </c>
      <c r="C227" t="s">
        <v>21</v>
      </c>
      <c r="D227" t="s">
        <v>27</v>
      </c>
      <c r="E227" t="s">
        <v>18</v>
      </c>
      <c r="F227">
        <v>65</v>
      </c>
      <c r="G227">
        <v>331</v>
      </c>
      <c r="H227">
        <v>21515</v>
      </c>
      <c r="I227">
        <f t="shared" si="3"/>
        <v>21515</v>
      </c>
    </row>
    <row r="228" spans="1:9" x14ac:dyDescent="0.25">
      <c r="A228">
        <v>227</v>
      </c>
      <c r="B228" s="1">
        <v>45433</v>
      </c>
      <c r="C228" t="s">
        <v>19</v>
      </c>
      <c r="D228" t="s">
        <v>11</v>
      </c>
      <c r="E228" t="s">
        <v>12</v>
      </c>
      <c r="F228">
        <v>10</v>
      </c>
      <c r="G228">
        <v>987</v>
      </c>
      <c r="H228">
        <v>9870</v>
      </c>
      <c r="I228">
        <f t="shared" si="3"/>
        <v>9870</v>
      </c>
    </row>
    <row r="229" spans="1:9" x14ac:dyDescent="0.25">
      <c r="A229">
        <v>228</v>
      </c>
      <c r="B229" s="1">
        <v>45321</v>
      </c>
      <c r="C229" t="s">
        <v>8</v>
      </c>
      <c r="D229" t="s">
        <v>26</v>
      </c>
      <c r="E229" t="s">
        <v>18</v>
      </c>
      <c r="F229">
        <v>88</v>
      </c>
      <c r="G229">
        <v>101</v>
      </c>
      <c r="H229">
        <v>8888</v>
      </c>
      <c r="I229">
        <f t="shared" si="3"/>
        <v>8888</v>
      </c>
    </row>
    <row r="230" spans="1:9" x14ac:dyDescent="0.25">
      <c r="A230">
        <v>229</v>
      </c>
      <c r="B230" s="1">
        <v>45471</v>
      </c>
      <c r="C230" t="s">
        <v>21</v>
      </c>
      <c r="D230" t="s">
        <v>9</v>
      </c>
      <c r="E230" t="s">
        <v>10</v>
      </c>
      <c r="F230">
        <v>32</v>
      </c>
      <c r="G230">
        <v>954</v>
      </c>
      <c r="H230">
        <v>30528</v>
      </c>
      <c r="I230">
        <f t="shared" si="3"/>
        <v>30528</v>
      </c>
    </row>
    <row r="231" spans="1:9" x14ac:dyDescent="0.25">
      <c r="A231">
        <v>230</v>
      </c>
      <c r="B231" s="1">
        <v>45437</v>
      </c>
      <c r="C231" t="s">
        <v>16</v>
      </c>
      <c r="D231" t="s">
        <v>23</v>
      </c>
      <c r="E231" t="s">
        <v>15</v>
      </c>
      <c r="F231">
        <v>14</v>
      </c>
      <c r="G231">
        <v>516</v>
      </c>
      <c r="H231">
        <v>7224</v>
      </c>
      <c r="I231">
        <f t="shared" si="3"/>
        <v>7224</v>
      </c>
    </row>
    <row r="232" spans="1:9" x14ac:dyDescent="0.25">
      <c r="A232">
        <v>231</v>
      </c>
      <c r="B232" s="1">
        <v>45457</v>
      </c>
      <c r="C232" t="s">
        <v>16</v>
      </c>
      <c r="D232" t="s">
        <v>27</v>
      </c>
      <c r="E232" t="s">
        <v>18</v>
      </c>
      <c r="F232">
        <v>2</v>
      </c>
      <c r="G232">
        <v>832</v>
      </c>
      <c r="H232">
        <v>1664</v>
      </c>
      <c r="I232">
        <f t="shared" si="3"/>
        <v>1664</v>
      </c>
    </row>
    <row r="233" spans="1:9" x14ac:dyDescent="0.25">
      <c r="A233">
        <v>232</v>
      </c>
      <c r="B233" s="1">
        <v>45413</v>
      </c>
      <c r="C233" t="s">
        <v>16</v>
      </c>
      <c r="D233" t="s">
        <v>14</v>
      </c>
      <c r="E233" t="s">
        <v>15</v>
      </c>
      <c r="F233">
        <v>34</v>
      </c>
      <c r="G233">
        <v>713</v>
      </c>
      <c r="H233">
        <v>24242</v>
      </c>
      <c r="I233">
        <f t="shared" si="3"/>
        <v>24242</v>
      </c>
    </row>
    <row r="234" spans="1:9" x14ac:dyDescent="0.25">
      <c r="A234">
        <v>233</v>
      </c>
      <c r="B234" s="1">
        <v>45443</v>
      </c>
      <c r="C234" t="s">
        <v>8</v>
      </c>
      <c r="D234" t="s">
        <v>24</v>
      </c>
      <c r="E234" t="s">
        <v>12</v>
      </c>
      <c r="F234">
        <v>10</v>
      </c>
      <c r="G234">
        <v>274</v>
      </c>
      <c r="H234">
        <v>2740</v>
      </c>
      <c r="I234">
        <f t="shared" si="3"/>
        <v>2740</v>
      </c>
    </row>
    <row r="235" spans="1:9" x14ac:dyDescent="0.25">
      <c r="A235">
        <v>234</v>
      </c>
      <c r="B235" s="1">
        <v>45303</v>
      </c>
      <c r="C235" t="s">
        <v>16</v>
      </c>
      <c r="D235" t="s">
        <v>20</v>
      </c>
      <c r="E235" t="s">
        <v>15</v>
      </c>
      <c r="F235">
        <v>9</v>
      </c>
      <c r="G235">
        <v>313</v>
      </c>
      <c r="H235">
        <v>2817</v>
      </c>
      <c r="I235">
        <f t="shared" si="3"/>
        <v>2817</v>
      </c>
    </row>
    <row r="236" spans="1:9" x14ac:dyDescent="0.25">
      <c r="A236">
        <v>235</v>
      </c>
      <c r="B236" s="1">
        <v>45341</v>
      </c>
      <c r="C236" t="s">
        <v>19</v>
      </c>
      <c r="D236" t="s">
        <v>11</v>
      </c>
      <c r="E236" t="s">
        <v>12</v>
      </c>
      <c r="F236">
        <v>73</v>
      </c>
      <c r="G236">
        <v>680</v>
      </c>
      <c r="H236">
        <v>49640</v>
      </c>
      <c r="I236">
        <f t="shared" si="3"/>
        <v>49640</v>
      </c>
    </row>
    <row r="237" spans="1:9" x14ac:dyDescent="0.25">
      <c r="A237">
        <v>236</v>
      </c>
      <c r="B237" s="1">
        <v>45448</v>
      </c>
      <c r="C237" t="s">
        <v>8</v>
      </c>
      <c r="D237" t="s">
        <v>31</v>
      </c>
      <c r="E237" t="s">
        <v>15</v>
      </c>
      <c r="F237">
        <v>36</v>
      </c>
      <c r="G237">
        <v>906</v>
      </c>
      <c r="H237">
        <v>32616</v>
      </c>
      <c r="I237">
        <f t="shared" si="3"/>
        <v>32616</v>
      </c>
    </row>
    <row r="238" spans="1:9" x14ac:dyDescent="0.25">
      <c r="A238">
        <v>237</v>
      </c>
      <c r="B238" s="1">
        <v>45401</v>
      </c>
      <c r="C238" t="s">
        <v>16</v>
      </c>
      <c r="D238" t="s">
        <v>31</v>
      </c>
      <c r="E238" t="s">
        <v>15</v>
      </c>
      <c r="F238">
        <v>17</v>
      </c>
      <c r="G238">
        <v>495</v>
      </c>
      <c r="H238">
        <v>8415</v>
      </c>
      <c r="I238">
        <f t="shared" si="3"/>
        <v>8415</v>
      </c>
    </row>
    <row r="239" spans="1:9" x14ac:dyDescent="0.25">
      <c r="A239">
        <v>238</v>
      </c>
      <c r="B239" s="1">
        <v>45417</v>
      </c>
      <c r="C239" t="s">
        <v>21</v>
      </c>
      <c r="D239" t="s">
        <v>20</v>
      </c>
      <c r="E239" t="s">
        <v>15</v>
      </c>
      <c r="F239">
        <v>35</v>
      </c>
      <c r="G239">
        <v>699</v>
      </c>
      <c r="H239">
        <v>24465</v>
      </c>
      <c r="I239">
        <f t="shared" si="3"/>
        <v>24465</v>
      </c>
    </row>
    <row r="240" spans="1:9" x14ac:dyDescent="0.25">
      <c r="A240">
        <v>239</v>
      </c>
      <c r="B240" s="1">
        <v>45451</v>
      </c>
      <c r="C240" t="s">
        <v>16</v>
      </c>
      <c r="D240" t="s">
        <v>23</v>
      </c>
      <c r="E240" t="s">
        <v>15</v>
      </c>
      <c r="F240">
        <v>43</v>
      </c>
      <c r="G240">
        <v>218</v>
      </c>
      <c r="H240">
        <v>9374</v>
      </c>
      <c r="I240">
        <f t="shared" si="3"/>
        <v>9374</v>
      </c>
    </row>
    <row r="241" spans="1:9" x14ac:dyDescent="0.25">
      <c r="A241">
        <v>240</v>
      </c>
      <c r="B241" s="1">
        <v>45391</v>
      </c>
      <c r="C241" t="s">
        <v>16</v>
      </c>
      <c r="D241" t="s">
        <v>31</v>
      </c>
      <c r="E241" t="s">
        <v>15</v>
      </c>
      <c r="F241">
        <v>64</v>
      </c>
      <c r="G241">
        <v>791</v>
      </c>
      <c r="H241">
        <v>50624</v>
      </c>
      <c r="I241">
        <f t="shared" si="3"/>
        <v>50624</v>
      </c>
    </row>
    <row r="242" spans="1:9" x14ac:dyDescent="0.25">
      <c r="A242">
        <v>241</v>
      </c>
      <c r="B242" s="1">
        <v>45388</v>
      </c>
      <c r="C242" t="s">
        <v>19</v>
      </c>
      <c r="D242" t="s">
        <v>27</v>
      </c>
      <c r="E242" t="s">
        <v>18</v>
      </c>
      <c r="F242">
        <v>73</v>
      </c>
      <c r="G242">
        <v>437</v>
      </c>
      <c r="H242">
        <v>31901</v>
      </c>
      <c r="I242">
        <f t="shared" si="3"/>
        <v>31901</v>
      </c>
    </row>
    <row r="243" spans="1:9" x14ac:dyDescent="0.25">
      <c r="A243">
        <v>242</v>
      </c>
      <c r="B243" s="1">
        <v>45296</v>
      </c>
      <c r="C243" t="s">
        <v>21</v>
      </c>
      <c r="D243" t="s">
        <v>14</v>
      </c>
      <c r="E243" t="s">
        <v>15</v>
      </c>
      <c r="F243">
        <v>41</v>
      </c>
      <c r="G243">
        <v>430</v>
      </c>
      <c r="H243">
        <v>17630</v>
      </c>
      <c r="I243">
        <f t="shared" si="3"/>
        <v>17630</v>
      </c>
    </row>
    <row r="244" spans="1:9" x14ac:dyDescent="0.25">
      <c r="A244">
        <v>243</v>
      </c>
      <c r="B244" s="1">
        <v>45430</v>
      </c>
      <c r="C244" t="s">
        <v>21</v>
      </c>
      <c r="D244" t="s">
        <v>11</v>
      </c>
      <c r="E244" t="s">
        <v>12</v>
      </c>
      <c r="F244">
        <v>52</v>
      </c>
      <c r="G244">
        <v>186</v>
      </c>
      <c r="H244">
        <v>9672</v>
      </c>
      <c r="I244">
        <f t="shared" si="3"/>
        <v>9672</v>
      </c>
    </row>
    <row r="245" spans="1:9" x14ac:dyDescent="0.25">
      <c r="A245">
        <v>244</v>
      </c>
      <c r="B245" s="1">
        <v>45317</v>
      </c>
      <c r="C245" t="s">
        <v>8</v>
      </c>
      <c r="D245" t="s">
        <v>11</v>
      </c>
      <c r="E245" t="s">
        <v>12</v>
      </c>
      <c r="F245">
        <v>3</v>
      </c>
      <c r="G245">
        <v>309</v>
      </c>
      <c r="H245">
        <v>927</v>
      </c>
      <c r="I245">
        <f t="shared" si="3"/>
        <v>927</v>
      </c>
    </row>
    <row r="246" spans="1:9" x14ac:dyDescent="0.25">
      <c r="A246">
        <v>245</v>
      </c>
      <c r="B246" s="1">
        <v>45463</v>
      </c>
      <c r="C246" t="s">
        <v>16</v>
      </c>
      <c r="D246" t="s">
        <v>11</v>
      </c>
      <c r="E246" t="s">
        <v>12</v>
      </c>
      <c r="F246">
        <v>11</v>
      </c>
      <c r="G246">
        <v>846</v>
      </c>
      <c r="H246">
        <v>9306</v>
      </c>
      <c r="I246">
        <f t="shared" si="3"/>
        <v>9306</v>
      </c>
    </row>
    <row r="247" spans="1:9" x14ac:dyDescent="0.25">
      <c r="A247">
        <v>246</v>
      </c>
      <c r="B247" s="1">
        <v>45302</v>
      </c>
      <c r="C247" t="s">
        <v>8</v>
      </c>
      <c r="D247" t="s">
        <v>9</v>
      </c>
      <c r="E247" t="s">
        <v>10</v>
      </c>
      <c r="F247">
        <v>28</v>
      </c>
      <c r="G247">
        <v>398</v>
      </c>
      <c r="H247">
        <v>11144</v>
      </c>
      <c r="I247">
        <f t="shared" si="3"/>
        <v>11144</v>
      </c>
    </row>
    <row r="248" spans="1:9" x14ac:dyDescent="0.25">
      <c r="A248">
        <v>247</v>
      </c>
      <c r="B248" s="1">
        <v>45364</v>
      </c>
      <c r="C248" t="s">
        <v>16</v>
      </c>
      <c r="D248" t="s">
        <v>26</v>
      </c>
      <c r="E248" t="s">
        <v>18</v>
      </c>
      <c r="F248">
        <v>68</v>
      </c>
      <c r="G248">
        <v>483</v>
      </c>
      <c r="H248">
        <v>32844</v>
      </c>
      <c r="I248">
        <f t="shared" si="3"/>
        <v>32844</v>
      </c>
    </row>
    <row r="249" spans="1:9" x14ac:dyDescent="0.25">
      <c r="A249">
        <v>248</v>
      </c>
      <c r="B249" s="1">
        <v>45356</v>
      </c>
      <c r="C249" t="s">
        <v>16</v>
      </c>
      <c r="D249" t="s">
        <v>22</v>
      </c>
      <c r="E249" t="s">
        <v>12</v>
      </c>
      <c r="F249">
        <v>12</v>
      </c>
      <c r="G249">
        <v>682</v>
      </c>
      <c r="H249">
        <v>8184</v>
      </c>
      <c r="I249">
        <f t="shared" si="3"/>
        <v>8184</v>
      </c>
    </row>
    <row r="250" spans="1:9" x14ac:dyDescent="0.25">
      <c r="A250">
        <v>249</v>
      </c>
      <c r="B250" s="1">
        <v>45421</v>
      </c>
      <c r="C250" t="s">
        <v>16</v>
      </c>
      <c r="D250" t="s">
        <v>11</v>
      </c>
      <c r="E250" t="s">
        <v>12</v>
      </c>
      <c r="F250">
        <v>19</v>
      </c>
      <c r="G250">
        <v>777</v>
      </c>
      <c r="H250">
        <v>14763</v>
      </c>
      <c r="I250">
        <f t="shared" si="3"/>
        <v>14763</v>
      </c>
    </row>
    <row r="251" spans="1:9" x14ac:dyDescent="0.25">
      <c r="A251">
        <v>250</v>
      </c>
      <c r="B251" s="1">
        <v>45293</v>
      </c>
      <c r="C251" t="s">
        <v>21</v>
      </c>
      <c r="D251" t="s">
        <v>25</v>
      </c>
      <c r="E251" t="s">
        <v>10</v>
      </c>
      <c r="F251">
        <v>29</v>
      </c>
      <c r="G251">
        <v>517</v>
      </c>
      <c r="H251">
        <v>14993</v>
      </c>
      <c r="I251">
        <f t="shared" si="3"/>
        <v>14993</v>
      </c>
    </row>
    <row r="252" spans="1:9" x14ac:dyDescent="0.25">
      <c r="A252">
        <v>251</v>
      </c>
      <c r="B252" s="1">
        <v>45412</v>
      </c>
      <c r="C252" t="s">
        <v>8</v>
      </c>
      <c r="D252" t="s">
        <v>27</v>
      </c>
      <c r="E252" t="s">
        <v>18</v>
      </c>
      <c r="F252">
        <v>48</v>
      </c>
      <c r="G252">
        <v>456</v>
      </c>
      <c r="H252">
        <v>21888</v>
      </c>
      <c r="I252">
        <f t="shared" si="3"/>
        <v>21888</v>
      </c>
    </row>
    <row r="253" spans="1:9" x14ac:dyDescent="0.25">
      <c r="A253">
        <v>252</v>
      </c>
      <c r="B253" s="1">
        <v>45370</v>
      </c>
      <c r="C253" t="s">
        <v>19</v>
      </c>
      <c r="D253" t="s">
        <v>11</v>
      </c>
      <c r="E253" t="s">
        <v>12</v>
      </c>
      <c r="F253">
        <v>34</v>
      </c>
      <c r="G253">
        <v>889</v>
      </c>
      <c r="H253">
        <v>30226</v>
      </c>
      <c r="I253">
        <f t="shared" si="3"/>
        <v>30226</v>
      </c>
    </row>
    <row r="254" spans="1:9" x14ac:dyDescent="0.25">
      <c r="A254">
        <v>253</v>
      </c>
      <c r="B254" s="1">
        <v>45469</v>
      </c>
      <c r="C254" t="s">
        <v>21</v>
      </c>
      <c r="D254" t="s">
        <v>13</v>
      </c>
      <c r="E254" t="s">
        <v>10</v>
      </c>
      <c r="F254">
        <v>33</v>
      </c>
      <c r="G254">
        <v>883</v>
      </c>
      <c r="H254">
        <v>29139</v>
      </c>
      <c r="I254">
        <f t="shared" si="3"/>
        <v>29139</v>
      </c>
    </row>
    <row r="255" spans="1:9" x14ac:dyDescent="0.25">
      <c r="A255">
        <v>254</v>
      </c>
      <c r="B255" s="1">
        <v>45447</v>
      </c>
      <c r="C255" t="s">
        <v>19</v>
      </c>
      <c r="D255" t="s">
        <v>28</v>
      </c>
      <c r="E255" t="s">
        <v>12</v>
      </c>
      <c r="F255">
        <v>4</v>
      </c>
      <c r="G255">
        <v>355</v>
      </c>
      <c r="H255">
        <v>1420</v>
      </c>
      <c r="I255">
        <f t="shared" si="3"/>
        <v>1420</v>
      </c>
    </row>
    <row r="256" spans="1:9" x14ac:dyDescent="0.25">
      <c r="A256">
        <v>255</v>
      </c>
      <c r="B256" s="1">
        <v>45435</v>
      </c>
      <c r="C256" t="s">
        <v>21</v>
      </c>
      <c r="D256" t="s">
        <v>9</v>
      </c>
      <c r="E256" t="s">
        <v>10</v>
      </c>
      <c r="F256">
        <v>9</v>
      </c>
      <c r="G256">
        <v>798</v>
      </c>
      <c r="H256">
        <v>7182</v>
      </c>
      <c r="I256">
        <f t="shared" si="3"/>
        <v>7182</v>
      </c>
    </row>
    <row r="257" spans="1:9" x14ac:dyDescent="0.25">
      <c r="A257">
        <v>256</v>
      </c>
      <c r="B257" s="1">
        <v>45385</v>
      </c>
      <c r="C257" t="s">
        <v>16</v>
      </c>
      <c r="D257" t="s">
        <v>24</v>
      </c>
      <c r="E257" t="s">
        <v>12</v>
      </c>
      <c r="F257">
        <v>60</v>
      </c>
      <c r="G257">
        <v>782</v>
      </c>
      <c r="H257">
        <v>46920</v>
      </c>
      <c r="I257">
        <f t="shared" si="3"/>
        <v>46920</v>
      </c>
    </row>
    <row r="258" spans="1:9" x14ac:dyDescent="0.25">
      <c r="A258">
        <v>257</v>
      </c>
      <c r="B258" s="1">
        <v>45429</v>
      </c>
      <c r="C258" t="s">
        <v>19</v>
      </c>
      <c r="D258" t="s">
        <v>11</v>
      </c>
      <c r="E258" t="s">
        <v>12</v>
      </c>
      <c r="F258">
        <v>73</v>
      </c>
      <c r="G258">
        <v>539</v>
      </c>
      <c r="H258">
        <v>39347</v>
      </c>
      <c r="I258">
        <f t="shared" si="3"/>
        <v>39347</v>
      </c>
    </row>
    <row r="259" spans="1:9" x14ac:dyDescent="0.25">
      <c r="A259">
        <v>258</v>
      </c>
      <c r="B259" s="1">
        <v>45420</v>
      </c>
      <c r="C259" t="s">
        <v>8</v>
      </c>
      <c r="D259" t="s">
        <v>17</v>
      </c>
      <c r="E259" t="s">
        <v>18</v>
      </c>
      <c r="F259">
        <v>35</v>
      </c>
      <c r="G259">
        <v>114</v>
      </c>
      <c r="H259">
        <v>3990</v>
      </c>
      <c r="I259">
        <f t="shared" ref="I259:I301" si="4">F259*G259</f>
        <v>3990</v>
      </c>
    </row>
    <row r="260" spans="1:9" x14ac:dyDescent="0.25">
      <c r="A260">
        <v>259</v>
      </c>
      <c r="B260" s="1">
        <v>45294</v>
      </c>
      <c r="C260" t="s">
        <v>16</v>
      </c>
      <c r="D260" t="s">
        <v>13</v>
      </c>
      <c r="E260" t="s">
        <v>10</v>
      </c>
      <c r="F260">
        <v>14</v>
      </c>
      <c r="G260">
        <v>457</v>
      </c>
      <c r="H260">
        <v>6398</v>
      </c>
      <c r="I260">
        <f t="shared" si="4"/>
        <v>6398</v>
      </c>
    </row>
    <row r="261" spans="1:9" x14ac:dyDescent="0.25">
      <c r="A261">
        <v>260</v>
      </c>
      <c r="B261" s="1">
        <v>45399</v>
      </c>
      <c r="C261" t="s">
        <v>19</v>
      </c>
      <c r="D261" t="s">
        <v>13</v>
      </c>
      <c r="E261" t="s">
        <v>10</v>
      </c>
      <c r="F261">
        <v>8</v>
      </c>
      <c r="G261">
        <v>391</v>
      </c>
      <c r="H261">
        <v>3128</v>
      </c>
      <c r="I261">
        <f t="shared" si="4"/>
        <v>3128</v>
      </c>
    </row>
    <row r="262" spans="1:9" x14ac:dyDescent="0.25">
      <c r="A262">
        <v>261</v>
      </c>
      <c r="B262" s="1">
        <v>45447</v>
      </c>
      <c r="C262" t="s">
        <v>19</v>
      </c>
      <c r="D262" t="s">
        <v>26</v>
      </c>
      <c r="E262" t="s">
        <v>18</v>
      </c>
      <c r="F262">
        <v>76</v>
      </c>
      <c r="G262">
        <v>348</v>
      </c>
      <c r="H262">
        <v>26448</v>
      </c>
      <c r="I262">
        <f t="shared" si="4"/>
        <v>26448</v>
      </c>
    </row>
    <row r="263" spans="1:9" x14ac:dyDescent="0.25">
      <c r="A263">
        <v>262</v>
      </c>
      <c r="B263" s="1">
        <v>45431</v>
      </c>
      <c r="C263" t="s">
        <v>8</v>
      </c>
      <c r="D263" t="s">
        <v>24</v>
      </c>
      <c r="E263" t="s">
        <v>12</v>
      </c>
      <c r="F263">
        <v>5</v>
      </c>
      <c r="G263">
        <v>966</v>
      </c>
      <c r="H263">
        <v>4830</v>
      </c>
      <c r="I263">
        <f t="shared" si="4"/>
        <v>4830</v>
      </c>
    </row>
    <row r="264" spans="1:9" x14ac:dyDescent="0.25">
      <c r="A264">
        <v>263</v>
      </c>
      <c r="B264" s="1">
        <v>45432</v>
      </c>
      <c r="C264" t="s">
        <v>21</v>
      </c>
      <c r="D264" t="s">
        <v>23</v>
      </c>
      <c r="E264" t="s">
        <v>15</v>
      </c>
      <c r="F264">
        <v>35</v>
      </c>
      <c r="G264">
        <v>632</v>
      </c>
      <c r="H264">
        <v>22120</v>
      </c>
      <c r="I264">
        <f t="shared" si="4"/>
        <v>22120</v>
      </c>
    </row>
    <row r="265" spans="1:9" x14ac:dyDescent="0.25">
      <c r="A265">
        <v>264</v>
      </c>
      <c r="B265" s="1">
        <v>45361</v>
      </c>
      <c r="C265" t="s">
        <v>19</v>
      </c>
      <c r="D265" t="s">
        <v>25</v>
      </c>
      <c r="E265" t="s">
        <v>10</v>
      </c>
      <c r="F265">
        <v>20</v>
      </c>
      <c r="G265">
        <v>605</v>
      </c>
      <c r="H265">
        <v>12100</v>
      </c>
      <c r="I265">
        <f t="shared" si="4"/>
        <v>12100</v>
      </c>
    </row>
    <row r="266" spans="1:9" x14ac:dyDescent="0.25">
      <c r="A266">
        <v>265</v>
      </c>
      <c r="B266" s="1">
        <v>45333</v>
      </c>
      <c r="C266" t="s">
        <v>16</v>
      </c>
      <c r="D266" t="s">
        <v>13</v>
      </c>
      <c r="E266" t="s">
        <v>10</v>
      </c>
      <c r="F266">
        <v>60</v>
      </c>
      <c r="G266">
        <v>329</v>
      </c>
      <c r="H266">
        <v>19740</v>
      </c>
      <c r="I266">
        <f t="shared" si="4"/>
        <v>19740</v>
      </c>
    </row>
    <row r="267" spans="1:9" x14ac:dyDescent="0.25">
      <c r="A267">
        <v>266</v>
      </c>
      <c r="B267" s="1">
        <v>45458</v>
      </c>
      <c r="C267" t="s">
        <v>21</v>
      </c>
      <c r="D267" t="s">
        <v>23</v>
      </c>
      <c r="E267" t="s">
        <v>15</v>
      </c>
      <c r="F267">
        <v>91</v>
      </c>
      <c r="G267">
        <v>192</v>
      </c>
      <c r="H267">
        <v>17472</v>
      </c>
      <c r="I267">
        <f t="shared" si="4"/>
        <v>17472</v>
      </c>
    </row>
    <row r="268" spans="1:9" x14ac:dyDescent="0.25">
      <c r="A268">
        <v>267</v>
      </c>
      <c r="B268" s="1">
        <v>45405</v>
      </c>
      <c r="C268" t="s">
        <v>16</v>
      </c>
      <c r="D268" t="s">
        <v>11</v>
      </c>
      <c r="E268" t="s">
        <v>12</v>
      </c>
      <c r="F268">
        <v>80</v>
      </c>
      <c r="G268">
        <v>463</v>
      </c>
      <c r="H268">
        <v>37040</v>
      </c>
      <c r="I268">
        <f t="shared" si="4"/>
        <v>37040</v>
      </c>
    </row>
    <row r="269" spans="1:9" x14ac:dyDescent="0.25">
      <c r="A269">
        <v>268</v>
      </c>
      <c r="B269" s="1">
        <v>45427</v>
      </c>
      <c r="C269" t="s">
        <v>16</v>
      </c>
      <c r="D269" t="s">
        <v>24</v>
      </c>
      <c r="E269" t="s">
        <v>12</v>
      </c>
      <c r="F269">
        <v>5</v>
      </c>
      <c r="G269">
        <v>329</v>
      </c>
      <c r="H269">
        <v>1645</v>
      </c>
      <c r="I269">
        <f t="shared" si="4"/>
        <v>1645</v>
      </c>
    </row>
    <row r="270" spans="1:9" x14ac:dyDescent="0.25">
      <c r="A270">
        <v>269</v>
      </c>
      <c r="B270" s="1">
        <v>45426</v>
      </c>
      <c r="C270" t="s">
        <v>16</v>
      </c>
      <c r="D270" t="s">
        <v>24</v>
      </c>
      <c r="E270" t="s">
        <v>12</v>
      </c>
      <c r="F270">
        <v>52</v>
      </c>
      <c r="G270">
        <v>810</v>
      </c>
      <c r="H270">
        <v>42120</v>
      </c>
      <c r="I270">
        <f t="shared" si="4"/>
        <v>42120</v>
      </c>
    </row>
    <row r="271" spans="1:9" x14ac:dyDescent="0.25">
      <c r="A271">
        <v>270</v>
      </c>
      <c r="B271" s="1">
        <v>45420</v>
      </c>
      <c r="C271" t="s">
        <v>21</v>
      </c>
      <c r="D271" t="s">
        <v>31</v>
      </c>
      <c r="E271" t="s">
        <v>15</v>
      </c>
      <c r="F271">
        <v>65</v>
      </c>
      <c r="G271">
        <v>276</v>
      </c>
      <c r="H271">
        <v>17940</v>
      </c>
      <c r="I271">
        <f t="shared" si="4"/>
        <v>17940</v>
      </c>
    </row>
    <row r="272" spans="1:9" x14ac:dyDescent="0.25">
      <c r="A272">
        <v>271</v>
      </c>
      <c r="B272" s="1">
        <v>45355</v>
      </c>
      <c r="C272" t="s">
        <v>21</v>
      </c>
      <c r="D272" t="s">
        <v>20</v>
      </c>
      <c r="E272" t="s">
        <v>15</v>
      </c>
      <c r="F272">
        <v>77</v>
      </c>
      <c r="G272">
        <v>765</v>
      </c>
      <c r="H272">
        <v>58905</v>
      </c>
      <c r="I272">
        <f t="shared" si="4"/>
        <v>58905</v>
      </c>
    </row>
    <row r="273" spans="1:9" x14ac:dyDescent="0.25">
      <c r="A273">
        <v>272</v>
      </c>
      <c r="B273" s="1">
        <v>45381</v>
      </c>
      <c r="C273" t="s">
        <v>21</v>
      </c>
      <c r="D273" t="s">
        <v>23</v>
      </c>
      <c r="E273" t="s">
        <v>15</v>
      </c>
      <c r="F273">
        <v>7</v>
      </c>
      <c r="G273">
        <v>302</v>
      </c>
      <c r="H273">
        <v>2114</v>
      </c>
      <c r="I273">
        <f t="shared" si="4"/>
        <v>2114</v>
      </c>
    </row>
    <row r="274" spans="1:9" x14ac:dyDescent="0.25">
      <c r="A274">
        <v>273</v>
      </c>
      <c r="B274" s="1">
        <v>45366</v>
      </c>
      <c r="C274" t="s">
        <v>8</v>
      </c>
      <c r="D274" t="s">
        <v>14</v>
      </c>
      <c r="E274" t="s">
        <v>15</v>
      </c>
      <c r="F274">
        <v>89</v>
      </c>
      <c r="G274">
        <v>909</v>
      </c>
      <c r="H274">
        <v>80901</v>
      </c>
      <c r="I274">
        <f t="shared" si="4"/>
        <v>80901</v>
      </c>
    </row>
    <row r="275" spans="1:9" x14ac:dyDescent="0.25">
      <c r="A275">
        <v>274</v>
      </c>
      <c r="B275" s="1">
        <v>45385</v>
      </c>
      <c r="C275" t="s">
        <v>19</v>
      </c>
      <c r="D275" t="s">
        <v>11</v>
      </c>
      <c r="E275" t="s">
        <v>12</v>
      </c>
      <c r="F275">
        <v>99</v>
      </c>
      <c r="G275">
        <v>612</v>
      </c>
      <c r="H275">
        <v>60588</v>
      </c>
      <c r="I275">
        <f t="shared" si="4"/>
        <v>60588</v>
      </c>
    </row>
    <row r="276" spans="1:9" x14ac:dyDescent="0.25">
      <c r="A276">
        <v>275</v>
      </c>
      <c r="B276" s="1">
        <v>45394</v>
      </c>
      <c r="C276" t="s">
        <v>19</v>
      </c>
      <c r="D276" t="s">
        <v>9</v>
      </c>
      <c r="E276" t="s">
        <v>10</v>
      </c>
      <c r="F276">
        <v>43</v>
      </c>
      <c r="G276">
        <v>357</v>
      </c>
      <c r="H276">
        <v>15351</v>
      </c>
      <c r="I276">
        <f t="shared" si="4"/>
        <v>15351</v>
      </c>
    </row>
    <row r="277" spans="1:9" x14ac:dyDescent="0.25">
      <c r="A277">
        <v>276</v>
      </c>
      <c r="B277" s="1">
        <v>45341</v>
      </c>
      <c r="C277" t="s">
        <v>16</v>
      </c>
      <c r="D277" t="s">
        <v>24</v>
      </c>
      <c r="E277" t="s">
        <v>12</v>
      </c>
      <c r="F277">
        <v>6</v>
      </c>
      <c r="G277">
        <v>798</v>
      </c>
      <c r="H277">
        <v>4788</v>
      </c>
      <c r="I277">
        <f t="shared" si="4"/>
        <v>4788</v>
      </c>
    </row>
    <row r="278" spans="1:9" x14ac:dyDescent="0.25">
      <c r="A278">
        <v>277</v>
      </c>
      <c r="B278" s="1">
        <v>45385</v>
      </c>
      <c r="C278" t="s">
        <v>8</v>
      </c>
      <c r="D278" t="s">
        <v>30</v>
      </c>
      <c r="E278" t="s">
        <v>10</v>
      </c>
      <c r="F278">
        <v>34</v>
      </c>
      <c r="G278">
        <v>489</v>
      </c>
      <c r="H278">
        <v>16626</v>
      </c>
      <c r="I278">
        <f t="shared" si="4"/>
        <v>16626</v>
      </c>
    </row>
    <row r="279" spans="1:9" x14ac:dyDescent="0.25">
      <c r="A279">
        <v>278</v>
      </c>
      <c r="B279" s="1">
        <v>45366</v>
      </c>
      <c r="C279" t="s">
        <v>19</v>
      </c>
      <c r="D279" t="s">
        <v>27</v>
      </c>
      <c r="E279" t="s">
        <v>18</v>
      </c>
      <c r="F279">
        <v>71</v>
      </c>
      <c r="G279">
        <v>372</v>
      </c>
      <c r="H279">
        <v>26412</v>
      </c>
      <c r="I279">
        <f t="shared" si="4"/>
        <v>26412</v>
      </c>
    </row>
    <row r="280" spans="1:9" x14ac:dyDescent="0.25">
      <c r="A280">
        <v>279</v>
      </c>
      <c r="B280" s="1">
        <v>45300</v>
      </c>
      <c r="C280" t="s">
        <v>8</v>
      </c>
      <c r="D280" t="s">
        <v>30</v>
      </c>
      <c r="E280" t="s">
        <v>10</v>
      </c>
      <c r="F280">
        <v>57</v>
      </c>
      <c r="G280">
        <v>1000</v>
      </c>
      <c r="H280">
        <v>57000</v>
      </c>
      <c r="I280">
        <f t="shared" si="4"/>
        <v>57000</v>
      </c>
    </row>
    <row r="281" spans="1:9" x14ac:dyDescent="0.25">
      <c r="A281">
        <v>280</v>
      </c>
      <c r="B281" s="1">
        <v>45357</v>
      </c>
      <c r="C281" t="s">
        <v>16</v>
      </c>
      <c r="D281" t="s">
        <v>14</v>
      </c>
      <c r="E281" t="s">
        <v>15</v>
      </c>
      <c r="F281">
        <v>34</v>
      </c>
      <c r="G281">
        <v>460</v>
      </c>
      <c r="H281">
        <v>15640</v>
      </c>
      <c r="I281">
        <f t="shared" si="4"/>
        <v>15640</v>
      </c>
    </row>
    <row r="282" spans="1:9" x14ac:dyDescent="0.25">
      <c r="A282">
        <v>281</v>
      </c>
      <c r="B282" s="1">
        <v>45301</v>
      </c>
      <c r="C282" t="s">
        <v>8</v>
      </c>
      <c r="D282" t="s">
        <v>13</v>
      </c>
      <c r="E282" t="s">
        <v>10</v>
      </c>
      <c r="F282">
        <v>36</v>
      </c>
      <c r="G282">
        <v>217</v>
      </c>
      <c r="H282">
        <v>7812</v>
      </c>
      <c r="I282">
        <f t="shared" si="4"/>
        <v>7812</v>
      </c>
    </row>
    <row r="283" spans="1:9" x14ac:dyDescent="0.25">
      <c r="A283">
        <v>282</v>
      </c>
      <c r="B283" s="1">
        <v>45459</v>
      </c>
      <c r="C283" t="s">
        <v>8</v>
      </c>
      <c r="D283" t="s">
        <v>27</v>
      </c>
      <c r="E283" t="s">
        <v>18</v>
      </c>
      <c r="F283">
        <v>50</v>
      </c>
      <c r="G283">
        <v>620</v>
      </c>
      <c r="H283">
        <v>31000</v>
      </c>
      <c r="I283">
        <f t="shared" si="4"/>
        <v>31000</v>
      </c>
    </row>
    <row r="284" spans="1:9" x14ac:dyDescent="0.25">
      <c r="A284">
        <v>283</v>
      </c>
      <c r="B284" s="1">
        <v>45459</v>
      </c>
      <c r="C284" t="s">
        <v>19</v>
      </c>
      <c r="D284" t="s">
        <v>31</v>
      </c>
      <c r="E284" t="s">
        <v>15</v>
      </c>
      <c r="F284">
        <v>53</v>
      </c>
      <c r="G284">
        <v>376</v>
      </c>
      <c r="H284">
        <v>19928</v>
      </c>
      <c r="I284">
        <f t="shared" si="4"/>
        <v>19928</v>
      </c>
    </row>
    <row r="285" spans="1:9" x14ac:dyDescent="0.25">
      <c r="A285">
        <v>284</v>
      </c>
      <c r="B285" s="1">
        <v>45308</v>
      </c>
      <c r="C285" t="s">
        <v>19</v>
      </c>
      <c r="D285" t="s">
        <v>22</v>
      </c>
      <c r="E285" t="s">
        <v>12</v>
      </c>
      <c r="F285">
        <v>11</v>
      </c>
      <c r="G285">
        <v>988</v>
      </c>
      <c r="H285">
        <v>10868</v>
      </c>
      <c r="I285">
        <f t="shared" si="4"/>
        <v>10868</v>
      </c>
    </row>
    <row r="286" spans="1:9" x14ac:dyDescent="0.25">
      <c r="A286">
        <v>285</v>
      </c>
      <c r="B286" s="1">
        <v>45457</v>
      </c>
      <c r="C286" t="s">
        <v>21</v>
      </c>
      <c r="D286" t="s">
        <v>30</v>
      </c>
      <c r="E286" t="s">
        <v>10</v>
      </c>
      <c r="F286">
        <v>34</v>
      </c>
      <c r="G286">
        <v>472</v>
      </c>
      <c r="H286">
        <v>16048</v>
      </c>
      <c r="I286">
        <f t="shared" si="4"/>
        <v>16048</v>
      </c>
    </row>
    <row r="287" spans="1:9" x14ac:dyDescent="0.25">
      <c r="A287">
        <v>286</v>
      </c>
      <c r="B287" s="1">
        <v>45464</v>
      </c>
      <c r="C287" t="s">
        <v>8</v>
      </c>
      <c r="D287" t="s">
        <v>20</v>
      </c>
      <c r="E287" t="s">
        <v>15</v>
      </c>
      <c r="F287">
        <v>72</v>
      </c>
      <c r="G287">
        <v>744</v>
      </c>
      <c r="H287">
        <v>53568</v>
      </c>
      <c r="I287">
        <f t="shared" si="4"/>
        <v>53568</v>
      </c>
    </row>
    <row r="288" spans="1:9" x14ac:dyDescent="0.25">
      <c r="A288">
        <v>287</v>
      </c>
      <c r="B288" s="1">
        <v>45363</v>
      </c>
      <c r="C288" t="s">
        <v>19</v>
      </c>
      <c r="D288" t="s">
        <v>13</v>
      </c>
      <c r="E288" t="s">
        <v>10</v>
      </c>
      <c r="F288">
        <v>72</v>
      </c>
      <c r="G288">
        <v>940</v>
      </c>
      <c r="H288">
        <v>67680</v>
      </c>
      <c r="I288">
        <f t="shared" si="4"/>
        <v>67680</v>
      </c>
    </row>
    <row r="289" spans="1:9" x14ac:dyDescent="0.25">
      <c r="A289">
        <v>288</v>
      </c>
      <c r="B289" s="1">
        <v>45395</v>
      </c>
      <c r="C289" t="s">
        <v>21</v>
      </c>
      <c r="D289" t="s">
        <v>26</v>
      </c>
      <c r="E289" t="s">
        <v>18</v>
      </c>
      <c r="F289">
        <v>6</v>
      </c>
      <c r="G289">
        <v>630</v>
      </c>
      <c r="H289">
        <v>3780</v>
      </c>
      <c r="I289">
        <f t="shared" si="4"/>
        <v>3780</v>
      </c>
    </row>
    <row r="290" spans="1:9" x14ac:dyDescent="0.25">
      <c r="A290">
        <v>289</v>
      </c>
      <c r="B290" s="1">
        <v>45316</v>
      </c>
      <c r="C290" t="s">
        <v>16</v>
      </c>
      <c r="D290" t="s">
        <v>9</v>
      </c>
      <c r="E290" t="s">
        <v>10</v>
      </c>
      <c r="F290">
        <v>92</v>
      </c>
      <c r="G290">
        <v>635</v>
      </c>
      <c r="H290">
        <v>58420</v>
      </c>
      <c r="I290">
        <f t="shared" si="4"/>
        <v>58420</v>
      </c>
    </row>
    <row r="291" spans="1:9" x14ac:dyDescent="0.25">
      <c r="A291">
        <v>290</v>
      </c>
      <c r="B291" s="1">
        <v>45458</v>
      </c>
      <c r="C291" t="s">
        <v>16</v>
      </c>
      <c r="D291" t="s">
        <v>17</v>
      </c>
      <c r="E291" t="s">
        <v>18</v>
      </c>
      <c r="F291">
        <v>16</v>
      </c>
      <c r="G291">
        <v>207</v>
      </c>
      <c r="H291">
        <v>3312</v>
      </c>
      <c r="I291">
        <f t="shared" si="4"/>
        <v>3312</v>
      </c>
    </row>
    <row r="292" spans="1:9" x14ac:dyDescent="0.25">
      <c r="A292">
        <v>291</v>
      </c>
      <c r="B292" s="1">
        <v>45333</v>
      </c>
      <c r="C292" t="s">
        <v>19</v>
      </c>
      <c r="D292" t="s">
        <v>28</v>
      </c>
      <c r="E292" t="s">
        <v>12</v>
      </c>
      <c r="F292">
        <v>53</v>
      </c>
      <c r="G292">
        <v>478</v>
      </c>
      <c r="H292">
        <v>25334</v>
      </c>
      <c r="I292">
        <f t="shared" si="4"/>
        <v>25334</v>
      </c>
    </row>
    <row r="293" spans="1:9" x14ac:dyDescent="0.25">
      <c r="A293">
        <v>292</v>
      </c>
      <c r="B293" s="1">
        <v>45309</v>
      </c>
      <c r="C293" t="s">
        <v>21</v>
      </c>
      <c r="D293" t="s">
        <v>24</v>
      </c>
      <c r="E293" t="s">
        <v>12</v>
      </c>
      <c r="F293">
        <v>16</v>
      </c>
      <c r="G293">
        <v>195</v>
      </c>
      <c r="H293">
        <v>3120</v>
      </c>
      <c r="I293">
        <f t="shared" si="4"/>
        <v>3120</v>
      </c>
    </row>
    <row r="294" spans="1:9" x14ac:dyDescent="0.25">
      <c r="A294">
        <v>293</v>
      </c>
      <c r="B294" s="1">
        <v>45442</v>
      </c>
      <c r="C294" t="s">
        <v>19</v>
      </c>
      <c r="D294" t="s">
        <v>28</v>
      </c>
      <c r="E294" t="s">
        <v>12</v>
      </c>
      <c r="F294">
        <v>54</v>
      </c>
      <c r="G294">
        <v>189</v>
      </c>
      <c r="H294">
        <v>10206</v>
      </c>
      <c r="I294">
        <f t="shared" si="4"/>
        <v>10206</v>
      </c>
    </row>
    <row r="295" spans="1:9" x14ac:dyDescent="0.25">
      <c r="A295">
        <v>294</v>
      </c>
      <c r="B295" s="1">
        <v>45364</v>
      </c>
      <c r="C295" t="s">
        <v>21</v>
      </c>
      <c r="D295" t="s">
        <v>29</v>
      </c>
      <c r="E295" t="s">
        <v>18</v>
      </c>
      <c r="F295">
        <v>13</v>
      </c>
      <c r="G295">
        <v>302</v>
      </c>
      <c r="H295">
        <v>3926</v>
      </c>
      <c r="I295">
        <f t="shared" si="4"/>
        <v>3926</v>
      </c>
    </row>
    <row r="296" spans="1:9" x14ac:dyDescent="0.25">
      <c r="A296">
        <v>295</v>
      </c>
      <c r="B296" s="1">
        <v>45414</v>
      </c>
      <c r="C296" t="s">
        <v>19</v>
      </c>
      <c r="D296" t="s">
        <v>27</v>
      </c>
      <c r="E296" t="s">
        <v>18</v>
      </c>
      <c r="F296">
        <v>57</v>
      </c>
      <c r="G296">
        <v>197</v>
      </c>
      <c r="H296">
        <v>11229</v>
      </c>
      <c r="I296">
        <f t="shared" si="4"/>
        <v>11229</v>
      </c>
    </row>
    <row r="297" spans="1:9" x14ac:dyDescent="0.25">
      <c r="A297">
        <v>296</v>
      </c>
      <c r="B297" s="1">
        <v>45359</v>
      </c>
      <c r="C297" t="s">
        <v>8</v>
      </c>
      <c r="D297" t="s">
        <v>27</v>
      </c>
      <c r="E297" t="s">
        <v>18</v>
      </c>
      <c r="F297">
        <v>45</v>
      </c>
      <c r="G297">
        <v>792</v>
      </c>
      <c r="H297">
        <v>35640</v>
      </c>
      <c r="I297">
        <f t="shared" si="4"/>
        <v>35640</v>
      </c>
    </row>
    <row r="298" spans="1:9" x14ac:dyDescent="0.25">
      <c r="A298">
        <v>297</v>
      </c>
      <c r="B298" s="1">
        <v>45458</v>
      </c>
      <c r="C298" t="s">
        <v>21</v>
      </c>
      <c r="D298" t="s">
        <v>30</v>
      </c>
      <c r="E298" t="s">
        <v>10</v>
      </c>
      <c r="F298">
        <v>62</v>
      </c>
      <c r="G298">
        <v>529</v>
      </c>
      <c r="H298">
        <v>32798</v>
      </c>
      <c r="I298">
        <f t="shared" si="4"/>
        <v>32798</v>
      </c>
    </row>
    <row r="299" spans="1:9" x14ac:dyDescent="0.25">
      <c r="A299">
        <v>298</v>
      </c>
      <c r="B299" s="1">
        <v>45416</v>
      </c>
      <c r="C299" t="s">
        <v>16</v>
      </c>
      <c r="D299" t="s">
        <v>20</v>
      </c>
      <c r="E299" t="s">
        <v>15</v>
      </c>
      <c r="F299">
        <v>21</v>
      </c>
      <c r="G299">
        <v>452</v>
      </c>
      <c r="H299">
        <v>9492</v>
      </c>
      <c r="I299">
        <f t="shared" si="4"/>
        <v>9492</v>
      </c>
    </row>
    <row r="300" spans="1:9" x14ac:dyDescent="0.25">
      <c r="A300">
        <v>299</v>
      </c>
      <c r="B300" s="1">
        <v>45309</v>
      </c>
      <c r="C300" t="s">
        <v>21</v>
      </c>
      <c r="D300" t="s">
        <v>9</v>
      </c>
      <c r="E300" t="s">
        <v>10</v>
      </c>
      <c r="F300">
        <v>70</v>
      </c>
      <c r="G300">
        <v>704</v>
      </c>
      <c r="H300">
        <v>49280</v>
      </c>
      <c r="I300">
        <f t="shared" si="4"/>
        <v>49280</v>
      </c>
    </row>
    <row r="301" spans="1:9" x14ac:dyDescent="0.25">
      <c r="A301">
        <v>300</v>
      </c>
      <c r="B301" s="1">
        <v>45425</v>
      </c>
      <c r="C301" t="s">
        <v>16</v>
      </c>
      <c r="D301" t="s">
        <v>26</v>
      </c>
      <c r="E301" t="s">
        <v>18</v>
      </c>
      <c r="F301">
        <v>89</v>
      </c>
      <c r="G301">
        <v>734</v>
      </c>
      <c r="H301">
        <v>65326</v>
      </c>
      <c r="I301">
        <f t="shared" si="4"/>
        <v>65326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L47" sqref="L4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workbookViewId="0">
      <selection activeCell="F25" sqref="F25"/>
    </sheetView>
  </sheetViews>
  <sheetFormatPr defaultRowHeight="15" x14ac:dyDescent="0.25"/>
  <cols>
    <col min="1" max="1" width="13.140625" bestFit="1" customWidth="1"/>
    <col min="2" max="2" width="20.5703125" bestFit="1" customWidth="1"/>
  </cols>
  <sheetData>
    <row r="3" spans="1:2" x14ac:dyDescent="0.25">
      <c r="A3" s="2" t="s">
        <v>40</v>
      </c>
      <c r="B3" t="s">
        <v>41</v>
      </c>
    </row>
    <row r="4" spans="1:2" x14ac:dyDescent="0.25">
      <c r="A4" s="3" t="s">
        <v>34</v>
      </c>
      <c r="B4" s="4">
        <v>1465048</v>
      </c>
    </row>
    <row r="5" spans="1:2" x14ac:dyDescent="0.25">
      <c r="A5" s="3" t="s">
        <v>35</v>
      </c>
      <c r="B5" s="4">
        <v>985666</v>
      </c>
    </row>
    <row r="6" spans="1:2" x14ac:dyDescent="0.25">
      <c r="A6" s="3" t="s">
        <v>36</v>
      </c>
      <c r="B6" s="4">
        <v>1544509</v>
      </c>
    </row>
    <row r="7" spans="1:2" x14ac:dyDescent="0.25">
      <c r="A7" s="3" t="s">
        <v>37</v>
      </c>
      <c r="B7" s="4">
        <v>1129628</v>
      </c>
    </row>
    <row r="8" spans="1:2" x14ac:dyDescent="0.25">
      <c r="A8" s="3" t="s">
        <v>38</v>
      </c>
      <c r="B8" s="4">
        <v>1177290</v>
      </c>
    </row>
    <row r="9" spans="1:2" x14ac:dyDescent="0.25">
      <c r="A9" s="3" t="s">
        <v>39</v>
      </c>
      <c r="B9" s="4">
        <v>1273491</v>
      </c>
    </row>
    <row r="10" spans="1:2" x14ac:dyDescent="0.25">
      <c r="A10" s="3" t="s">
        <v>33</v>
      </c>
      <c r="B10" s="4">
        <v>7575632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L11" sqref="L11"/>
    </sheetView>
  </sheetViews>
  <sheetFormatPr defaultRowHeight="15" x14ac:dyDescent="0.25"/>
  <cols>
    <col min="1" max="1" width="13.140625" bestFit="1" customWidth="1"/>
    <col min="2" max="2" width="20.5703125" bestFit="1" customWidth="1"/>
  </cols>
  <sheetData>
    <row r="3" spans="1:2" x14ac:dyDescent="0.25">
      <c r="A3" s="2" t="s">
        <v>2</v>
      </c>
      <c r="B3" t="s">
        <v>42</v>
      </c>
    </row>
    <row r="4" spans="1:2" x14ac:dyDescent="0.25">
      <c r="A4" s="5" t="s">
        <v>21</v>
      </c>
      <c r="B4" s="4">
        <v>1953419</v>
      </c>
    </row>
    <row r="5" spans="1:2" x14ac:dyDescent="0.25">
      <c r="A5" s="5" t="s">
        <v>16</v>
      </c>
      <c r="B5" s="4">
        <v>1999026</v>
      </c>
    </row>
    <row r="6" spans="1:2" x14ac:dyDescent="0.25">
      <c r="A6" s="5" t="s">
        <v>8</v>
      </c>
      <c r="B6" s="4">
        <v>1339746</v>
      </c>
    </row>
    <row r="7" spans="1:2" x14ac:dyDescent="0.25">
      <c r="A7" s="5" t="s">
        <v>19</v>
      </c>
      <c r="B7" s="4">
        <v>2283441</v>
      </c>
    </row>
    <row r="8" spans="1:2" x14ac:dyDescent="0.25">
      <c r="A8" s="5" t="s">
        <v>33</v>
      </c>
      <c r="B8" s="4">
        <v>7575632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workbookViewId="0">
      <selection activeCell="B24" sqref="B24"/>
    </sheetView>
  </sheetViews>
  <sheetFormatPr defaultRowHeight="15" x14ac:dyDescent="0.25"/>
  <cols>
    <col min="1" max="1" width="13.140625" bestFit="1" customWidth="1"/>
    <col min="2" max="2" width="16.7109375" bestFit="1" customWidth="1"/>
  </cols>
  <sheetData>
    <row r="3" spans="1:2" x14ac:dyDescent="0.25">
      <c r="A3" s="2" t="s">
        <v>4</v>
      </c>
      <c r="B3" t="s">
        <v>43</v>
      </c>
    </row>
    <row r="4" spans="1:2" x14ac:dyDescent="0.25">
      <c r="A4" s="5" t="s">
        <v>10</v>
      </c>
      <c r="B4" s="4">
        <v>3801</v>
      </c>
    </row>
    <row r="5" spans="1:2" x14ac:dyDescent="0.25">
      <c r="A5" s="5" t="s">
        <v>18</v>
      </c>
      <c r="B5" s="4">
        <v>3609</v>
      </c>
    </row>
    <row r="6" spans="1:2" x14ac:dyDescent="0.25">
      <c r="A6" s="5" t="s">
        <v>15</v>
      </c>
      <c r="B6" s="4">
        <v>3416</v>
      </c>
    </row>
    <row r="7" spans="1:2" x14ac:dyDescent="0.25">
      <c r="A7" s="5" t="s">
        <v>12</v>
      </c>
      <c r="B7" s="4">
        <v>3360</v>
      </c>
    </row>
    <row r="8" spans="1:2" x14ac:dyDescent="0.25">
      <c r="A8" s="5" t="s">
        <v>33</v>
      </c>
      <c r="B8" s="4">
        <v>14186</v>
      </c>
    </row>
  </sheetData>
  <conditionalFormatting pivot="1" sqref="B4:B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B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{2D9C41BE-8E5D-4A23-9AE8-3463F2A664B4}</x14:id>
        </ext>
      </extLst>
    </cfRule>
  </conditionalFormatting>
  <conditionalFormatting pivot="1" sqref="B4:B8">
    <cfRule type="iconSet" priority="1">
      <iconSet iconSet="3Arrows">
        <cfvo type="percent" val="0"/>
        <cfvo type="num" val="2000"/>
        <cfvo type="num" val="3000"/>
      </iconSet>
    </cfRule>
  </conditionalFormatting>
  <pageMargins left="0.7" right="0.7" top="0.75" bottom="0.75" header="0.3" footer="0.3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2D9C41BE-8E5D-4A23-9AE8-3463F2A664B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B4:B8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project_ecommerce_sales_data</vt:lpstr>
      <vt:lpstr>Dashboard</vt:lpstr>
      <vt:lpstr>Rev. Overview</vt:lpstr>
      <vt:lpstr>Product Performance</vt:lpstr>
      <vt:lpstr>Regional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2025-07-22T23:20:56Z</dcterms:created>
  <dcterms:modified xsi:type="dcterms:W3CDTF">2025-07-22T23:50:58Z</dcterms:modified>
</cp:coreProperties>
</file>