
<file path=[Content_Types].xml><?xml version="1.0" encoding="utf-8"?>
<Types xmlns="http://schemas.openxmlformats.org/package/2006/content-types">
  <Default Extension="bin" ContentType="application/vnd.ms-office.activeX"/>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5.xml" ContentType="application/vnd.ms-office.activeX+xml"/>
  <Override PartName="/xl/activeX/activeX6.xml" ContentType="application/vnd.ms-office.activeX+xml"/>
  <Override PartName="/xl/activeX/activeX7.xml" ContentType="application/vnd.ms-office.activeX+xml"/>
  <Override PartName="/xl/activeX/activeX8.xml" ContentType="application/vnd.ms-office.activeX+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activeX/activeX9.xml" ContentType="application/vnd.ms-office.activeX+xml"/>
  <Override PartName="/xl/activeX/activeX10.xml" ContentType="application/vnd.ms-office.activeX+xml"/>
  <Override PartName="/xl/activeX/activeX11.xml" ContentType="application/vnd.ms-office.activeX+xml"/>
  <Override PartName="/xl/activeX/activeX12.xml" ContentType="application/vnd.ms-office.activeX+xml"/>
  <Override PartName="/xl/activeX/activeX13.xml" ContentType="application/vnd.ms-office.activeX+xml"/>
  <Override PartName="/xl/activeX/activeX14.xml" ContentType="application/vnd.ms-office.activeX+xml"/>
  <Override PartName="/xl/activeX/activeX15.xml" ContentType="application/vnd.ms-office.activeX+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excel\"/>
    </mc:Choice>
  </mc:AlternateContent>
  <bookViews>
    <workbookView xWindow="0" yWindow="0" windowWidth="15345" windowHeight="4260"/>
  </bookViews>
  <sheets>
    <sheet name="Sheet1" sheetId="1" r:id="rId1"/>
    <sheet name="Sheet2"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4" i="2" l="1"/>
  <c r="I18" i="2"/>
  <c r="I14" i="2"/>
  <c r="F18" i="2"/>
  <c r="F14" i="2"/>
  <c r="C18" i="2"/>
  <c r="C14" i="2"/>
  <c r="D19" i="1"/>
  <c r="D15" i="1"/>
  <c r="G19" i="1"/>
  <c r="G15" i="1"/>
  <c r="J19" i="1"/>
  <c r="J15" i="1"/>
  <c r="M15" i="1"/>
  <c r="M19" i="1" s="1"/>
  <c r="P15" i="1"/>
  <c r="I24" i="2" l="1"/>
  <c r="AC6" i="2"/>
  <c r="AA6" i="2"/>
  <c r="F24" i="2"/>
  <c r="Z6" i="2"/>
  <c r="AB6" i="2"/>
  <c r="C24" i="2"/>
  <c r="AD48" i="1"/>
  <c r="AF372" i="1"/>
  <c r="AD328" i="1"/>
  <c r="AF353" i="1"/>
  <c r="AD276" i="1"/>
  <c r="AF135" i="1"/>
  <c r="AF111" i="1"/>
  <c r="AF451" i="1"/>
  <c r="AF269" i="1"/>
  <c r="AF7" i="1"/>
  <c r="AE369" i="1"/>
  <c r="AF439" i="1"/>
  <c r="AF248" i="1"/>
  <c r="AD482" i="1"/>
  <c r="AE294" i="1"/>
  <c r="AF487" i="1"/>
  <c r="AF419" i="1"/>
  <c r="AF317" i="1"/>
  <c r="AF209" i="1"/>
  <c r="AF73" i="1"/>
  <c r="AD434" i="1"/>
  <c r="AD98" i="1"/>
  <c r="AF473" i="1"/>
  <c r="AF403" i="1"/>
  <c r="AF297" i="1"/>
  <c r="AF183" i="1"/>
  <c r="AF47" i="1"/>
  <c r="AD408" i="1"/>
  <c r="AE7" i="1"/>
  <c r="AE107" i="1"/>
  <c r="AE230" i="1"/>
  <c r="AE315" i="1"/>
  <c r="AE373" i="1"/>
  <c r="AE444" i="1"/>
  <c r="AE501" i="1"/>
  <c r="AD50" i="1"/>
  <c r="AD119" i="1"/>
  <c r="AD183" i="1"/>
  <c r="AD232" i="1"/>
  <c r="AD292" i="1"/>
  <c r="AD340" i="1"/>
  <c r="AD377" i="1"/>
  <c r="AD422" i="1"/>
  <c r="AD456" i="1"/>
  <c r="AD484" i="1"/>
  <c r="AF20" i="1"/>
  <c r="AF56" i="1"/>
  <c r="AF84" i="1"/>
  <c r="AF124" i="1"/>
  <c r="AF159" i="1"/>
  <c r="AF188" i="1"/>
  <c r="AF225" i="1"/>
  <c r="AF259" i="1"/>
  <c r="AF280" i="1"/>
  <c r="AF308" i="1"/>
  <c r="AF333" i="1"/>
  <c r="AF355" i="1"/>
  <c r="AF383" i="1"/>
  <c r="AF409" i="1"/>
  <c r="AF425" i="1"/>
  <c r="AF445" i="1"/>
  <c r="AF460" i="1"/>
  <c r="AF476" i="1"/>
  <c r="AF495" i="1"/>
  <c r="AE8" i="1"/>
  <c r="AE151" i="1"/>
  <c r="AE256" i="1"/>
  <c r="AE326" i="1"/>
  <c r="AE397" i="1"/>
  <c r="AE459" i="1"/>
  <c r="AD11" i="1"/>
  <c r="AD76" i="1"/>
  <c r="AD135" i="1"/>
  <c r="AD184" i="1"/>
  <c r="AD252" i="1"/>
  <c r="AD305" i="1"/>
  <c r="AD342" i="1"/>
  <c r="AD396" i="1"/>
  <c r="AD433" i="1"/>
  <c r="AD461" i="1"/>
  <c r="AD498" i="1"/>
  <c r="AF31" i="1"/>
  <c r="AF60" i="1"/>
  <c r="AF97" i="1"/>
  <c r="AF132" i="1"/>
  <c r="AF161" i="1"/>
  <c r="AF199" i="1"/>
  <c r="AF233" i="1"/>
  <c r="AF260" i="1"/>
  <c r="AF289" i="1"/>
  <c r="AF316" i="1"/>
  <c r="AF337" i="1"/>
  <c r="AF365" i="1"/>
  <c r="AF391" i="1"/>
  <c r="AF412" i="1"/>
  <c r="AF431" i="1"/>
  <c r="AF447" i="1"/>
  <c r="AF465" i="1"/>
  <c r="AF483" i="1"/>
  <c r="AF497" i="1"/>
  <c r="AE64" i="1"/>
  <c r="AE179" i="1"/>
  <c r="AE263" i="1"/>
  <c r="AE349" i="1"/>
  <c r="AE412" i="1"/>
  <c r="AE464" i="1"/>
  <c r="AD32" i="1"/>
  <c r="AD96" i="1"/>
  <c r="AD146" i="1"/>
  <c r="AD211" i="1"/>
  <c r="AD270" i="1"/>
  <c r="AD310" i="1"/>
  <c r="AD360" i="1"/>
  <c r="AF503" i="1"/>
  <c r="AF468" i="1"/>
  <c r="AF436" i="1"/>
  <c r="AF393" i="1"/>
  <c r="AF345" i="1"/>
  <c r="AF296" i="1"/>
  <c r="AF237" i="1"/>
  <c r="AF173" i="1"/>
  <c r="AF105" i="1"/>
  <c r="AF35" i="1"/>
  <c r="AD472" i="1"/>
  <c r="AD406" i="1"/>
  <c r="AD227" i="1"/>
  <c r="AE485" i="1"/>
  <c r="AE200" i="1"/>
  <c r="AF488" i="1"/>
  <c r="AF457" i="1"/>
  <c r="AF423" i="1"/>
  <c r="AF375" i="1"/>
  <c r="AF327" i="1"/>
  <c r="AF276" i="1"/>
  <c r="AF211" i="1"/>
  <c r="AF148" i="1"/>
  <c r="AF83" i="1"/>
  <c r="AF9" i="1"/>
  <c r="AD446" i="1"/>
  <c r="AD370" i="1"/>
  <c r="AD163" i="1"/>
  <c r="AE419" i="1"/>
  <c r="AE102" i="1"/>
  <c r="AE23" i="1"/>
  <c r="AE59" i="1"/>
  <c r="AE87" i="1"/>
  <c r="AE123" i="1"/>
  <c r="AE158" i="1"/>
  <c r="AE192" i="1"/>
  <c r="AE226" i="1"/>
  <c r="AE243" i="1"/>
  <c r="AE264" i="1"/>
  <c r="AE291" i="1"/>
  <c r="AE312" i="1"/>
  <c r="AE332" i="1"/>
  <c r="AE355" i="1"/>
  <c r="AE371" i="1"/>
  <c r="AE387" i="1"/>
  <c r="AE407" i="1"/>
  <c r="AE421" i="1"/>
  <c r="AE437" i="1"/>
  <c r="AE456" i="1"/>
  <c r="AE472" i="1"/>
  <c r="AE487" i="1"/>
  <c r="AE6" i="1"/>
  <c r="AD22" i="1"/>
  <c r="AD39" i="1"/>
  <c r="AD56" i="1"/>
  <c r="AD71" i="1"/>
  <c r="AD88" i="1"/>
  <c r="AD107" i="1"/>
  <c r="AD124" i="1"/>
  <c r="AD139" i="1"/>
  <c r="AD156" i="1"/>
  <c r="AD174" i="1"/>
  <c r="AD190" i="1"/>
  <c r="AD210" i="1"/>
  <c r="AD224" i="1"/>
  <c r="AD240" i="1"/>
  <c r="AD259" i="1"/>
  <c r="AD274" i="1"/>
  <c r="AD285" i="1"/>
  <c r="AD300" i="1"/>
  <c r="AD312" i="1"/>
  <c r="AD324" i="1"/>
  <c r="AD338" i="1"/>
  <c r="AD349" i="1"/>
  <c r="AD361" i="1"/>
  <c r="AD376" i="1"/>
  <c r="AD388" i="1"/>
  <c r="AD398" i="1"/>
  <c r="AD412" i="1"/>
  <c r="AD420" i="1"/>
  <c r="AD429" i="1"/>
  <c r="AD440" i="1"/>
  <c r="AD449" i="1"/>
  <c r="AD457" i="1"/>
  <c r="AD468" i="1"/>
  <c r="AD477" i="1"/>
  <c r="AD486" i="1"/>
  <c r="AD497" i="1"/>
  <c r="AD505" i="1"/>
  <c r="AF13" i="1"/>
  <c r="AF24" i="1"/>
  <c r="AF33" i="1"/>
  <c r="AF41" i="1"/>
  <c r="AF52" i="1"/>
  <c r="AF61" i="1"/>
  <c r="AF71" i="1"/>
  <c r="AF81" i="1"/>
  <c r="AF89" i="1"/>
  <c r="AF99" i="1"/>
  <c r="AF109" i="1"/>
  <c r="AF119" i="1"/>
  <c r="AF127" i="1"/>
  <c r="AF137" i="1"/>
  <c r="AF147" i="1"/>
  <c r="AF156" i="1"/>
  <c r="AF167" i="1"/>
  <c r="AF175" i="1"/>
  <c r="AF184" i="1"/>
  <c r="AF195" i="1"/>
  <c r="AF204" i="1"/>
  <c r="AF212" i="1"/>
  <c r="AF223" i="1"/>
  <c r="AF232" i="1"/>
  <c r="AF241" i="1"/>
  <c r="AF252" i="1"/>
  <c r="AE30" i="1"/>
  <c r="AE78" i="1"/>
  <c r="AE115" i="1"/>
  <c r="AE163" i="1"/>
  <c r="AE208" i="1"/>
  <c r="AE240" i="1"/>
  <c r="AE275" i="1"/>
  <c r="AE300" i="1"/>
  <c r="AE328" i="1"/>
  <c r="AE359" i="1"/>
  <c r="AE380" i="1"/>
  <c r="AE400" i="1"/>
  <c r="AE427" i="1"/>
  <c r="AE448" i="1"/>
  <c r="AE469" i="1"/>
  <c r="AE493" i="1"/>
  <c r="AD12" i="1"/>
  <c r="AD34" i="1"/>
  <c r="AD60" i="1"/>
  <c r="AD82" i="1"/>
  <c r="AD99" i="1"/>
  <c r="AD126" i="1"/>
  <c r="AD147" i="1"/>
  <c r="AD171" i="1"/>
  <c r="AD195" i="1"/>
  <c r="AD214" i="1"/>
  <c r="AD238" i="1"/>
  <c r="AD262" i="1"/>
  <c r="AD281" i="1"/>
  <c r="AD296" i="1"/>
  <c r="AD313" i="1"/>
  <c r="AD332" i="1"/>
  <c r="AD348" i="1"/>
  <c r="AD366" i="1"/>
  <c r="AD381" i="1"/>
  <c r="AD397" i="1"/>
  <c r="AD413" i="1"/>
  <c r="AD425" i="1"/>
  <c r="AD436" i="1"/>
  <c r="AD450" i="1"/>
  <c r="AD462" i="1"/>
  <c r="AD476" i="1"/>
  <c r="AD489" i="1"/>
  <c r="AD500" i="1"/>
  <c r="AF12" i="1"/>
  <c r="AF25" i="1"/>
  <c r="AF39" i="1"/>
  <c r="AF49" i="1"/>
  <c r="AF63" i="1"/>
  <c r="AF76" i="1"/>
  <c r="AF88" i="1"/>
  <c r="AF103" i="1"/>
  <c r="AF113" i="1"/>
  <c r="AF125" i="1"/>
  <c r="AF140" i="1"/>
  <c r="AF152" i="1"/>
  <c r="AF163" i="1"/>
  <c r="AF177" i="1"/>
  <c r="AF189" i="1"/>
  <c r="AF201" i="1"/>
  <c r="AF216" i="1"/>
  <c r="AF227" i="1"/>
  <c r="AF239" i="1"/>
  <c r="AF253" i="1"/>
  <c r="AF263" i="1"/>
  <c r="AF273" i="1"/>
  <c r="AF281" i="1"/>
  <c r="AF291" i="1"/>
  <c r="AF301" i="1"/>
  <c r="AF311" i="1"/>
  <c r="AF319" i="1"/>
  <c r="AF329" i="1"/>
  <c r="AF339" i="1"/>
  <c r="AF348" i="1"/>
  <c r="AF359" i="1"/>
  <c r="AF367" i="1"/>
  <c r="AF376" i="1"/>
  <c r="AF387" i="1"/>
  <c r="AF396" i="1"/>
  <c r="AF404" i="1"/>
  <c r="AF415" i="1"/>
  <c r="AF424" i="1"/>
  <c r="AF433" i="1"/>
  <c r="AF444" i="1"/>
  <c r="AF452" i="1"/>
  <c r="AF461" i="1"/>
  <c r="AF472" i="1"/>
  <c r="AF481" i="1"/>
  <c r="AF489" i="1"/>
  <c r="AF500" i="1"/>
  <c r="AE38" i="1"/>
  <c r="AE80" i="1"/>
  <c r="AE135" i="1"/>
  <c r="AE178" i="1"/>
  <c r="AE215" i="1"/>
  <c r="AE248" i="1"/>
  <c r="AE278" i="1"/>
  <c r="AE306" i="1"/>
  <c r="AE342" i="1"/>
  <c r="AE363" i="1"/>
  <c r="AE384" i="1"/>
  <c r="AE408" i="1"/>
  <c r="AE429" i="1"/>
  <c r="AE449" i="1"/>
  <c r="AE476" i="1"/>
  <c r="AE497" i="1"/>
  <c r="AD19" i="1"/>
  <c r="AD43" i="1"/>
  <c r="AD62" i="1"/>
  <c r="AD86" i="1"/>
  <c r="AD110" i="1"/>
  <c r="AD134" i="1"/>
  <c r="AD152" i="1"/>
  <c r="AD176" i="1"/>
  <c r="AD199" i="1"/>
  <c r="AD220" i="1"/>
  <c r="AD247" i="1"/>
  <c r="AD267" i="1"/>
  <c r="AD284" i="1"/>
  <c r="AD302" i="1"/>
  <c r="AD318" i="1"/>
  <c r="AD333" i="1"/>
  <c r="AD353" i="1"/>
  <c r="AD369" i="1"/>
  <c r="AD385" i="1"/>
  <c r="AD404" i="1"/>
  <c r="AD414" i="1"/>
  <c r="AD428" i="1"/>
  <c r="AD441" i="1"/>
  <c r="AD454" i="1"/>
  <c r="AD465" i="1"/>
  <c r="AD478" i="1"/>
  <c r="AD492" i="1"/>
  <c r="AD504" i="1"/>
  <c r="AF17" i="1"/>
  <c r="AF28" i="1"/>
  <c r="AF40" i="1"/>
  <c r="AF55" i="1"/>
  <c r="AF67" i="1"/>
  <c r="AF77" i="1"/>
  <c r="AF92" i="1"/>
  <c r="AF104" i="1"/>
  <c r="AF116" i="1"/>
  <c r="AF131" i="1"/>
  <c r="AF141" i="1"/>
  <c r="AF153" i="1"/>
  <c r="AF168" i="1"/>
  <c r="AF180" i="1"/>
  <c r="AF191" i="1"/>
  <c r="AF205" i="1"/>
  <c r="AF217" i="1"/>
  <c r="AF231" i="1"/>
  <c r="AF244" i="1"/>
  <c r="AF255" i="1"/>
  <c r="AF265" i="1"/>
  <c r="AF275" i="1"/>
  <c r="AF284" i="1"/>
  <c r="AF295" i="1"/>
  <c r="AF303" i="1"/>
  <c r="AF312" i="1"/>
  <c r="AF323" i="1"/>
  <c r="AF332" i="1"/>
  <c r="AF340" i="1"/>
  <c r="AF351" i="1"/>
  <c r="AF360" i="1"/>
  <c r="AF369" i="1"/>
  <c r="AF380" i="1"/>
  <c r="AF388" i="1"/>
  <c r="AF397" i="1"/>
  <c r="AF408" i="1"/>
  <c r="AF504" i="1"/>
  <c r="AF493" i="1"/>
  <c r="AF479" i="1"/>
  <c r="AF467" i="1"/>
  <c r="AF455" i="1"/>
  <c r="AF440" i="1"/>
  <c r="AF429" i="1"/>
  <c r="AF417" i="1"/>
  <c r="AF401" i="1"/>
  <c r="AF381" i="1"/>
  <c r="AF361" i="1"/>
  <c r="AF344" i="1"/>
  <c r="AF324" i="1"/>
  <c r="AF305" i="1"/>
  <c r="AF287" i="1"/>
  <c r="AF268" i="1"/>
  <c r="AF247" i="1"/>
  <c r="AF220" i="1"/>
  <c r="AF196" i="1"/>
  <c r="AF169" i="1"/>
  <c r="AF145" i="1"/>
  <c r="AF120" i="1"/>
  <c r="AF95" i="1"/>
  <c r="AF68" i="1"/>
  <c r="AF45" i="1"/>
  <c r="AF19" i="1"/>
  <c r="AD493" i="1"/>
  <c r="AD470" i="1"/>
  <c r="AD444" i="1"/>
  <c r="AD418" i="1"/>
  <c r="AD390" i="1"/>
  <c r="AD356" i="1"/>
  <c r="AD321" i="1"/>
  <c r="AD290" i="1"/>
  <c r="AD248" i="1"/>
  <c r="AD203" i="1"/>
  <c r="AD162" i="1"/>
  <c r="AD114" i="1"/>
  <c r="AD70" i="1"/>
  <c r="AD24" i="1"/>
  <c r="AE483" i="1"/>
  <c r="AE435" i="1"/>
  <c r="AE392" i="1"/>
  <c r="AE343" i="1"/>
  <c r="AE283" i="1"/>
  <c r="AE227" i="1"/>
  <c r="AE136" i="1"/>
  <c r="AE50" i="1"/>
  <c r="AE16" i="1"/>
  <c r="AE35" i="1"/>
  <c r="AE51" i="1"/>
  <c r="AE72" i="1"/>
  <c r="AE92" i="1"/>
  <c r="AE108" i="1"/>
  <c r="AE130" i="1"/>
  <c r="AE150" i="1"/>
  <c r="AE166" i="1"/>
  <c r="AE187" i="1"/>
  <c r="AE206" i="1"/>
  <c r="AE220" i="1"/>
  <c r="AE235" i="1"/>
  <c r="AE247" i="1"/>
  <c r="AE258" i="1"/>
  <c r="AE272" i="1"/>
  <c r="AE284" i="1"/>
  <c r="AE296" i="1"/>
  <c r="AE311" i="1"/>
  <c r="AE322" i="1"/>
  <c r="AE334" i="1"/>
  <c r="AE348" i="1"/>
  <c r="AE357" i="1"/>
  <c r="AE365" i="1"/>
  <c r="AE376" i="1"/>
  <c r="AE385" i="1"/>
  <c r="AE395" i="1"/>
  <c r="AE405" i="1"/>
  <c r="AE413" i="1"/>
  <c r="AE423" i="1"/>
  <c r="AE433" i="1"/>
  <c r="AE443" i="1"/>
  <c r="AE451" i="1"/>
  <c r="AE461" i="1"/>
  <c r="AE471" i="1"/>
  <c r="AE480" i="1"/>
  <c r="AE491" i="1"/>
  <c r="AE499" i="1"/>
  <c r="AD7" i="1"/>
  <c r="AD18" i="1"/>
  <c r="AD27" i="1"/>
  <c r="AD35" i="1"/>
  <c r="AD46" i="1"/>
  <c r="AD55" i="1"/>
  <c r="AD64" i="1"/>
  <c r="AD75" i="1"/>
  <c r="AD83" i="1"/>
  <c r="AD92" i="1"/>
  <c r="AD103" i="1"/>
  <c r="AD112" i="1"/>
  <c r="AD120" i="1"/>
  <c r="AD131" i="1"/>
  <c r="AD140" i="1"/>
  <c r="AD150" i="1"/>
  <c r="AD160" i="1"/>
  <c r="AD168" i="1"/>
  <c r="AD178" i="1"/>
  <c r="AD188" i="1"/>
  <c r="AD198" i="1"/>
  <c r="AD206" i="1"/>
  <c r="AD216" i="1"/>
  <c r="AD226" i="1"/>
  <c r="AD235" i="1"/>
  <c r="AD246" i="1"/>
  <c r="AD254" i="1"/>
  <c r="AD263" i="1"/>
  <c r="AD273" i="1"/>
  <c r="AD280" i="1"/>
  <c r="AD286" i="1"/>
  <c r="AD294" i="1"/>
  <c r="AD301" i="1"/>
  <c r="AD308" i="1"/>
  <c r="AD316" i="1"/>
  <c r="AD322" i="1"/>
  <c r="AD329" i="1"/>
  <c r="AD337" i="1"/>
  <c r="AD344" i="1"/>
  <c r="AD350" i="1"/>
  <c r="AD358" i="1"/>
  <c r="AD365" i="1"/>
  <c r="AD372" i="1"/>
  <c r="AD380" i="1"/>
  <c r="AD386" i="1"/>
  <c r="AD393" i="1"/>
  <c r="AD401" i="1"/>
  <c r="AF505" i="1"/>
  <c r="AF499" i="1"/>
  <c r="AF492" i="1"/>
  <c r="AF484" i="1"/>
  <c r="AF477" i="1"/>
  <c r="AF471" i="1"/>
  <c r="AF463" i="1"/>
  <c r="AF456" i="1"/>
  <c r="AF449" i="1"/>
  <c r="AF441" i="1"/>
  <c r="AF435" i="1"/>
  <c r="AF428" i="1"/>
  <c r="AF420" i="1"/>
  <c r="AF413" i="1"/>
  <c r="AF407" i="1"/>
  <c r="AF399" i="1"/>
  <c r="AF392" i="1"/>
  <c r="AF385" i="1"/>
  <c r="AF377" i="1"/>
  <c r="AF371" i="1"/>
  <c r="AF364" i="1"/>
  <c r="AF356" i="1"/>
  <c r="AF349" i="1"/>
  <c r="AF343" i="1"/>
  <c r="AF335" i="1"/>
  <c r="AF328" i="1"/>
  <c r="AF321" i="1"/>
  <c r="AF313" i="1"/>
  <c r="AF307" i="1"/>
  <c r="AF300" i="1"/>
  <c r="AF292" i="1"/>
  <c r="AF285" i="1"/>
  <c r="AF279" i="1"/>
  <c r="AF271" i="1"/>
  <c r="AF264" i="1"/>
  <c r="AF257" i="1"/>
  <c r="AF249" i="1"/>
  <c r="AF243" i="1"/>
  <c r="AF236" i="1"/>
  <c r="AF228" i="1"/>
  <c r="AF221" i="1"/>
  <c r="AF215" i="1"/>
  <c r="AF207" i="1"/>
  <c r="AF200" i="1"/>
  <c r="AF193" i="1"/>
  <c r="AF185" i="1"/>
  <c r="AF179" i="1"/>
  <c r="AF172" i="1"/>
  <c r="AF164" i="1"/>
  <c r="AF157" i="1"/>
  <c r="AF151" i="1"/>
  <c r="AF143" i="1"/>
  <c r="AF136" i="1"/>
  <c r="AF129" i="1"/>
  <c r="AF121" i="1"/>
  <c r="AF115" i="1"/>
  <c r="AF108" i="1"/>
  <c r="AF100" i="1"/>
  <c r="AF93" i="1"/>
  <c r="AF87" i="1"/>
  <c r="AF79" i="1"/>
  <c r="AF72" i="1"/>
  <c r="AF65" i="1"/>
  <c r="AF57" i="1"/>
  <c r="AF51" i="1"/>
  <c r="AF44" i="1"/>
  <c r="AF36" i="1"/>
  <c r="AF29" i="1"/>
  <c r="AF23" i="1"/>
  <c r="AF15" i="1"/>
  <c r="AF8" i="1"/>
  <c r="AD502" i="1"/>
  <c r="AD494" i="1"/>
  <c r="AD488" i="1"/>
  <c r="AD481" i="1"/>
  <c r="AD473" i="1"/>
  <c r="AD466" i="1"/>
  <c r="AD460" i="1"/>
  <c r="AD452" i="1"/>
  <c r="AD445" i="1"/>
  <c r="AD438" i="1"/>
  <c r="AD430" i="1"/>
  <c r="AD424" i="1"/>
  <c r="AD417" i="1"/>
  <c r="AD409" i="1"/>
  <c r="AD402" i="1"/>
  <c r="AD392" i="1"/>
  <c r="AD382" i="1"/>
  <c r="AD374" i="1"/>
  <c r="AD364" i="1"/>
  <c r="AD354" i="1"/>
  <c r="AD345" i="1"/>
  <c r="AD334" i="1"/>
  <c r="AD326" i="1"/>
  <c r="AD317" i="1"/>
  <c r="AD306" i="1"/>
  <c r="AD297" i="1"/>
  <c r="AD289" i="1"/>
  <c r="AD278" i="1"/>
  <c r="AD268" i="1"/>
  <c r="AD256" i="1"/>
  <c r="AD242" i="1"/>
  <c r="AD231" i="1"/>
  <c r="AD219" i="1"/>
  <c r="AD204" i="1"/>
  <c r="AD192" i="1"/>
  <c r="AD182" i="1"/>
  <c r="AD167" i="1"/>
  <c r="AD155" i="1"/>
  <c r="AD142" i="1"/>
  <c r="AD128" i="1"/>
  <c r="AD118" i="1"/>
  <c r="AD104" i="1"/>
  <c r="AD91" i="1"/>
  <c r="AD78" i="1"/>
  <c r="AD67" i="1"/>
  <c r="AD54" i="1"/>
  <c r="AD40" i="1"/>
  <c r="AD28" i="1"/>
  <c r="AD14" i="1"/>
  <c r="AE504" i="1"/>
  <c r="AE492" i="1"/>
  <c r="AE477" i="1"/>
  <c r="AE465" i="1"/>
  <c r="AE455" i="1"/>
  <c r="AE440" i="1"/>
  <c r="AE428" i="1"/>
  <c r="AE416" i="1"/>
  <c r="AE401" i="1"/>
  <c r="AE391" i="1"/>
  <c r="AE379" i="1"/>
  <c r="AE364" i="1"/>
  <c r="AE352" i="1"/>
  <c r="AE339" i="1"/>
  <c r="AE320" i="1"/>
  <c r="AE304" i="1"/>
  <c r="AE286" i="1"/>
  <c r="AE268" i="1"/>
  <c r="AE254" i="1"/>
  <c r="AE236" i="1"/>
  <c r="AE219" i="1"/>
  <c r="AE194" i="1"/>
  <c r="AE172" i="1"/>
  <c r="AE144" i="1"/>
  <c r="AE120" i="1"/>
  <c r="AE94" i="1"/>
  <c r="AE66" i="1"/>
  <c r="AE44" i="1"/>
  <c r="AE22" i="1"/>
  <c r="AE9" i="1"/>
  <c r="AE13" i="1"/>
  <c r="AE17" i="1"/>
  <c r="AE21" i="1"/>
  <c r="AE25" i="1"/>
  <c r="AE29" i="1"/>
  <c r="AE33" i="1"/>
  <c r="AE37" i="1"/>
  <c r="AE41" i="1"/>
  <c r="AE45" i="1"/>
  <c r="AE49" i="1"/>
  <c r="AE53" i="1"/>
  <c r="AE57" i="1"/>
  <c r="AE61" i="1"/>
  <c r="AE65" i="1"/>
  <c r="AE69" i="1"/>
  <c r="AE73" i="1"/>
  <c r="AE77" i="1"/>
  <c r="AE81" i="1"/>
  <c r="AE85" i="1"/>
  <c r="AE89" i="1"/>
  <c r="AE93" i="1"/>
  <c r="AE97" i="1"/>
  <c r="AE101" i="1"/>
  <c r="AE105" i="1"/>
  <c r="AE109" i="1"/>
  <c r="AE113" i="1"/>
  <c r="AE117" i="1"/>
  <c r="AE121" i="1"/>
  <c r="AE125" i="1"/>
  <c r="AE129" i="1"/>
  <c r="AE133" i="1"/>
  <c r="AE137" i="1"/>
  <c r="AE141" i="1"/>
  <c r="AE145" i="1"/>
  <c r="AE149" i="1"/>
  <c r="AE153" i="1"/>
  <c r="AE157" i="1"/>
  <c r="AE161" i="1"/>
  <c r="AE165" i="1"/>
  <c r="AE169" i="1"/>
  <c r="AE173" i="1"/>
  <c r="AE177" i="1"/>
  <c r="AE181" i="1"/>
  <c r="AE185" i="1"/>
  <c r="AE189" i="1"/>
  <c r="AE193" i="1"/>
  <c r="AE197" i="1"/>
  <c r="AE201" i="1"/>
  <c r="AE205" i="1"/>
  <c r="AE209" i="1"/>
  <c r="AE213" i="1"/>
  <c r="AE217" i="1"/>
  <c r="AE221" i="1"/>
  <c r="AE225" i="1"/>
  <c r="AE229" i="1"/>
  <c r="AE233" i="1"/>
  <c r="AE237" i="1"/>
  <c r="AE241" i="1"/>
  <c r="AE245" i="1"/>
  <c r="AE249" i="1"/>
  <c r="AE253" i="1"/>
  <c r="AE257" i="1"/>
  <c r="AE261" i="1"/>
  <c r="AE265" i="1"/>
  <c r="AE269" i="1"/>
  <c r="AE273" i="1"/>
  <c r="AE277" i="1"/>
  <c r="AE281" i="1"/>
  <c r="AE285" i="1"/>
  <c r="AE289" i="1"/>
  <c r="AE293" i="1"/>
  <c r="AE297" i="1"/>
  <c r="AE301" i="1"/>
  <c r="AE305" i="1"/>
  <c r="AE309" i="1"/>
  <c r="AE313" i="1"/>
  <c r="AE317" i="1"/>
  <c r="AE321" i="1"/>
  <c r="AE325" i="1"/>
  <c r="AE329" i="1"/>
  <c r="AE333" i="1"/>
  <c r="AE337" i="1"/>
  <c r="AE341" i="1"/>
  <c r="AE345" i="1"/>
  <c r="AE10" i="1"/>
  <c r="AE15" i="1"/>
  <c r="AE20" i="1"/>
  <c r="AE26" i="1"/>
  <c r="AE31" i="1"/>
  <c r="AE36" i="1"/>
  <c r="AE42" i="1"/>
  <c r="AE47" i="1"/>
  <c r="AE52" i="1"/>
  <c r="AE58" i="1"/>
  <c r="AE63" i="1"/>
  <c r="AE68" i="1"/>
  <c r="AE74" i="1"/>
  <c r="AE79" i="1"/>
  <c r="AE84" i="1"/>
  <c r="AE90" i="1"/>
  <c r="AE95" i="1"/>
  <c r="AE100" i="1"/>
  <c r="AE106" i="1"/>
  <c r="AE111" i="1"/>
  <c r="AE116" i="1"/>
  <c r="AE122" i="1"/>
  <c r="AE127" i="1"/>
  <c r="AE132" i="1"/>
  <c r="AE138" i="1"/>
  <c r="AE143" i="1"/>
  <c r="AE148" i="1"/>
  <c r="AE154" i="1"/>
  <c r="AE159" i="1"/>
  <c r="AE164" i="1"/>
  <c r="AE170" i="1"/>
  <c r="AE175" i="1"/>
  <c r="AE180" i="1"/>
  <c r="AE186" i="1"/>
  <c r="AE191" i="1"/>
  <c r="AE196" i="1"/>
  <c r="AE202" i="1"/>
  <c r="AE207" i="1"/>
  <c r="AE212" i="1"/>
  <c r="AE218" i="1"/>
  <c r="AE223" i="1"/>
  <c r="AE228" i="1"/>
  <c r="AE234" i="1"/>
  <c r="AE239" i="1"/>
  <c r="AE244" i="1"/>
  <c r="AE250" i="1"/>
  <c r="AE255" i="1"/>
  <c r="AE260" i="1"/>
  <c r="AE266" i="1"/>
  <c r="AE271" i="1"/>
  <c r="AE276" i="1"/>
  <c r="AE282" i="1"/>
  <c r="AE287" i="1"/>
  <c r="AE292" i="1"/>
  <c r="AE298" i="1"/>
  <c r="AE303" i="1"/>
  <c r="AE308" i="1"/>
  <c r="AE314" i="1"/>
  <c r="AE319" i="1"/>
  <c r="AE324" i="1"/>
  <c r="AE330" i="1"/>
  <c r="AE335" i="1"/>
  <c r="AE340" i="1"/>
  <c r="AE346" i="1"/>
  <c r="AE350" i="1"/>
  <c r="AE354" i="1"/>
  <c r="AE358" i="1"/>
  <c r="AE362" i="1"/>
  <c r="AE366" i="1"/>
  <c r="AE370" i="1"/>
  <c r="AE374" i="1"/>
  <c r="AE378" i="1"/>
  <c r="AE382" i="1"/>
  <c r="AE386" i="1"/>
  <c r="AE390" i="1"/>
  <c r="AE394" i="1"/>
  <c r="AE398" i="1"/>
  <c r="AE402" i="1"/>
  <c r="AE406" i="1"/>
  <c r="AE410" i="1"/>
  <c r="AE414" i="1"/>
  <c r="AE418" i="1"/>
  <c r="AE422" i="1"/>
  <c r="AE426" i="1"/>
  <c r="AE430" i="1"/>
  <c r="AE434" i="1"/>
  <c r="AE438" i="1"/>
  <c r="AE442" i="1"/>
  <c r="AE446" i="1"/>
  <c r="AE450" i="1"/>
  <c r="AE454" i="1"/>
  <c r="AE458" i="1"/>
  <c r="AE462" i="1"/>
  <c r="AE466" i="1"/>
  <c r="AE470" i="1"/>
  <c r="AE474" i="1"/>
  <c r="AE478" i="1"/>
  <c r="AE482" i="1"/>
  <c r="AE486" i="1"/>
  <c r="AE490" i="1"/>
  <c r="AE494" i="1"/>
  <c r="AE498" i="1"/>
  <c r="AE502" i="1"/>
  <c r="AE506" i="1"/>
  <c r="AD9" i="1"/>
  <c r="AD13" i="1"/>
  <c r="AD17" i="1"/>
  <c r="AD21" i="1"/>
  <c r="AD25" i="1"/>
  <c r="AD29" i="1"/>
  <c r="AD33" i="1"/>
  <c r="AD37" i="1"/>
  <c r="AD41" i="1"/>
  <c r="AD45" i="1"/>
  <c r="AD49" i="1"/>
  <c r="AD53" i="1"/>
  <c r="AD57" i="1"/>
  <c r="AD61" i="1"/>
  <c r="AD65" i="1"/>
  <c r="AD69" i="1"/>
  <c r="AD73" i="1"/>
  <c r="AD77" i="1"/>
  <c r="AD81" i="1"/>
  <c r="AD85" i="1"/>
  <c r="AD89" i="1"/>
  <c r="AD93" i="1"/>
  <c r="AD97" i="1"/>
  <c r="AD101" i="1"/>
  <c r="AD105" i="1"/>
  <c r="AD109" i="1"/>
  <c r="AD113" i="1"/>
  <c r="AD117" i="1"/>
  <c r="AD121" i="1"/>
  <c r="AD125" i="1"/>
  <c r="AD129" i="1"/>
  <c r="AD133" i="1"/>
  <c r="AD137" i="1"/>
  <c r="AD141" i="1"/>
  <c r="AD145" i="1"/>
  <c r="AD149" i="1"/>
  <c r="AD153" i="1"/>
  <c r="AD157" i="1"/>
  <c r="AD161" i="1"/>
  <c r="AD165" i="1"/>
  <c r="AD169" i="1"/>
  <c r="AD173" i="1"/>
  <c r="AD177" i="1"/>
  <c r="AD181" i="1"/>
  <c r="AD185" i="1"/>
  <c r="AD189" i="1"/>
  <c r="AD193" i="1"/>
  <c r="AD197" i="1"/>
  <c r="AD201" i="1"/>
  <c r="AD205" i="1"/>
  <c r="AD209" i="1"/>
  <c r="AD213" i="1"/>
  <c r="AD217" i="1"/>
  <c r="AD221" i="1"/>
  <c r="AD225" i="1"/>
  <c r="AD229" i="1"/>
  <c r="AD233" i="1"/>
  <c r="AD237" i="1"/>
  <c r="AD241" i="1"/>
  <c r="AD245" i="1"/>
  <c r="AD249" i="1"/>
  <c r="AD253" i="1"/>
  <c r="AD257" i="1"/>
  <c r="AD261" i="1"/>
  <c r="AD265" i="1"/>
  <c r="AD269" i="1"/>
  <c r="AE11" i="1"/>
  <c r="AE18" i="1"/>
  <c r="AE24" i="1"/>
  <c r="AE32" i="1"/>
  <c r="AE39" i="1"/>
  <c r="AE46" i="1"/>
  <c r="AE54" i="1"/>
  <c r="AE60" i="1"/>
  <c r="AE67" i="1"/>
  <c r="AE75" i="1"/>
  <c r="AE82" i="1"/>
  <c r="AE88" i="1"/>
  <c r="AE96" i="1"/>
  <c r="AE103" i="1"/>
  <c r="AE110" i="1"/>
  <c r="AE118" i="1"/>
  <c r="AE124" i="1"/>
  <c r="AE131" i="1"/>
  <c r="AE139" i="1"/>
  <c r="AE146" i="1"/>
  <c r="AE152" i="1"/>
  <c r="AE160" i="1"/>
  <c r="AE167" i="1"/>
  <c r="AE174" i="1"/>
  <c r="AE182" i="1"/>
  <c r="AE188" i="1"/>
  <c r="AE195" i="1"/>
  <c r="AE203" i="1"/>
  <c r="AE210" i="1"/>
  <c r="AE216" i="1"/>
  <c r="AE224" i="1"/>
  <c r="AE231" i="1"/>
  <c r="AE238" i="1"/>
  <c r="AE246" i="1"/>
  <c r="AE252" i="1"/>
  <c r="AE259" i="1"/>
  <c r="AE267" i="1"/>
  <c r="AE274" i="1"/>
  <c r="AE280" i="1"/>
  <c r="AE288" i="1"/>
  <c r="AE295" i="1"/>
  <c r="AE302" i="1"/>
  <c r="AE310" i="1"/>
  <c r="AE316" i="1"/>
  <c r="AE323" i="1"/>
  <c r="AE331" i="1"/>
  <c r="AE338" i="1"/>
  <c r="AE344" i="1"/>
  <c r="AE351" i="1"/>
  <c r="AE356" i="1"/>
  <c r="AE361" i="1"/>
  <c r="AE367" i="1"/>
  <c r="AE372" i="1"/>
  <c r="AE377" i="1"/>
  <c r="AE383" i="1"/>
  <c r="AE388" i="1"/>
  <c r="AE393" i="1"/>
  <c r="AE399" i="1"/>
  <c r="AE404" i="1"/>
  <c r="AE409" i="1"/>
  <c r="AE415" i="1"/>
  <c r="AE420" i="1"/>
  <c r="AE425" i="1"/>
  <c r="AE431" i="1"/>
  <c r="AE436" i="1"/>
  <c r="AE441" i="1"/>
  <c r="AE447" i="1"/>
  <c r="AE452" i="1"/>
  <c r="AE457" i="1"/>
  <c r="AE463" i="1"/>
  <c r="AE468" i="1"/>
  <c r="AE473" i="1"/>
  <c r="AE479" i="1"/>
  <c r="AE484" i="1"/>
  <c r="AE489" i="1"/>
  <c r="AE495" i="1"/>
  <c r="AE500" i="1"/>
  <c r="AE505" i="1"/>
  <c r="AD10" i="1"/>
  <c r="AD15" i="1"/>
  <c r="AD20" i="1"/>
  <c r="AD26" i="1"/>
  <c r="AD31" i="1"/>
  <c r="AD36" i="1"/>
  <c r="AD42" i="1"/>
  <c r="AD47" i="1"/>
  <c r="AD52" i="1"/>
  <c r="AD58" i="1"/>
  <c r="AD63" i="1"/>
  <c r="AD68" i="1"/>
  <c r="AD74" i="1"/>
  <c r="AD79" i="1"/>
  <c r="AD84" i="1"/>
  <c r="AD90" i="1"/>
  <c r="AD95" i="1"/>
  <c r="AD100" i="1"/>
  <c r="AD106" i="1"/>
  <c r="AD111" i="1"/>
  <c r="AD116" i="1"/>
  <c r="AD122" i="1"/>
  <c r="AD127" i="1"/>
  <c r="AD132" i="1"/>
  <c r="AD138" i="1"/>
  <c r="AD143" i="1"/>
  <c r="AD148" i="1"/>
  <c r="AD154" i="1"/>
  <c r="AD159" i="1"/>
  <c r="AD164" i="1"/>
  <c r="AD170" i="1"/>
  <c r="AD175" i="1"/>
  <c r="AD180" i="1"/>
  <c r="AD186" i="1"/>
  <c r="AD191" i="1"/>
  <c r="AD196" i="1"/>
  <c r="AD202" i="1"/>
  <c r="AD207" i="1"/>
  <c r="AD212" i="1"/>
  <c r="AD218" i="1"/>
  <c r="AD223" i="1"/>
  <c r="AD228" i="1"/>
  <c r="AD234" i="1"/>
  <c r="AD239" i="1"/>
  <c r="AD244" i="1"/>
  <c r="AD250" i="1"/>
  <c r="AD255" i="1"/>
  <c r="AD260" i="1"/>
  <c r="AD266" i="1"/>
  <c r="AD271" i="1"/>
  <c r="AD275" i="1"/>
  <c r="AD279" i="1"/>
  <c r="AD283" i="1"/>
  <c r="AD287" i="1"/>
  <c r="AD291" i="1"/>
  <c r="AD295" i="1"/>
  <c r="AD299" i="1"/>
  <c r="AD303" i="1"/>
  <c r="AD307" i="1"/>
  <c r="AD311" i="1"/>
  <c r="AD315" i="1"/>
  <c r="AD319" i="1"/>
  <c r="AD323" i="1"/>
  <c r="AD327" i="1"/>
  <c r="AD331" i="1"/>
  <c r="AD335" i="1"/>
  <c r="AD339" i="1"/>
  <c r="AD343" i="1"/>
  <c r="AD347" i="1"/>
  <c r="AD351" i="1"/>
  <c r="AD355" i="1"/>
  <c r="AD359" i="1"/>
  <c r="AD363" i="1"/>
  <c r="AD367" i="1"/>
  <c r="AD371" i="1"/>
  <c r="AD375" i="1"/>
  <c r="AD379" i="1"/>
  <c r="AD383" i="1"/>
  <c r="AD387" i="1"/>
  <c r="AD391" i="1"/>
  <c r="AD395" i="1"/>
  <c r="AD399" i="1"/>
  <c r="AD403" i="1"/>
  <c r="AD407" i="1"/>
  <c r="AD411" i="1"/>
  <c r="AD415" i="1"/>
  <c r="AD419" i="1"/>
  <c r="AD423" i="1"/>
  <c r="AD427" i="1"/>
  <c r="AD431" i="1"/>
  <c r="AD435" i="1"/>
  <c r="AD439" i="1"/>
  <c r="AD443" i="1"/>
  <c r="AD447" i="1"/>
  <c r="AD451" i="1"/>
  <c r="AD455" i="1"/>
  <c r="AD459" i="1"/>
  <c r="AD463" i="1"/>
  <c r="AD467" i="1"/>
  <c r="AD471" i="1"/>
  <c r="AD475" i="1"/>
  <c r="AD479" i="1"/>
  <c r="AD483" i="1"/>
  <c r="AD487" i="1"/>
  <c r="AD491" i="1"/>
  <c r="AD495" i="1"/>
  <c r="AD499" i="1"/>
  <c r="AD503" i="1"/>
  <c r="AD6" i="1"/>
  <c r="AF10" i="1"/>
  <c r="AF14" i="1"/>
  <c r="AF18" i="1"/>
  <c r="AF22" i="1"/>
  <c r="AF26" i="1"/>
  <c r="AF30" i="1"/>
  <c r="AF34" i="1"/>
  <c r="AF38" i="1"/>
  <c r="AF42" i="1"/>
  <c r="AF46" i="1"/>
  <c r="AF50" i="1"/>
  <c r="AF54" i="1"/>
  <c r="AF58" i="1"/>
  <c r="AF62" i="1"/>
  <c r="AF66" i="1"/>
  <c r="AF70" i="1"/>
  <c r="AF74" i="1"/>
  <c r="AF78" i="1"/>
  <c r="AF82" i="1"/>
  <c r="AF86" i="1"/>
  <c r="AF90" i="1"/>
  <c r="AF94" i="1"/>
  <c r="AF98" i="1"/>
  <c r="AF102" i="1"/>
  <c r="AF106" i="1"/>
  <c r="AF110" i="1"/>
  <c r="AF114" i="1"/>
  <c r="AF118" i="1"/>
  <c r="AF122" i="1"/>
  <c r="AF126" i="1"/>
  <c r="AF130" i="1"/>
  <c r="AF134" i="1"/>
  <c r="AF138" i="1"/>
  <c r="AF142" i="1"/>
  <c r="AF146" i="1"/>
  <c r="AF150" i="1"/>
  <c r="AF154" i="1"/>
  <c r="AF158" i="1"/>
  <c r="AF162" i="1"/>
  <c r="AF166" i="1"/>
  <c r="AF170" i="1"/>
  <c r="AF174" i="1"/>
  <c r="AF178" i="1"/>
  <c r="AF182" i="1"/>
  <c r="AF186" i="1"/>
  <c r="AF190" i="1"/>
  <c r="AF194" i="1"/>
  <c r="AF198" i="1"/>
  <c r="AF202" i="1"/>
  <c r="AF206" i="1"/>
  <c r="AF210" i="1"/>
  <c r="AF214" i="1"/>
  <c r="AF218" i="1"/>
  <c r="AF222" i="1"/>
  <c r="AF226" i="1"/>
  <c r="AF230" i="1"/>
  <c r="AF234" i="1"/>
  <c r="AF238" i="1"/>
  <c r="AF242" i="1"/>
  <c r="AF246" i="1"/>
  <c r="AF250" i="1"/>
  <c r="AF254" i="1"/>
  <c r="AF258" i="1"/>
  <c r="AF262" i="1"/>
  <c r="AF266" i="1"/>
  <c r="AF270" i="1"/>
  <c r="AF274" i="1"/>
  <c r="AF278" i="1"/>
  <c r="AF282" i="1"/>
  <c r="AF286" i="1"/>
  <c r="AF290" i="1"/>
  <c r="AF294" i="1"/>
  <c r="AF298" i="1"/>
  <c r="AF302" i="1"/>
  <c r="AF306" i="1"/>
  <c r="AF310" i="1"/>
  <c r="AF314" i="1"/>
  <c r="AF318" i="1"/>
  <c r="AF322" i="1"/>
  <c r="AF326" i="1"/>
  <c r="AF330" i="1"/>
  <c r="AF334" i="1"/>
  <c r="AF338" i="1"/>
  <c r="AF342" i="1"/>
  <c r="AF346" i="1"/>
  <c r="AF350" i="1"/>
  <c r="AF354" i="1"/>
  <c r="AF358" i="1"/>
  <c r="AF362" i="1"/>
  <c r="AF366" i="1"/>
  <c r="AF370" i="1"/>
  <c r="AF374" i="1"/>
  <c r="AF378" i="1"/>
  <c r="AF382" i="1"/>
  <c r="AF386" i="1"/>
  <c r="AF390" i="1"/>
  <c r="AF394" i="1"/>
  <c r="AF398" i="1"/>
  <c r="AF402" i="1"/>
  <c r="AF406" i="1"/>
  <c r="AF410" i="1"/>
  <c r="AF414" i="1"/>
  <c r="AF418" i="1"/>
  <c r="AF422" i="1"/>
  <c r="AF426" i="1"/>
  <c r="AF430" i="1"/>
  <c r="AF434" i="1"/>
  <c r="AF438" i="1"/>
  <c r="AF442" i="1"/>
  <c r="AF446" i="1"/>
  <c r="AF450" i="1"/>
  <c r="AF454" i="1"/>
  <c r="AF458" i="1"/>
  <c r="AF462" i="1"/>
  <c r="AF466" i="1"/>
  <c r="AF470" i="1"/>
  <c r="AF474" i="1"/>
  <c r="AF478" i="1"/>
  <c r="AF482" i="1"/>
  <c r="AF486" i="1"/>
  <c r="AF490" i="1"/>
  <c r="AF494" i="1"/>
  <c r="AF498" i="1"/>
  <c r="AF502" i="1"/>
  <c r="AF506" i="1"/>
  <c r="AE12" i="1"/>
  <c r="AE19" i="1"/>
  <c r="AE27" i="1"/>
  <c r="AE34" i="1"/>
  <c r="AE40" i="1"/>
  <c r="AE48" i="1"/>
  <c r="AE55" i="1"/>
  <c r="AE62" i="1"/>
  <c r="AE70" i="1"/>
  <c r="AE76" i="1"/>
  <c r="AE83" i="1"/>
  <c r="AE91" i="1"/>
  <c r="AE98" i="1"/>
  <c r="AE104" i="1"/>
  <c r="AE112" i="1"/>
  <c r="AE119" i="1"/>
  <c r="AE126" i="1"/>
  <c r="AE134" i="1"/>
  <c r="AE140" i="1"/>
  <c r="AE147" i="1"/>
  <c r="AE155" i="1"/>
  <c r="AE162" i="1"/>
  <c r="AE168" i="1"/>
  <c r="AE176" i="1"/>
  <c r="AE183" i="1"/>
  <c r="AE190" i="1"/>
  <c r="AE198" i="1"/>
  <c r="AE204" i="1"/>
  <c r="AE211" i="1"/>
  <c r="AF6" i="1"/>
  <c r="AF501" i="1"/>
  <c r="AF496" i="1"/>
  <c r="AF491" i="1"/>
  <c r="AF485" i="1"/>
  <c r="AF480" i="1"/>
  <c r="AF475" i="1"/>
  <c r="AF469" i="1"/>
  <c r="AF464" i="1"/>
  <c r="AF459" i="1"/>
  <c r="AF453" i="1"/>
  <c r="AF448" i="1"/>
  <c r="AF443" i="1"/>
  <c r="AF437" i="1"/>
  <c r="AF432" i="1"/>
  <c r="AF427" i="1"/>
  <c r="AF421" i="1"/>
  <c r="AF416" i="1"/>
  <c r="AF411" i="1"/>
  <c r="AF405" i="1"/>
  <c r="AF400" i="1"/>
  <c r="AF395" i="1"/>
  <c r="AF389" i="1"/>
  <c r="AF384" i="1"/>
  <c r="AF379" i="1"/>
  <c r="AF373" i="1"/>
  <c r="AF368" i="1"/>
  <c r="AF363" i="1"/>
  <c r="AF357" i="1"/>
  <c r="AF352" i="1"/>
  <c r="AF347" i="1"/>
  <c r="AF341" i="1"/>
  <c r="AF336" i="1"/>
  <c r="AF331" i="1"/>
  <c r="AF325" i="1"/>
  <c r="AF320" i="1"/>
  <c r="AF315" i="1"/>
  <c r="AF309" i="1"/>
  <c r="AF304" i="1"/>
  <c r="AF299" i="1"/>
  <c r="AF293" i="1"/>
  <c r="AF288" i="1"/>
  <c r="AF283" i="1"/>
  <c r="AF277" i="1"/>
  <c r="AF272" i="1"/>
  <c r="AF267" i="1"/>
  <c r="AF261" i="1"/>
  <c r="AF256" i="1"/>
  <c r="AF251" i="1"/>
  <c r="AF245" i="1"/>
  <c r="AF240" i="1"/>
  <c r="AF235" i="1"/>
  <c r="AF229" i="1"/>
  <c r="AF224" i="1"/>
  <c r="AF219" i="1"/>
  <c r="AF213" i="1"/>
  <c r="AF208" i="1"/>
  <c r="AF203" i="1"/>
  <c r="AF197" i="1"/>
  <c r="AF192" i="1"/>
  <c r="AF187" i="1"/>
  <c r="AF181" i="1"/>
  <c r="AF176" i="1"/>
  <c r="AF171" i="1"/>
  <c r="AF165" i="1"/>
  <c r="AF160" i="1"/>
  <c r="AF155" i="1"/>
  <c r="AF149" i="1"/>
  <c r="AF144" i="1"/>
  <c r="AF139" i="1"/>
  <c r="AF133" i="1"/>
  <c r="AF128" i="1"/>
  <c r="AF123" i="1"/>
  <c r="AF117" i="1"/>
  <c r="AF112" i="1"/>
  <c r="AF107" i="1"/>
  <c r="AF101" i="1"/>
  <c r="AF96" i="1"/>
  <c r="AF91" i="1"/>
  <c r="AF85" i="1"/>
  <c r="AF80" i="1"/>
  <c r="AF75" i="1"/>
  <c r="AF69" i="1"/>
  <c r="AF64" i="1"/>
  <c r="AF59" i="1"/>
  <c r="AF53" i="1"/>
  <c r="AF48" i="1"/>
  <c r="AF43" i="1"/>
  <c r="AF37" i="1"/>
  <c r="AF32" i="1"/>
  <c r="AF27" i="1"/>
  <c r="AF21" i="1"/>
  <c r="AF16" i="1"/>
  <c r="AF11" i="1"/>
  <c r="AD506" i="1"/>
  <c r="AD501" i="1"/>
  <c r="AD496" i="1"/>
  <c r="AD490" i="1"/>
  <c r="AD485" i="1"/>
  <c r="AD480" i="1"/>
  <c r="AD474" i="1"/>
  <c r="AD469" i="1"/>
  <c r="AD464" i="1"/>
  <c r="AD458" i="1"/>
  <c r="AD453" i="1"/>
  <c r="AD448" i="1"/>
  <c r="AD442" i="1"/>
  <c r="AD437" i="1"/>
  <c r="AD432" i="1"/>
  <c r="AD426" i="1"/>
  <c r="AD421" i="1"/>
  <c r="AD416" i="1"/>
  <c r="AD410" i="1"/>
  <c r="AD405" i="1"/>
  <c r="AD400" i="1"/>
  <c r="AD394" i="1"/>
  <c r="AD389" i="1"/>
  <c r="AD384" i="1"/>
  <c r="AD378" i="1"/>
  <c r="AD373" i="1"/>
  <c r="AD368" i="1"/>
  <c r="AD362" i="1"/>
  <c r="AD357" i="1"/>
  <c r="AD352" i="1"/>
  <c r="AD346" i="1"/>
  <c r="AD341" i="1"/>
  <c r="AD336" i="1"/>
  <c r="AD330" i="1"/>
  <c r="AD325" i="1"/>
  <c r="AD320" i="1"/>
  <c r="AD314" i="1"/>
  <c r="AD309" i="1"/>
  <c r="AD304" i="1"/>
  <c r="AD298" i="1"/>
  <c r="AD293" i="1"/>
  <c r="AD288" i="1"/>
  <c r="AD282" i="1"/>
  <c r="AD277" i="1"/>
  <c r="AD272" i="1"/>
  <c r="AD264" i="1"/>
  <c r="AD258" i="1"/>
  <c r="AD251" i="1"/>
  <c r="AD243" i="1"/>
  <c r="AD236" i="1"/>
  <c r="AD230" i="1"/>
  <c r="AD222" i="1"/>
  <c r="AD215" i="1"/>
  <c r="AD208" i="1"/>
  <c r="AD200" i="1"/>
  <c r="AD194" i="1"/>
  <c r="AD187" i="1"/>
  <c r="AD179" i="1"/>
  <c r="AD172" i="1"/>
  <c r="AD166" i="1"/>
  <c r="AD158" i="1"/>
  <c r="AD151" i="1"/>
  <c r="AD144" i="1"/>
  <c r="AD136" i="1"/>
  <c r="AD130" i="1"/>
  <c r="AD123" i="1"/>
  <c r="AD115" i="1"/>
  <c r="AD108" i="1"/>
  <c r="AD102" i="1"/>
  <c r="AD94" i="1"/>
  <c r="AD87" i="1"/>
  <c r="AD80" i="1"/>
  <c r="AD72" i="1"/>
  <c r="AD66" i="1"/>
  <c r="AD59" i="1"/>
  <c r="AD51" i="1"/>
  <c r="AD44" i="1"/>
  <c r="AD38" i="1"/>
  <c r="AD30" i="1"/>
  <c r="AD23" i="1"/>
  <c r="AD16" i="1"/>
  <c r="AD8" i="1"/>
  <c r="AE503" i="1"/>
  <c r="AE496" i="1"/>
  <c r="AE488" i="1"/>
  <c r="AE481" i="1"/>
  <c r="AE475" i="1"/>
  <c r="AE467" i="1"/>
  <c r="AE460" i="1"/>
  <c r="AE453" i="1"/>
  <c r="AE445" i="1"/>
  <c r="AE439" i="1"/>
  <c r="AE432" i="1"/>
  <c r="AE424" i="1"/>
  <c r="AE417" i="1"/>
  <c r="AE411" i="1"/>
  <c r="AE403" i="1"/>
  <c r="AE396" i="1"/>
  <c r="AE389" i="1"/>
  <c r="AE381" i="1"/>
  <c r="AE375" i="1"/>
  <c r="AE368" i="1"/>
  <c r="AE360" i="1"/>
  <c r="AE353" i="1"/>
  <c r="AE347" i="1"/>
  <c r="AE336" i="1"/>
  <c r="AE327" i="1"/>
  <c r="AE318" i="1"/>
  <c r="AE307" i="1"/>
  <c r="AE299" i="1"/>
  <c r="AE290" i="1"/>
  <c r="AE279" i="1"/>
  <c r="AE270" i="1"/>
  <c r="AE262" i="1"/>
  <c r="AE251" i="1"/>
  <c r="AE242" i="1"/>
  <c r="AE232" i="1"/>
  <c r="AE222" i="1"/>
  <c r="AE214" i="1"/>
  <c r="AE199" i="1"/>
  <c r="AE184" i="1"/>
  <c r="AE171" i="1"/>
  <c r="AE156" i="1"/>
  <c r="AE142" i="1"/>
  <c r="AE128" i="1"/>
  <c r="AE114" i="1"/>
  <c r="AE99" i="1"/>
  <c r="AE86" i="1"/>
  <c r="AE71" i="1"/>
  <c r="AE56" i="1"/>
  <c r="AE43" i="1"/>
  <c r="AE28" i="1"/>
  <c r="AE14" i="1"/>
  <c r="AE6" i="2" l="1"/>
  <c r="AD6" i="2"/>
</calcChain>
</file>

<file path=xl/sharedStrings.xml><?xml version="1.0" encoding="utf-8"?>
<sst xmlns="http://schemas.openxmlformats.org/spreadsheetml/2006/main" count="37" uniqueCount="29">
  <si>
    <t>A</t>
  </si>
  <si>
    <t>B</t>
  </si>
  <si>
    <t>C</t>
  </si>
  <si>
    <t>w1</t>
  </si>
  <si>
    <t>w2</t>
  </si>
  <si>
    <t>φ</t>
  </si>
  <si>
    <t>θ</t>
  </si>
  <si>
    <t>Ω</t>
  </si>
  <si>
    <t>ψ</t>
  </si>
  <si>
    <t>این پارامترهای موج برآیند بر اساس معادله موج بالا، خود به خود محاسبه می شوند. پس عدد آنها را به صورت دستی تغییر ندهید</t>
  </si>
  <si>
    <t>t</t>
  </si>
  <si>
    <r>
      <rPr>
        <sz val="14"/>
        <color theme="1"/>
        <rFont val="B Nazanin"/>
        <charset val="178"/>
      </rPr>
      <t>معادله مجموع دو موج که با هم تداخل می کنند (در فضای فازوری)</t>
    </r>
    <r>
      <rPr>
        <sz val="14"/>
        <color theme="1"/>
        <rFont val="2  Nazanin Outline"/>
        <charset val="178"/>
      </rPr>
      <t xml:space="preserve">
</t>
    </r>
    <r>
      <rPr>
        <sz val="14"/>
        <color theme="1"/>
        <rFont val="Calibri"/>
        <family val="2"/>
        <scheme val="minor"/>
      </rPr>
      <t xml:space="preserve">
A*sin(w1*t+</t>
    </r>
    <r>
      <rPr>
        <sz val="14"/>
        <color theme="1"/>
        <rFont val="Calibri"/>
        <family val="2"/>
      </rPr>
      <t>φ)+B*sin(w2*t+θ)=C*sin(Ω*t+ψ)</t>
    </r>
    <r>
      <rPr>
        <sz val="14"/>
        <color theme="0"/>
        <rFont val="Calibri"/>
        <family val="2"/>
      </rPr>
      <t>a</t>
    </r>
  </si>
  <si>
    <t>دکمه زمان را به راست فشار دهید تا زمان از صفر ثانیه به 2 ثانیه برسد یا به سمت چپ فشار دهید تا زمان به سمت صفر کم شود</t>
  </si>
  <si>
    <t>wave 1</t>
  </si>
  <si>
    <t>wave 2</t>
  </si>
  <si>
    <t>wave net</t>
  </si>
  <si>
    <t>k</t>
  </si>
  <si>
    <t>پارامترهای دو موج اول را به دلخواه خود در زیر به وسیله دکمه ها، افزایش یا کاهش دهید و روی هر عددی که میخواهید انتخاب کنید. سپس، با تغییر زمان به وسیله فشار روی راست یا چپ دکمه زمان، تغییرات شکل موج برآیند را تماشا کنید.</t>
  </si>
  <si>
    <t>معادله مجموع دو موج منتشر شونده در دو جهت مخالف که با هم تداخل می کنند و یک موج ایستاده می سازند (در فضای فازوری)</t>
  </si>
  <si>
    <t>A*sin(k*x-w1*t+φ)+B*sin(k*x+w2*t+θ)=
sin(k*x)*(A*cos(φ-w1*t)+B*cos(w2*t+θ))+cos(k*x)*(A*sin(φ-w1*t)+B*sin(w2*t+θ))</t>
  </si>
  <si>
    <t>x</t>
  </si>
  <si>
    <t>x1</t>
  </si>
  <si>
    <t>y1</t>
  </si>
  <si>
    <t>x2</t>
  </si>
  <si>
    <t>y2</t>
  </si>
  <si>
    <t>X</t>
  </si>
  <si>
    <t>Y</t>
  </si>
  <si>
    <t>دکمه زمان را به سمت راست افزایش یا به سمت چپ کاهش دهید تا تغییرات بردار فازورها را مشاهده کنید</t>
  </si>
  <si>
    <t>پارامترهای دو موج اول را به دلخواه خود روی هر عددی که میخواهید با استفاده از دکمه ها، به سمت راست یا چپ، افزایش یا کاهش دهید. سپس، با تغییر زمان به وسیله فشار روی راست یا چپ دکمه زمان، تغییرات شکل موج برآیند را تماشا کنید.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</si>
</sst>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b/>
      <sz val="11"/>
      <color theme="1"/>
      <name val="Calibri"/>
      <family val="2"/>
      <scheme val="minor"/>
    </font>
    <font>
      <sz val="14"/>
      <color theme="1"/>
      <name val="2  Nazanin Outline"/>
      <charset val="178"/>
    </font>
    <font>
      <sz val="14"/>
      <color theme="1"/>
      <name val="Calibri"/>
      <family val="2"/>
      <scheme val="minor"/>
    </font>
    <font>
      <sz val="14"/>
      <color theme="1"/>
      <name val="B Nazanin"/>
      <charset val="178"/>
    </font>
    <font>
      <sz val="14"/>
      <color theme="1"/>
      <name val="Calibri"/>
      <family val="2"/>
    </font>
    <font>
      <sz val="11"/>
      <color theme="1"/>
      <name val="2  Nazanin"/>
      <charset val="178"/>
    </font>
    <font>
      <sz val="14"/>
      <color theme="1"/>
      <name val="2  Nazanin"/>
      <charset val="178"/>
    </font>
    <font>
      <b/>
      <sz val="14"/>
      <color theme="1"/>
      <name val="Calibri"/>
      <family val="2"/>
      <scheme val="minor"/>
    </font>
    <font>
      <b/>
      <sz val="14"/>
      <color theme="1"/>
      <name val="Calibri"/>
      <family val="2"/>
    </font>
    <font>
      <sz val="14"/>
      <color theme="0"/>
      <name val="Calibri"/>
      <family val="2"/>
    </font>
  </fonts>
  <fills count="3">
    <fill>
      <patternFill patternType="none"/>
    </fill>
    <fill>
      <patternFill patternType="gray125"/>
    </fill>
    <fill>
      <patternFill patternType="solid">
        <fgColor rgb="FF002060"/>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s>
  <cellStyleXfs count="1">
    <xf numFmtId="0" fontId="0" fillId="0" borderId="0"/>
  </cellStyleXfs>
  <cellXfs count="61">
    <xf numFmtId="0" fontId="0" fillId="0" borderId="0" xfId="0"/>
    <xf numFmtId="0" fontId="0" fillId="0" borderId="0" xfId="0" applyAlignment="1">
      <alignment vertical="center"/>
    </xf>
    <xf numFmtId="0" fontId="0" fillId="0" borderId="0" xfId="0" applyAlignment="1">
      <alignment horizontal="center" vertical="center"/>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0"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0"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0" xfId="0" applyFont="1" applyBorder="1" applyAlignment="1">
      <alignment horizontal="center" vertical="center"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7" fillId="0" borderId="9" xfId="0" applyFont="1" applyBorder="1" applyAlignment="1">
      <alignment horizontal="center" vertical="center" wrapText="1"/>
    </xf>
    <xf numFmtId="0" fontId="0" fillId="2" borderId="0" xfId="0" applyFill="1" applyAlignment="1">
      <alignment horizontal="center" vertical="center"/>
    </xf>
    <xf numFmtId="0" fontId="8" fillId="0" borderId="10" xfId="0" applyFont="1" applyBorder="1" applyAlignment="1">
      <alignment horizontal="center" vertical="center"/>
    </xf>
    <xf numFmtId="0" fontId="3" fillId="0" borderId="1" xfId="0" applyFont="1" applyBorder="1" applyAlignment="1">
      <alignment horizontal="center" vertical="center"/>
    </xf>
    <xf numFmtId="0" fontId="3" fillId="0" borderId="0" xfId="0" applyFont="1" applyAlignment="1">
      <alignment horizontal="center" vertical="center"/>
    </xf>
    <xf numFmtId="0" fontId="9" fillId="0" borderId="10" xfId="0" applyFont="1" applyBorder="1" applyAlignment="1">
      <alignment horizontal="center" vertical="center"/>
    </xf>
    <xf numFmtId="0" fontId="8" fillId="0" borderId="1" xfId="0" applyFont="1" applyBorder="1" applyAlignment="1">
      <alignment horizontal="center" vertical="center"/>
    </xf>
    <xf numFmtId="0" fontId="9" fillId="0" borderId="1" xfId="0" applyFont="1" applyBorder="1" applyAlignment="1">
      <alignment horizontal="center" vertical="center"/>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6" fillId="0" borderId="5" xfId="0" applyFont="1" applyBorder="1" applyAlignment="1">
      <alignment horizontal="center" vertical="center" wrapText="1"/>
    </xf>
    <xf numFmtId="0" fontId="6" fillId="0" borderId="0" xfId="0" applyFont="1" applyBorder="1" applyAlignment="1">
      <alignment horizontal="center" vertical="center" wrapText="1"/>
    </xf>
    <xf numFmtId="0" fontId="6" fillId="0" borderId="6" xfId="0" applyFont="1" applyBorder="1" applyAlignment="1">
      <alignment horizontal="center" vertical="center" wrapText="1"/>
    </xf>
    <xf numFmtId="0" fontId="6" fillId="0" borderId="7" xfId="0" applyFont="1" applyBorder="1" applyAlignment="1">
      <alignment horizontal="center" vertical="center" wrapText="1"/>
    </xf>
    <xf numFmtId="0" fontId="6" fillId="0" borderId="8" xfId="0" applyFont="1" applyBorder="1" applyAlignment="1">
      <alignment horizontal="center" vertical="center" wrapText="1"/>
    </xf>
    <xf numFmtId="0" fontId="6" fillId="0" borderId="9" xfId="0" applyFont="1" applyBorder="1" applyAlignment="1">
      <alignment horizontal="center" vertical="center" wrapText="1"/>
    </xf>
    <xf numFmtId="0" fontId="8" fillId="0" borderId="0" xfId="0" applyFont="1" applyBorder="1" applyAlignment="1">
      <alignment horizontal="center" vertical="center"/>
    </xf>
    <xf numFmtId="0" fontId="3" fillId="0" borderId="0" xfId="0" applyFont="1" applyBorder="1" applyAlignment="1">
      <alignment horizontal="center" vertical="center"/>
    </xf>
    <xf numFmtId="0" fontId="9" fillId="0" borderId="0" xfId="0" applyFont="1" applyBorder="1" applyAlignment="1">
      <alignment horizontal="center" vertical="center"/>
    </xf>
    <xf numFmtId="0" fontId="0" fillId="0" borderId="0" xfId="0" applyBorder="1"/>
    <xf numFmtId="0" fontId="4" fillId="0" borderId="3" xfId="0" applyFont="1" applyBorder="1" applyAlignment="1">
      <alignment horizontal="center" vertical="center" wrapText="1"/>
    </xf>
    <xf numFmtId="0" fontId="1" fillId="0" borderId="12" xfId="0" applyFont="1" applyBorder="1" applyAlignment="1">
      <alignment horizontal="center" vertical="center"/>
    </xf>
    <xf numFmtId="0" fontId="0" fillId="0" borderId="11" xfId="0" applyBorder="1" applyAlignment="1">
      <alignment horizontal="center" vertical="center"/>
    </xf>
    <xf numFmtId="0" fontId="6" fillId="0" borderId="0" xfId="0" applyFont="1" applyBorder="1" applyAlignment="1">
      <alignment vertical="center" wrapText="1"/>
    </xf>
    <xf numFmtId="0" fontId="0" fillId="0" borderId="0" xfId="0"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79176FB0-B7F2-11CE-97EF-00AA006D2776}" ax:persistence="persistStreamInit" r:id="rId1"/>
</file>

<file path=xl/activeX/activeX10.xml><?xml version="1.0" encoding="utf-8"?>
<ax:ocx xmlns:ax="http://schemas.microsoft.com/office/2006/activeX" xmlns:r="http://schemas.openxmlformats.org/officeDocument/2006/relationships" ax:classid="{79176FB0-B7F2-11CE-97EF-00AA006D2776}" ax:persistence="persistStreamInit" r:id="rId1"/>
</file>

<file path=xl/activeX/activeX11.xml><?xml version="1.0" encoding="utf-8"?>
<ax:ocx xmlns:ax="http://schemas.microsoft.com/office/2006/activeX" xmlns:r="http://schemas.openxmlformats.org/officeDocument/2006/relationships" ax:classid="{79176FB0-B7F2-11CE-97EF-00AA006D2776}" ax:persistence="persistStreamInit" r:id="rId1"/>
</file>

<file path=xl/activeX/activeX12.xml><?xml version="1.0" encoding="utf-8"?>
<ax:ocx xmlns:ax="http://schemas.microsoft.com/office/2006/activeX" xmlns:r="http://schemas.openxmlformats.org/officeDocument/2006/relationships" ax:classid="{79176FB0-B7F2-11CE-97EF-00AA006D2776}" ax:persistence="persistStreamInit" r:id="rId1"/>
</file>

<file path=xl/activeX/activeX13.xml><?xml version="1.0" encoding="utf-8"?>
<ax:ocx xmlns:ax="http://schemas.microsoft.com/office/2006/activeX" xmlns:r="http://schemas.openxmlformats.org/officeDocument/2006/relationships" ax:classid="{79176FB0-B7F2-11CE-97EF-00AA006D2776}" ax:persistence="persistStreamInit" r:id="rId1"/>
</file>

<file path=xl/activeX/activeX14.xml><?xml version="1.0" encoding="utf-8"?>
<ax:ocx xmlns:ax="http://schemas.microsoft.com/office/2006/activeX" xmlns:r="http://schemas.openxmlformats.org/officeDocument/2006/relationships" ax:classid="{79176FB0-B7F2-11CE-97EF-00AA006D2776}" ax:persistence="persistStreamInit" r:id="rId1"/>
</file>

<file path=xl/activeX/activeX15.xml><?xml version="1.0" encoding="utf-8"?>
<ax:ocx xmlns:ax="http://schemas.microsoft.com/office/2006/activeX" xmlns:r="http://schemas.openxmlformats.org/officeDocument/2006/relationships" ax:classid="{79176FB0-B7F2-11CE-97EF-00AA006D2776}" ax:persistence="persistStreamInit" r:id="rId1"/>
</file>

<file path=xl/activeX/activeX2.xml><?xml version="1.0" encoding="utf-8"?>
<ax:ocx xmlns:ax="http://schemas.microsoft.com/office/2006/activeX" xmlns:r="http://schemas.openxmlformats.org/officeDocument/2006/relationships" ax:classid="{79176FB0-B7F2-11CE-97EF-00AA006D2776}" ax:persistence="persistStreamInit" r:id="rId1"/>
</file>

<file path=xl/activeX/activeX3.xml><?xml version="1.0" encoding="utf-8"?>
<ax:ocx xmlns:ax="http://schemas.microsoft.com/office/2006/activeX" xmlns:r="http://schemas.openxmlformats.org/officeDocument/2006/relationships" ax:classid="{79176FB0-B7F2-11CE-97EF-00AA006D2776}" ax:persistence="persistStreamInit" r:id="rId1"/>
</file>

<file path=xl/activeX/activeX4.xml><?xml version="1.0" encoding="utf-8"?>
<ax:ocx xmlns:ax="http://schemas.microsoft.com/office/2006/activeX" xmlns:r="http://schemas.openxmlformats.org/officeDocument/2006/relationships" ax:classid="{79176FB0-B7F2-11CE-97EF-00AA006D2776}" ax:persistence="persistStreamInit" r:id="rId1"/>
</file>

<file path=xl/activeX/activeX5.xml><?xml version="1.0" encoding="utf-8"?>
<ax:ocx xmlns:ax="http://schemas.microsoft.com/office/2006/activeX" xmlns:r="http://schemas.openxmlformats.org/officeDocument/2006/relationships" ax:classid="{79176FB0-B7F2-11CE-97EF-00AA006D2776}" ax:persistence="persistStreamInit" r:id="rId1"/>
</file>

<file path=xl/activeX/activeX6.xml><?xml version="1.0" encoding="utf-8"?>
<ax:ocx xmlns:ax="http://schemas.microsoft.com/office/2006/activeX" xmlns:r="http://schemas.openxmlformats.org/officeDocument/2006/relationships" ax:classid="{79176FB0-B7F2-11CE-97EF-00AA006D2776}" ax:persistence="persistStreamInit" r:id="rId1"/>
</file>

<file path=xl/activeX/activeX7.xml><?xml version="1.0" encoding="utf-8"?>
<ax:ocx xmlns:ax="http://schemas.microsoft.com/office/2006/activeX" xmlns:r="http://schemas.openxmlformats.org/officeDocument/2006/relationships" ax:classid="{79176FB0-B7F2-11CE-97EF-00AA006D2776}" ax:persistence="persistStreamInit" r:id="rId1"/>
</file>

<file path=xl/activeX/activeX8.xml><?xml version="1.0" encoding="utf-8"?>
<ax:ocx xmlns:ax="http://schemas.microsoft.com/office/2006/activeX" xmlns:r="http://schemas.openxmlformats.org/officeDocument/2006/relationships" ax:classid="{79176FB0-B7F2-11CE-97EF-00AA006D2776}" ax:persistence="persistStreamInit" r:id="rId1"/>
</file>

<file path=xl/activeX/activeX9.xml><?xml version="1.0" encoding="utf-8"?>
<ax:ocx xmlns:ax="http://schemas.microsoft.com/office/2006/activeX" xmlns:r="http://schemas.openxmlformats.org/officeDocument/2006/relationships" ax:classid="{79176FB0-B7F2-11CE-97EF-00AA006D2776}" ax:persistence="persistStreamInit" r:id="rId1"/>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v>wave 1</c:v>
          </c:tx>
          <c:spPr>
            <a:ln w="19050" cap="rnd">
              <a:solidFill>
                <a:schemeClr val="accent1"/>
              </a:solidFill>
              <a:round/>
            </a:ln>
            <a:effectLst/>
          </c:spPr>
          <c:marker>
            <c:symbol val="none"/>
          </c:marker>
          <c:xVal>
            <c:numRef>
              <c:f>Sheet1!$AC$6:$AC$506</c:f>
              <c:numCache>
                <c:formatCode>General</c:formatCode>
                <c:ptCount val="501"/>
                <c:pt idx="0">
                  <c:v>0</c:v>
                </c:pt>
                <c:pt idx="1">
                  <c:v>0.02</c:v>
                </c:pt>
                <c:pt idx="2">
                  <c:v>0.04</c:v>
                </c:pt>
                <c:pt idx="3">
                  <c:v>0.06</c:v>
                </c:pt>
                <c:pt idx="4">
                  <c:v>0.08</c:v>
                </c:pt>
                <c:pt idx="5">
                  <c:v>0.1</c:v>
                </c:pt>
                <c:pt idx="6">
                  <c:v>0.12</c:v>
                </c:pt>
                <c:pt idx="7">
                  <c:v>0.14000000000000001</c:v>
                </c:pt>
                <c:pt idx="8">
                  <c:v>0.16</c:v>
                </c:pt>
                <c:pt idx="9">
                  <c:v>0.18</c:v>
                </c:pt>
                <c:pt idx="10">
                  <c:v>0.2</c:v>
                </c:pt>
                <c:pt idx="11">
                  <c:v>0.22</c:v>
                </c:pt>
                <c:pt idx="12">
                  <c:v>0.24</c:v>
                </c:pt>
                <c:pt idx="13">
                  <c:v>0.26</c:v>
                </c:pt>
                <c:pt idx="14">
                  <c:v>0.28000000000000003</c:v>
                </c:pt>
                <c:pt idx="15">
                  <c:v>0.3</c:v>
                </c:pt>
                <c:pt idx="16">
                  <c:v>0.32</c:v>
                </c:pt>
                <c:pt idx="17">
                  <c:v>0.34</c:v>
                </c:pt>
                <c:pt idx="18">
                  <c:v>0.36</c:v>
                </c:pt>
                <c:pt idx="19">
                  <c:v>0.38</c:v>
                </c:pt>
                <c:pt idx="20">
                  <c:v>0.4</c:v>
                </c:pt>
                <c:pt idx="21">
                  <c:v>0.42</c:v>
                </c:pt>
                <c:pt idx="22">
                  <c:v>0.44</c:v>
                </c:pt>
                <c:pt idx="23">
                  <c:v>0.46</c:v>
                </c:pt>
                <c:pt idx="24">
                  <c:v>0.48</c:v>
                </c:pt>
                <c:pt idx="25">
                  <c:v>0.5</c:v>
                </c:pt>
                <c:pt idx="26">
                  <c:v>0.52</c:v>
                </c:pt>
                <c:pt idx="27">
                  <c:v>0.54</c:v>
                </c:pt>
                <c:pt idx="28">
                  <c:v>0.56000000000000005</c:v>
                </c:pt>
                <c:pt idx="29">
                  <c:v>0.57999999999999996</c:v>
                </c:pt>
                <c:pt idx="30">
                  <c:v>0.6</c:v>
                </c:pt>
                <c:pt idx="31">
                  <c:v>0.62</c:v>
                </c:pt>
                <c:pt idx="32">
                  <c:v>0.64</c:v>
                </c:pt>
                <c:pt idx="33">
                  <c:v>0.66</c:v>
                </c:pt>
                <c:pt idx="34">
                  <c:v>0.68</c:v>
                </c:pt>
                <c:pt idx="35">
                  <c:v>0.7</c:v>
                </c:pt>
                <c:pt idx="36">
                  <c:v>0.72</c:v>
                </c:pt>
                <c:pt idx="37">
                  <c:v>0.74</c:v>
                </c:pt>
                <c:pt idx="38">
                  <c:v>0.76</c:v>
                </c:pt>
                <c:pt idx="39">
                  <c:v>0.78</c:v>
                </c:pt>
                <c:pt idx="40">
                  <c:v>0.8</c:v>
                </c:pt>
                <c:pt idx="41">
                  <c:v>0.82</c:v>
                </c:pt>
                <c:pt idx="42">
                  <c:v>0.84</c:v>
                </c:pt>
                <c:pt idx="43">
                  <c:v>0.86</c:v>
                </c:pt>
                <c:pt idx="44">
                  <c:v>0.88</c:v>
                </c:pt>
                <c:pt idx="45">
                  <c:v>0.9</c:v>
                </c:pt>
                <c:pt idx="46">
                  <c:v>0.92</c:v>
                </c:pt>
                <c:pt idx="47">
                  <c:v>0.94</c:v>
                </c:pt>
                <c:pt idx="48">
                  <c:v>0.96</c:v>
                </c:pt>
                <c:pt idx="49">
                  <c:v>0.98</c:v>
                </c:pt>
                <c:pt idx="50">
                  <c:v>1</c:v>
                </c:pt>
                <c:pt idx="51">
                  <c:v>1.02</c:v>
                </c:pt>
                <c:pt idx="52">
                  <c:v>1.04</c:v>
                </c:pt>
                <c:pt idx="53">
                  <c:v>1.06</c:v>
                </c:pt>
                <c:pt idx="54">
                  <c:v>1.08</c:v>
                </c:pt>
                <c:pt idx="55">
                  <c:v>1.1000000000000001</c:v>
                </c:pt>
                <c:pt idx="56">
                  <c:v>1.1200000000000001</c:v>
                </c:pt>
                <c:pt idx="57">
                  <c:v>1.1399999999999999</c:v>
                </c:pt>
                <c:pt idx="58">
                  <c:v>1.1599999999999999</c:v>
                </c:pt>
                <c:pt idx="59">
                  <c:v>1.18</c:v>
                </c:pt>
                <c:pt idx="60">
                  <c:v>1.2</c:v>
                </c:pt>
                <c:pt idx="61">
                  <c:v>1.22</c:v>
                </c:pt>
                <c:pt idx="62">
                  <c:v>1.24</c:v>
                </c:pt>
                <c:pt idx="63">
                  <c:v>1.26</c:v>
                </c:pt>
                <c:pt idx="64">
                  <c:v>1.28</c:v>
                </c:pt>
                <c:pt idx="65">
                  <c:v>1.3</c:v>
                </c:pt>
                <c:pt idx="66">
                  <c:v>1.32</c:v>
                </c:pt>
                <c:pt idx="67">
                  <c:v>1.34</c:v>
                </c:pt>
                <c:pt idx="68">
                  <c:v>1.36</c:v>
                </c:pt>
                <c:pt idx="69">
                  <c:v>1.38</c:v>
                </c:pt>
                <c:pt idx="70">
                  <c:v>1.4</c:v>
                </c:pt>
                <c:pt idx="71">
                  <c:v>1.42</c:v>
                </c:pt>
                <c:pt idx="72">
                  <c:v>1.44</c:v>
                </c:pt>
                <c:pt idx="73">
                  <c:v>1.46</c:v>
                </c:pt>
                <c:pt idx="74">
                  <c:v>1.48</c:v>
                </c:pt>
                <c:pt idx="75">
                  <c:v>1.5</c:v>
                </c:pt>
                <c:pt idx="76">
                  <c:v>1.52</c:v>
                </c:pt>
                <c:pt idx="77">
                  <c:v>1.54</c:v>
                </c:pt>
                <c:pt idx="78">
                  <c:v>1.56</c:v>
                </c:pt>
                <c:pt idx="79">
                  <c:v>1.58</c:v>
                </c:pt>
                <c:pt idx="80">
                  <c:v>1.6</c:v>
                </c:pt>
                <c:pt idx="81">
                  <c:v>1.62</c:v>
                </c:pt>
                <c:pt idx="82">
                  <c:v>1.64</c:v>
                </c:pt>
                <c:pt idx="83">
                  <c:v>1.66</c:v>
                </c:pt>
                <c:pt idx="84">
                  <c:v>1.68</c:v>
                </c:pt>
                <c:pt idx="85">
                  <c:v>1.7</c:v>
                </c:pt>
                <c:pt idx="86">
                  <c:v>1.72</c:v>
                </c:pt>
                <c:pt idx="87">
                  <c:v>1.74</c:v>
                </c:pt>
                <c:pt idx="88">
                  <c:v>1.76</c:v>
                </c:pt>
                <c:pt idx="89">
                  <c:v>1.78</c:v>
                </c:pt>
                <c:pt idx="90">
                  <c:v>1.8</c:v>
                </c:pt>
                <c:pt idx="91">
                  <c:v>1.82</c:v>
                </c:pt>
                <c:pt idx="92">
                  <c:v>1.84</c:v>
                </c:pt>
                <c:pt idx="93">
                  <c:v>1.86</c:v>
                </c:pt>
                <c:pt idx="94">
                  <c:v>1.88</c:v>
                </c:pt>
                <c:pt idx="95">
                  <c:v>1.9</c:v>
                </c:pt>
                <c:pt idx="96">
                  <c:v>1.92</c:v>
                </c:pt>
                <c:pt idx="97">
                  <c:v>1.94</c:v>
                </c:pt>
                <c:pt idx="98">
                  <c:v>1.96</c:v>
                </c:pt>
                <c:pt idx="99">
                  <c:v>1.98</c:v>
                </c:pt>
                <c:pt idx="100">
                  <c:v>2</c:v>
                </c:pt>
                <c:pt idx="101">
                  <c:v>2.02</c:v>
                </c:pt>
                <c:pt idx="102">
                  <c:v>2.04</c:v>
                </c:pt>
                <c:pt idx="103">
                  <c:v>2.06</c:v>
                </c:pt>
                <c:pt idx="104">
                  <c:v>2.08</c:v>
                </c:pt>
                <c:pt idx="105">
                  <c:v>2.1</c:v>
                </c:pt>
                <c:pt idx="106">
                  <c:v>2.12</c:v>
                </c:pt>
                <c:pt idx="107">
                  <c:v>2.14</c:v>
                </c:pt>
                <c:pt idx="108">
                  <c:v>2.16</c:v>
                </c:pt>
                <c:pt idx="109">
                  <c:v>2.1800000000000002</c:v>
                </c:pt>
                <c:pt idx="110">
                  <c:v>2.2000000000000002</c:v>
                </c:pt>
                <c:pt idx="111">
                  <c:v>2.2200000000000002</c:v>
                </c:pt>
                <c:pt idx="112">
                  <c:v>2.2400000000000002</c:v>
                </c:pt>
                <c:pt idx="113">
                  <c:v>2.2599999999999998</c:v>
                </c:pt>
                <c:pt idx="114">
                  <c:v>2.2799999999999998</c:v>
                </c:pt>
                <c:pt idx="115">
                  <c:v>2.2999999999999998</c:v>
                </c:pt>
                <c:pt idx="116">
                  <c:v>2.3199999999999998</c:v>
                </c:pt>
                <c:pt idx="117">
                  <c:v>2.34</c:v>
                </c:pt>
                <c:pt idx="118">
                  <c:v>2.36</c:v>
                </c:pt>
                <c:pt idx="119">
                  <c:v>2.38</c:v>
                </c:pt>
                <c:pt idx="120">
                  <c:v>2.4</c:v>
                </c:pt>
                <c:pt idx="121">
                  <c:v>2.42</c:v>
                </c:pt>
                <c:pt idx="122">
                  <c:v>2.44</c:v>
                </c:pt>
                <c:pt idx="123">
                  <c:v>2.46</c:v>
                </c:pt>
                <c:pt idx="124">
                  <c:v>2.48</c:v>
                </c:pt>
                <c:pt idx="125">
                  <c:v>2.5</c:v>
                </c:pt>
                <c:pt idx="126">
                  <c:v>2.52</c:v>
                </c:pt>
                <c:pt idx="127">
                  <c:v>2.54</c:v>
                </c:pt>
                <c:pt idx="128">
                  <c:v>2.56</c:v>
                </c:pt>
                <c:pt idx="129">
                  <c:v>2.58</c:v>
                </c:pt>
                <c:pt idx="130">
                  <c:v>2.6</c:v>
                </c:pt>
                <c:pt idx="131">
                  <c:v>2.62</c:v>
                </c:pt>
                <c:pt idx="132">
                  <c:v>2.64</c:v>
                </c:pt>
                <c:pt idx="133">
                  <c:v>2.66</c:v>
                </c:pt>
                <c:pt idx="134">
                  <c:v>2.68</c:v>
                </c:pt>
                <c:pt idx="135">
                  <c:v>2.7</c:v>
                </c:pt>
                <c:pt idx="136">
                  <c:v>2.72</c:v>
                </c:pt>
                <c:pt idx="137">
                  <c:v>2.74</c:v>
                </c:pt>
                <c:pt idx="138">
                  <c:v>2.76</c:v>
                </c:pt>
                <c:pt idx="139">
                  <c:v>2.78</c:v>
                </c:pt>
                <c:pt idx="140">
                  <c:v>2.8</c:v>
                </c:pt>
                <c:pt idx="141">
                  <c:v>2.82</c:v>
                </c:pt>
                <c:pt idx="142">
                  <c:v>2.84</c:v>
                </c:pt>
                <c:pt idx="143">
                  <c:v>2.86</c:v>
                </c:pt>
                <c:pt idx="144">
                  <c:v>2.88</c:v>
                </c:pt>
                <c:pt idx="145">
                  <c:v>2.9</c:v>
                </c:pt>
                <c:pt idx="146">
                  <c:v>2.92</c:v>
                </c:pt>
                <c:pt idx="147">
                  <c:v>2.94</c:v>
                </c:pt>
                <c:pt idx="148">
                  <c:v>2.96</c:v>
                </c:pt>
                <c:pt idx="149">
                  <c:v>2.98</c:v>
                </c:pt>
                <c:pt idx="150">
                  <c:v>3</c:v>
                </c:pt>
                <c:pt idx="151">
                  <c:v>3.02</c:v>
                </c:pt>
                <c:pt idx="152">
                  <c:v>3.04</c:v>
                </c:pt>
                <c:pt idx="153">
                  <c:v>3.06</c:v>
                </c:pt>
                <c:pt idx="154">
                  <c:v>3.08</c:v>
                </c:pt>
                <c:pt idx="155">
                  <c:v>3.1</c:v>
                </c:pt>
                <c:pt idx="156">
                  <c:v>3.12</c:v>
                </c:pt>
                <c:pt idx="157">
                  <c:v>3.14</c:v>
                </c:pt>
                <c:pt idx="158">
                  <c:v>3.16</c:v>
                </c:pt>
                <c:pt idx="159">
                  <c:v>3.18</c:v>
                </c:pt>
                <c:pt idx="160">
                  <c:v>3.2</c:v>
                </c:pt>
                <c:pt idx="161">
                  <c:v>3.22</c:v>
                </c:pt>
                <c:pt idx="162">
                  <c:v>3.24</c:v>
                </c:pt>
                <c:pt idx="163">
                  <c:v>3.26</c:v>
                </c:pt>
                <c:pt idx="164">
                  <c:v>3.28</c:v>
                </c:pt>
                <c:pt idx="165">
                  <c:v>3.3</c:v>
                </c:pt>
                <c:pt idx="166">
                  <c:v>3.32</c:v>
                </c:pt>
                <c:pt idx="167">
                  <c:v>3.34</c:v>
                </c:pt>
                <c:pt idx="168">
                  <c:v>3.36</c:v>
                </c:pt>
                <c:pt idx="169">
                  <c:v>3.38</c:v>
                </c:pt>
                <c:pt idx="170">
                  <c:v>3.4</c:v>
                </c:pt>
                <c:pt idx="171">
                  <c:v>3.42</c:v>
                </c:pt>
                <c:pt idx="172">
                  <c:v>3.44</c:v>
                </c:pt>
                <c:pt idx="173">
                  <c:v>3.46</c:v>
                </c:pt>
                <c:pt idx="174">
                  <c:v>3.48</c:v>
                </c:pt>
                <c:pt idx="175">
                  <c:v>3.5</c:v>
                </c:pt>
                <c:pt idx="176">
                  <c:v>3.52</c:v>
                </c:pt>
                <c:pt idx="177">
                  <c:v>3.54</c:v>
                </c:pt>
                <c:pt idx="178">
                  <c:v>3.56</c:v>
                </c:pt>
                <c:pt idx="179">
                  <c:v>3.58</c:v>
                </c:pt>
                <c:pt idx="180">
                  <c:v>3.6</c:v>
                </c:pt>
                <c:pt idx="181">
                  <c:v>3.62</c:v>
                </c:pt>
                <c:pt idx="182">
                  <c:v>3.64</c:v>
                </c:pt>
                <c:pt idx="183">
                  <c:v>3.66</c:v>
                </c:pt>
                <c:pt idx="184">
                  <c:v>3.68</c:v>
                </c:pt>
                <c:pt idx="185">
                  <c:v>3.7</c:v>
                </c:pt>
                <c:pt idx="186">
                  <c:v>3.72</c:v>
                </c:pt>
                <c:pt idx="187">
                  <c:v>3.74</c:v>
                </c:pt>
                <c:pt idx="188">
                  <c:v>3.76</c:v>
                </c:pt>
                <c:pt idx="189">
                  <c:v>3.78</c:v>
                </c:pt>
                <c:pt idx="190">
                  <c:v>3.8</c:v>
                </c:pt>
                <c:pt idx="191">
                  <c:v>3.82</c:v>
                </c:pt>
                <c:pt idx="192">
                  <c:v>3.84</c:v>
                </c:pt>
                <c:pt idx="193">
                  <c:v>3.86</c:v>
                </c:pt>
                <c:pt idx="194">
                  <c:v>3.88</c:v>
                </c:pt>
                <c:pt idx="195">
                  <c:v>3.9</c:v>
                </c:pt>
                <c:pt idx="196">
                  <c:v>3.92</c:v>
                </c:pt>
                <c:pt idx="197">
                  <c:v>3.94</c:v>
                </c:pt>
                <c:pt idx="198">
                  <c:v>3.96</c:v>
                </c:pt>
                <c:pt idx="199">
                  <c:v>3.98</c:v>
                </c:pt>
                <c:pt idx="200">
                  <c:v>4</c:v>
                </c:pt>
                <c:pt idx="201">
                  <c:v>4.0199999999999996</c:v>
                </c:pt>
                <c:pt idx="202">
                  <c:v>4.04</c:v>
                </c:pt>
                <c:pt idx="203">
                  <c:v>4.0599999999999996</c:v>
                </c:pt>
                <c:pt idx="204">
                  <c:v>4.08</c:v>
                </c:pt>
                <c:pt idx="205">
                  <c:v>4.0999999999999996</c:v>
                </c:pt>
                <c:pt idx="206">
                  <c:v>4.12</c:v>
                </c:pt>
                <c:pt idx="207">
                  <c:v>4.1399999999999997</c:v>
                </c:pt>
                <c:pt idx="208">
                  <c:v>4.16</c:v>
                </c:pt>
                <c:pt idx="209">
                  <c:v>4.18</c:v>
                </c:pt>
                <c:pt idx="210">
                  <c:v>4.2</c:v>
                </c:pt>
                <c:pt idx="211">
                  <c:v>4.22</c:v>
                </c:pt>
                <c:pt idx="212">
                  <c:v>4.24</c:v>
                </c:pt>
                <c:pt idx="213">
                  <c:v>4.26</c:v>
                </c:pt>
                <c:pt idx="214">
                  <c:v>4.28</c:v>
                </c:pt>
                <c:pt idx="215">
                  <c:v>4.3</c:v>
                </c:pt>
                <c:pt idx="216">
                  <c:v>4.32</c:v>
                </c:pt>
                <c:pt idx="217">
                  <c:v>4.34</c:v>
                </c:pt>
                <c:pt idx="218">
                  <c:v>4.3600000000000003</c:v>
                </c:pt>
                <c:pt idx="219">
                  <c:v>4.38</c:v>
                </c:pt>
                <c:pt idx="220">
                  <c:v>4.4000000000000004</c:v>
                </c:pt>
                <c:pt idx="221">
                  <c:v>4.42</c:v>
                </c:pt>
                <c:pt idx="222">
                  <c:v>4.4400000000000004</c:v>
                </c:pt>
                <c:pt idx="223">
                  <c:v>4.46</c:v>
                </c:pt>
                <c:pt idx="224">
                  <c:v>4.4800000000000004</c:v>
                </c:pt>
                <c:pt idx="225">
                  <c:v>4.5</c:v>
                </c:pt>
                <c:pt idx="226">
                  <c:v>4.5199999999999996</c:v>
                </c:pt>
                <c:pt idx="227">
                  <c:v>4.54</c:v>
                </c:pt>
                <c:pt idx="228">
                  <c:v>4.5599999999999996</c:v>
                </c:pt>
                <c:pt idx="229">
                  <c:v>4.58</c:v>
                </c:pt>
                <c:pt idx="230">
                  <c:v>4.5999999999999996</c:v>
                </c:pt>
                <c:pt idx="231">
                  <c:v>4.62</c:v>
                </c:pt>
                <c:pt idx="232">
                  <c:v>4.6399999999999997</c:v>
                </c:pt>
                <c:pt idx="233">
                  <c:v>4.66</c:v>
                </c:pt>
                <c:pt idx="234">
                  <c:v>4.68</c:v>
                </c:pt>
                <c:pt idx="235">
                  <c:v>4.7</c:v>
                </c:pt>
                <c:pt idx="236">
                  <c:v>4.72</c:v>
                </c:pt>
                <c:pt idx="237">
                  <c:v>4.74</c:v>
                </c:pt>
                <c:pt idx="238">
                  <c:v>4.76</c:v>
                </c:pt>
                <c:pt idx="239">
                  <c:v>4.78</c:v>
                </c:pt>
                <c:pt idx="240">
                  <c:v>4.8</c:v>
                </c:pt>
                <c:pt idx="241">
                  <c:v>4.82</c:v>
                </c:pt>
                <c:pt idx="242">
                  <c:v>4.84</c:v>
                </c:pt>
                <c:pt idx="243">
                  <c:v>4.8600000000000003</c:v>
                </c:pt>
                <c:pt idx="244">
                  <c:v>4.88</c:v>
                </c:pt>
                <c:pt idx="245">
                  <c:v>4.9000000000000004</c:v>
                </c:pt>
                <c:pt idx="246">
                  <c:v>4.92</c:v>
                </c:pt>
                <c:pt idx="247">
                  <c:v>4.9400000000000004</c:v>
                </c:pt>
                <c:pt idx="248">
                  <c:v>4.96</c:v>
                </c:pt>
                <c:pt idx="249">
                  <c:v>4.9800000000000004</c:v>
                </c:pt>
                <c:pt idx="250">
                  <c:v>5</c:v>
                </c:pt>
                <c:pt idx="251">
                  <c:v>5.0199999999999996</c:v>
                </c:pt>
                <c:pt idx="252">
                  <c:v>5.04</c:v>
                </c:pt>
                <c:pt idx="253">
                  <c:v>5.0599999999999996</c:v>
                </c:pt>
                <c:pt idx="254">
                  <c:v>5.08</c:v>
                </c:pt>
                <c:pt idx="255">
                  <c:v>5.0999999999999996</c:v>
                </c:pt>
                <c:pt idx="256">
                  <c:v>5.12</c:v>
                </c:pt>
                <c:pt idx="257">
                  <c:v>5.14</c:v>
                </c:pt>
                <c:pt idx="258">
                  <c:v>5.16</c:v>
                </c:pt>
                <c:pt idx="259">
                  <c:v>5.18</c:v>
                </c:pt>
                <c:pt idx="260">
                  <c:v>5.2</c:v>
                </c:pt>
                <c:pt idx="261">
                  <c:v>5.22</c:v>
                </c:pt>
                <c:pt idx="262">
                  <c:v>5.24</c:v>
                </c:pt>
                <c:pt idx="263">
                  <c:v>5.26</c:v>
                </c:pt>
                <c:pt idx="264">
                  <c:v>5.28</c:v>
                </c:pt>
                <c:pt idx="265">
                  <c:v>5.3</c:v>
                </c:pt>
                <c:pt idx="266">
                  <c:v>5.32</c:v>
                </c:pt>
                <c:pt idx="267">
                  <c:v>5.34</c:v>
                </c:pt>
                <c:pt idx="268">
                  <c:v>5.36</c:v>
                </c:pt>
                <c:pt idx="269">
                  <c:v>5.38</c:v>
                </c:pt>
                <c:pt idx="270">
                  <c:v>5.4</c:v>
                </c:pt>
                <c:pt idx="271">
                  <c:v>5.42</c:v>
                </c:pt>
                <c:pt idx="272">
                  <c:v>5.44</c:v>
                </c:pt>
                <c:pt idx="273">
                  <c:v>5.46</c:v>
                </c:pt>
                <c:pt idx="274">
                  <c:v>5.48</c:v>
                </c:pt>
                <c:pt idx="275">
                  <c:v>5.5</c:v>
                </c:pt>
                <c:pt idx="276">
                  <c:v>5.52</c:v>
                </c:pt>
                <c:pt idx="277">
                  <c:v>5.54</c:v>
                </c:pt>
                <c:pt idx="278">
                  <c:v>5.56</c:v>
                </c:pt>
                <c:pt idx="279">
                  <c:v>5.58</c:v>
                </c:pt>
                <c:pt idx="280">
                  <c:v>5.6</c:v>
                </c:pt>
                <c:pt idx="281">
                  <c:v>5.62</c:v>
                </c:pt>
                <c:pt idx="282">
                  <c:v>5.64</c:v>
                </c:pt>
                <c:pt idx="283">
                  <c:v>5.66</c:v>
                </c:pt>
                <c:pt idx="284">
                  <c:v>5.68</c:v>
                </c:pt>
                <c:pt idx="285">
                  <c:v>5.7</c:v>
                </c:pt>
                <c:pt idx="286">
                  <c:v>5.72</c:v>
                </c:pt>
                <c:pt idx="287">
                  <c:v>5.74</c:v>
                </c:pt>
                <c:pt idx="288">
                  <c:v>5.76</c:v>
                </c:pt>
                <c:pt idx="289">
                  <c:v>5.78</c:v>
                </c:pt>
                <c:pt idx="290">
                  <c:v>5.8</c:v>
                </c:pt>
                <c:pt idx="291">
                  <c:v>5.82</c:v>
                </c:pt>
                <c:pt idx="292">
                  <c:v>5.84</c:v>
                </c:pt>
                <c:pt idx="293">
                  <c:v>5.86</c:v>
                </c:pt>
                <c:pt idx="294">
                  <c:v>5.88</c:v>
                </c:pt>
                <c:pt idx="295">
                  <c:v>5.9</c:v>
                </c:pt>
                <c:pt idx="296">
                  <c:v>5.92</c:v>
                </c:pt>
                <c:pt idx="297">
                  <c:v>5.94</c:v>
                </c:pt>
                <c:pt idx="298">
                  <c:v>5.96</c:v>
                </c:pt>
                <c:pt idx="299">
                  <c:v>5.98</c:v>
                </c:pt>
                <c:pt idx="300">
                  <c:v>6</c:v>
                </c:pt>
                <c:pt idx="301">
                  <c:v>6.02</c:v>
                </c:pt>
                <c:pt idx="302">
                  <c:v>6.04</c:v>
                </c:pt>
                <c:pt idx="303">
                  <c:v>6.06</c:v>
                </c:pt>
                <c:pt idx="304">
                  <c:v>6.08</c:v>
                </c:pt>
                <c:pt idx="305">
                  <c:v>6.1</c:v>
                </c:pt>
                <c:pt idx="306">
                  <c:v>6.12</c:v>
                </c:pt>
                <c:pt idx="307">
                  <c:v>6.14</c:v>
                </c:pt>
                <c:pt idx="308">
                  <c:v>6.16</c:v>
                </c:pt>
                <c:pt idx="309">
                  <c:v>6.18</c:v>
                </c:pt>
                <c:pt idx="310">
                  <c:v>6.2</c:v>
                </c:pt>
                <c:pt idx="311">
                  <c:v>6.22</c:v>
                </c:pt>
                <c:pt idx="312">
                  <c:v>6.24</c:v>
                </c:pt>
                <c:pt idx="313">
                  <c:v>6.26</c:v>
                </c:pt>
                <c:pt idx="314">
                  <c:v>6.28</c:v>
                </c:pt>
                <c:pt idx="315">
                  <c:v>6.3</c:v>
                </c:pt>
                <c:pt idx="316">
                  <c:v>6.32</c:v>
                </c:pt>
                <c:pt idx="317">
                  <c:v>6.34</c:v>
                </c:pt>
                <c:pt idx="318">
                  <c:v>6.36</c:v>
                </c:pt>
                <c:pt idx="319">
                  <c:v>6.38</c:v>
                </c:pt>
                <c:pt idx="320">
                  <c:v>6.4</c:v>
                </c:pt>
                <c:pt idx="321">
                  <c:v>6.42</c:v>
                </c:pt>
                <c:pt idx="322">
                  <c:v>6.44</c:v>
                </c:pt>
                <c:pt idx="323">
                  <c:v>6.46</c:v>
                </c:pt>
                <c:pt idx="324">
                  <c:v>6.48</c:v>
                </c:pt>
                <c:pt idx="325">
                  <c:v>6.5</c:v>
                </c:pt>
                <c:pt idx="326">
                  <c:v>6.52</c:v>
                </c:pt>
                <c:pt idx="327">
                  <c:v>6.54</c:v>
                </c:pt>
                <c:pt idx="328">
                  <c:v>6.56</c:v>
                </c:pt>
                <c:pt idx="329">
                  <c:v>6.58</c:v>
                </c:pt>
                <c:pt idx="330">
                  <c:v>6.6</c:v>
                </c:pt>
                <c:pt idx="331">
                  <c:v>6.62</c:v>
                </c:pt>
                <c:pt idx="332">
                  <c:v>6.64</c:v>
                </c:pt>
                <c:pt idx="333">
                  <c:v>6.66</c:v>
                </c:pt>
                <c:pt idx="334">
                  <c:v>6.68</c:v>
                </c:pt>
                <c:pt idx="335">
                  <c:v>6.7</c:v>
                </c:pt>
                <c:pt idx="336">
                  <c:v>6.72</c:v>
                </c:pt>
                <c:pt idx="337">
                  <c:v>6.74</c:v>
                </c:pt>
                <c:pt idx="338">
                  <c:v>6.76</c:v>
                </c:pt>
                <c:pt idx="339">
                  <c:v>6.78</c:v>
                </c:pt>
                <c:pt idx="340">
                  <c:v>6.8</c:v>
                </c:pt>
                <c:pt idx="341">
                  <c:v>6.82</c:v>
                </c:pt>
                <c:pt idx="342">
                  <c:v>6.84</c:v>
                </c:pt>
                <c:pt idx="343">
                  <c:v>6.86</c:v>
                </c:pt>
                <c:pt idx="344">
                  <c:v>6.88</c:v>
                </c:pt>
                <c:pt idx="345">
                  <c:v>6.9</c:v>
                </c:pt>
                <c:pt idx="346">
                  <c:v>6.92</c:v>
                </c:pt>
                <c:pt idx="347">
                  <c:v>6.94</c:v>
                </c:pt>
                <c:pt idx="348">
                  <c:v>6.96</c:v>
                </c:pt>
                <c:pt idx="349">
                  <c:v>6.98</c:v>
                </c:pt>
                <c:pt idx="350">
                  <c:v>7</c:v>
                </c:pt>
                <c:pt idx="351">
                  <c:v>7.02</c:v>
                </c:pt>
                <c:pt idx="352">
                  <c:v>7.04</c:v>
                </c:pt>
                <c:pt idx="353">
                  <c:v>7.06</c:v>
                </c:pt>
                <c:pt idx="354">
                  <c:v>7.08</c:v>
                </c:pt>
                <c:pt idx="355">
                  <c:v>7.1</c:v>
                </c:pt>
                <c:pt idx="356">
                  <c:v>7.12</c:v>
                </c:pt>
                <c:pt idx="357">
                  <c:v>7.14</c:v>
                </c:pt>
                <c:pt idx="358">
                  <c:v>7.16</c:v>
                </c:pt>
                <c:pt idx="359">
                  <c:v>7.18</c:v>
                </c:pt>
                <c:pt idx="360">
                  <c:v>7.2</c:v>
                </c:pt>
                <c:pt idx="361">
                  <c:v>7.22</c:v>
                </c:pt>
                <c:pt idx="362">
                  <c:v>7.24</c:v>
                </c:pt>
                <c:pt idx="363">
                  <c:v>7.26</c:v>
                </c:pt>
                <c:pt idx="364">
                  <c:v>7.28</c:v>
                </c:pt>
                <c:pt idx="365">
                  <c:v>7.3</c:v>
                </c:pt>
                <c:pt idx="366">
                  <c:v>7.32</c:v>
                </c:pt>
                <c:pt idx="367">
                  <c:v>7.34</c:v>
                </c:pt>
                <c:pt idx="368">
                  <c:v>7.36</c:v>
                </c:pt>
                <c:pt idx="369">
                  <c:v>7.38</c:v>
                </c:pt>
                <c:pt idx="370">
                  <c:v>7.4</c:v>
                </c:pt>
                <c:pt idx="371">
                  <c:v>7.42</c:v>
                </c:pt>
                <c:pt idx="372">
                  <c:v>7.44</c:v>
                </c:pt>
                <c:pt idx="373">
                  <c:v>7.46</c:v>
                </c:pt>
                <c:pt idx="374">
                  <c:v>7.48</c:v>
                </c:pt>
                <c:pt idx="375">
                  <c:v>7.5</c:v>
                </c:pt>
                <c:pt idx="376">
                  <c:v>7.52</c:v>
                </c:pt>
                <c:pt idx="377">
                  <c:v>7.54</c:v>
                </c:pt>
                <c:pt idx="378">
                  <c:v>7.56</c:v>
                </c:pt>
                <c:pt idx="379">
                  <c:v>7.58</c:v>
                </c:pt>
                <c:pt idx="380">
                  <c:v>7.6</c:v>
                </c:pt>
                <c:pt idx="381">
                  <c:v>7.62</c:v>
                </c:pt>
                <c:pt idx="382">
                  <c:v>7.64</c:v>
                </c:pt>
                <c:pt idx="383">
                  <c:v>7.66</c:v>
                </c:pt>
                <c:pt idx="384">
                  <c:v>7.68</c:v>
                </c:pt>
                <c:pt idx="385">
                  <c:v>7.7</c:v>
                </c:pt>
                <c:pt idx="386">
                  <c:v>7.72</c:v>
                </c:pt>
                <c:pt idx="387">
                  <c:v>7.74</c:v>
                </c:pt>
                <c:pt idx="388">
                  <c:v>7.76</c:v>
                </c:pt>
                <c:pt idx="389">
                  <c:v>7.78</c:v>
                </c:pt>
                <c:pt idx="390">
                  <c:v>7.8</c:v>
                </c:pt>
                <c:pt idx="391">
                  <c:v>7.82</c:v>
                </c:pt>
                <c:pt idx="392">
                  <c:v>7.84</c:v>
                </c:pt>
                <c:pt idx="393">
                  <c:v>7.86</c:v>
                </c:pt>
                <c:pt idx="394">
                  <c:v>7.88</c:v>
                </c:pt>
                <c:pt idx="395">
                  <c:v>7.9</c:v>
                </c:pt>
                <c:pt idx="396">
                  <c:v>7.92</c:v>
                </c:pt>
                <c:pt idx="397">
                  <c:v>7.94</c:v>
                </c:pt>
                <c:pt idx="398">
                  <c:v>7.96</c:v>
                </c:pt>
                <c:pt idx="399">
                  <c:v>7.98</c:v>
                </c:pt>
                <c:pt idx="400">
                  <c:v>8</c:v>
                </c:pt>
                <c:pt idx="401">
                  <c:v>8.02</c:v>
                </c:pt>
                <c:pt idx="402">
                  <c:v>8.0399999999999991</c:v>
                </c:pt>
                <c:pt idx="403">
                  <c:v>8.06</c:v>
                </c:pt>
                <c:pt idx="404">
                  <c:v>8.08</c:v>
                </c:pt>
                <c:pt idx="405">
                  <c:v>8.1</c:v>
                </c:pt>
                <c:pt idx="406">
                  <c:v>8.1199999999999992</c:v>
                </c:pt>
                <c:pt idx="407">
                  <c:v>8.14</c:v>
                </c:pt>
                <c:pt idx="408">
                  <c:v>8.16</c:v>
                </c:pt>
                <c:pt idx="409">
                  <c:v>8.18</c:v>
                </c:pt>
                <c:pt idx="410">
                  <c:v>8.1999999999999993</c:v>
                </c:pt>
                <c:pt idx="411">
                  <c:v>8.2200000000000006</c:v>
                </c:pt>
                <c:pt idx="412">
                  <c:v>8.24</c:v>
                </c:pt>
                <c:pt idx="413">
                  <c:v>8.26</c:v>
                </c:pt>
                <c:pt idx="414">
                  <c:v>8.2799999999999994</c:v>
                </c:pt>
                <c:pt idx="415">
                  <c:v>8.3000000000000007</c:v>
                </c:pt>
                <c:pt idx="416">
                  <c:v>8.32</c:v>
                </c:pt>
                <c:pt idx="417">
                  <c:v>8.34</c:v>
                </c:pt>
                <c:pt idx="418">
                  <c:v>8.36</c:v>
                </c:pt>
                <c:pt idx="419">
                  <c:v>8.3800000000000008</c:v>
                </c:pt>
                <c:pt idx="420">
                  <c:v>8.4</c:v>
                </c:pt>
                <c:pt idx="421">
                  <c:v>8.42</c:v>
                </c:pt>
                <c:pt idx="422">
                  <c:v>8.44</c:v>
                </c:pt>
                <c:pt idx="423">
                  <c:v>8.4600000000000009</c:v>
                </c:pt>
                <c:pt idx="424">
                  <c:v>8.48</c:v>
                </c:pt>
                <c:pt idx="425">
                  <c:v>8.5</c:v>
                </c:pt>
                <c:pt idx="426">
                  <c:v>8.52</c:v>
                </c:pt>
                <c:pt idx="427">
                  <c:v>8.5399999999999991</c:v>
                </c:pt>
                <c:pt idx="428">
                  <c:v>8.56</c:v>
                </c:pt>
                <c:pt idx="429">
                  <c:v>8.58</c:v>
                </c:pt>
                <c:pt idx="430">
                  <c:v>8.6</c:v>
                </c:pt>
                <c:pt idx="431">
                  <c:v>8.6199999999999992</c:v>
                </c:pt>
                <c:pt idx="432">
                  <c:v>8.64</c:v>
                </c:pt>
                <c:pt idx="433">
                  <c:v>8.66</c:v>
                </c:pt>
                <c:pt idx="434">
                  <c:v>8.68</c:v>
                </c:pt>
                <c:pt idx="435">
                  <c:v>8.6999999999999993</c:v>
                </c:pt>
                <c:pt idx="436">
                  <c:v>8.7200000000000006</c:v>
                </c:pt>
                <c:pt idx="437">
                  <c:v>8.74</c:v>
                </c:pt>
                <c:pt idx="438">
                  <c:v>8.76</c:v>
                </c:pt>
                <c:pt idx="439">
                  <c:v>8.7799999999999994</c:v>
                </c:pt>
                <c:pt idx="440">
                  <c:v>8.8000000000000007</c:v>
                </c:pt>
                <c:pt idx="441">
                  <c:v>8.82</c:v>
                </c:pt>
                <c:pt idx="442">
                  <c:v>8.84</c:v>
                </c:pt>
                <c:pt idx="443">
                  <c:v>8.86</c:v>
                </c:pt>
                <c:pt idx="444">
                  <c:v>8.8800000000000008</c:v>
                </c:pt>
                <c:pt idx="445">
                  <c:v>8.9</c:v>
                </c:pt>
                <c:pt idx="446">
                  <c:v>8.92</c:v>
                </c:pt>
                <c:pt idx="447">
                  <c:v>8.94</c:v>
                </c:pt>
                <c:pt idx="448">
                  <c:v>8.9600000000000009</c:v>
                </c:pt>
                <c:pt idx="449">
                  <c:v>8.98</c:v>
                </c:pt>
                <c:pt idx="450">
                  <c:v>9</c:v>
                </c:pt>
                <c:pt idx="451">
                  <c:v>9.02</c:v>
                </c:pt>
                <c:pt idx="452">
                  <c:v>9.0399999999999991</c:v>
                </c:pt>
                <c:pt idx="453">
                  <c:v>9.06</c:v>
                </c:pt>
                <c:pt idx="454">
                  <c:v>9.08</c:v>
                </c:pt>
                <c:pt idx="455">
                  <c:v>9.1</c:v>
                </c:pt>
                <c:pt idx="456">
                  <c:v>9.1199999999999992</c:v>
                </c:pt>
                <c:pt idx="457">
                  <c:v>9.14</c:v>
                </c:pt>
                <c:pt idx="458">
                  <c:v>9.16</c:v>
                </c:pt>
                <c:pt idx="459">
                  <c:v>9.18</c:v>
                </c:pt>
                <c:pt idx="460">
                  <c:v>9.1999999999999993</c:v>
                </c:pt>
                <c:pt idx="461">
                  <c:v>9.2200000000000006</c:v>
                </c:pt>
                <c:pt idx="462">
                  <c:v>9.24</c:v>
                </c:pt>
                <c:pt idx="463">
                  <c:v>9.26</c:v>
                </c:pt>
                <c:pt idx="464">
                  <c:v>9.2799999999999994</c:v>
                </c:pt>
                <c:pt idx="465">
                  <c:v>9.3000000000000007</c:v>
                </c:pt>
                <c:pt idx="466">
                  <c:v>9.32</c:v>
                </c:pt>
                <c:pt idx="467">
                  <c:v>9.34</c:v>
                </c:pt>
                <c:pt idx="468">
                  <c:v>9.36</c:v>
                </c:pt>
                <c:pt idx="469">
                  <c:v>9.3800000000000008</c:v>
                </c:pt>
                <c:pt idx="470">
                  <c:v>9.4</c:v>
                </c:pt>
                <c:pt idx="471">
                  <c:v>9.42</c:v>
                </c:pt>
                <c:pt idx="472">
                  <c:v>9.44</c:v>
                </c:pt>
                <c:pt idx="473">
                  <c:v>9.4600000000000009</c:v>
                </c:pt>
                <c:pt idx="474">
                  <c:v>9.48</c:v>
                </c:pt>
                <c:pt idx="475">
                  <c:v>9.5</c:v>
                </c:pt>
                <c:pt idx="476">
                  <c:v>9.52</c:v>
                </c:pt>
                <c:pt idx="477">
                  <c:v>9.5399999999999991</c:v>
                </c:pt>
                <c:pt idx="478">
                  <c:v>9.56</c:v>
                </c:pt>
                <c:pt idx="479">
                  <c:v>9.58</c:v>
                </c:pt>
                <c:pt idx="480">
                  <c:v>9.6</c:v>
                </c:pt>
                <c:pt idx="481">
                  <c:v>9.6199999999999992</c:v>
                </c:pt>
                <c:pt idx="482">
                  <c:v>9.64</c:v>
                </c:pt>
                <c:pt idx="483">
                  <c:v>9.66</c:v>
                </c:pt>
                <c:pt idx="484">
                  <c:v>9.68</c:v>
                </c:pt>
                <c:pt idx="485">
                  <c:v>9.6999999999999993</c:v>
                </c:pt>
                <c:pt idx="486">
                  <c:v>9.7200000000000006</c:v>
                </c:pt>
                <c:pt idx="487">
                  <c:v>9.74</c:v>
                </c:pt>
                <c:pt idx="488">
                  <c:v>9.76</c:v>
                </c:pt>
                <c:pt idx="489">
                  <c:v>9.7799999999999994</c:v>
                </c:pt>
                <c:pt idx="490">
                  <c:v>9.8000000000000007</c:v>
                </c:pt>
                <c:pt idx="491">
                  <c:v>9.82</c:v>
                </c:pt>
                <c:pt idx="492">
                  <c:v>9.84</c:v>
                </c:pt>
                <c:pt idx="493">
                  <c:v>9.86</c:v>
                </c:pt>
                <c:pt idx="494">
                  <c:v>9.8800000000000008</c:v>
                </c:pt>
                <c:pt idx="495">
                  <c:v>9.9</c:v>
                </c:pt>
                <c:pt idx="496">
                  <c:v>9.92</c:v>
                </c:pt>
                <c:pt idx="497">
                  <c:v>9.94</c:v>
                </c:pt>
                <c:pt idx="498">
                  <c:v>9.9600000000000009</c:v>
                </c:pt>
                <c:pt idx="499">
                  <c:v>9.98</c:v>
                </c:pt>
                <c:pt idx="500">
                  <c:v>10</c:v>
                </c:pt>
              </c:numCache>
            </c:numRef>
          </c:xVal>
          <c:yVal>
            <c:numRef>
              <c:f>Sheet1!$AD$6:$AD$506</c:f>
              <c:numCache>
                <c:formatCode>General</c:formatCode>
                <c:ptCount val="501"/>
                <c:pt idx="0">
                  <c:v>-11.419224886674192</c:v>
                </c:pt>
                <c:pt idx="1">
                  <c:v>-11.677427798702087</c:v>
                </c:pt>
                <c:pt idx="2">
                  <c:v>-11.860935023269567</c:v>
                </c:pt>
                <c:pt idx="3">
                  <c:v>-11.96857274037712</c:v>
                </c:pt>
                <c:pt idx="4">
                  <c:v>-11.999652435960293</c:v>
                </c:pt>
                <c:pt idx="5">
                  <c:v>-11.953975306030086</c:v>
                </c:pt>
                <c:pt idx="6">
                  <c:v>-11.831833528340042</c:v>
                </c:pt>
                <c:pt idx="7">
                  <c:v>-11.634008393445702</c:v>
                </c:pt>
                <c:pt idx="8">
                  <c:v>-11.361765307111307</c:v>
                </c:pt>
                <c:pt idx="9">
                  <c:v>-11.016845696031204</c:v>
                </c:pt>
                <c:pt idx="10">
                  <c:v>-10.601455868641837</c:v>
                </c:pt>
                <c:pt idx="11">
                  <c:v>-10.118252902277002</c:v>
                </c:pt>
                <c:pt idx="12">
                  <c:v>-9.5703276469404504</c:v>
                </c:pt>
                <c:pt idx="13">
                  <c:v>-8.9611849544137474</c:v>
                </c:pt>
                <c:pt idx="14">
                  <c:v>-8.2947212591655166</c:v>
                </c:pt>
                <c:pt idx="15">
                  <c:v>-7.5751996544678502</c:v>
                </c:pt>
                <c:pt idx="16">
                  <c:v>-6.8072226231476156</c:v>
                </c:pt>
                <c:pt idx="17">
                  <c:v>-5.9957025974028202</c:v>
                </c:pt>
                <c:pt idx="18">
                  <c:v>-5.1458305360007506</c:v>
                </c:pt>
                <c:pt idx="19">
                  <c:v>-4.2630427198565117</c:v>
                </c:pt>
                <c:pt idx="20">
                  <c:v>-3.3529859783871103</c:v>
                </c:pt>
                <c:pt idx="21">
                  <c:v>-2.4214815690735465</c:v>
                </c:pt>
                <c:pt idx="22">
                  <c:v>-1.4744879412786005</c:v>
                </c:pt>
                <c:pt idx="23">
                  <c:v>-0.51806262250474422</c:v>
                </c:pt>
                <c:pt idx="24">
                  <c:v>0.441676529109923</c:v>
                </c:pt>
                <c:pt idx="25">
                  <c:v>1.3985904582059236</c:v>
                </c:pt>
                <c:pt idx="26">
                  <c:v>2.346558181206531</c:v>
                </c:pt>
                <c:pt idx="27">
                  <c:v>3.2795159397241589</c:v>
                </c:pt>
                <c:pt idx="28">
                  <c:v>4.1914959879208284</c:v>
                </c:pt>
                <c:pt idx="29">
                  <c:v>5.0766647657159716</c:v>
                </c:pt>
                <c:pt idx="30">
                  <c:v>5.9293602136633075</c:v>
                </c:pt>
                <c:pt idx="31">
                  <c:v>6.7441279908089253</c:v>
                </c:pt>
                <c:pt idx="32">
                  <c:v>7.5157563638598788</c:v>
                </c:pt>
                <c:pt idx="33">
                  <c:v>8.23930954449167</c:v>
                </c:pt>
                <c:pt idx="34">
                  <c:v>8.9101592615496283</c:v>
                </c:pt>
                <c:pt idx="35">
                  <c:v>9.5240143661898369</c:v>
                </c:pt>
                <c:pt idx="36">
                  <c:v>10.076948280587759</c:v>
                </c:pt>
                <c:pt idx="37">
                  <c:v>10.565424114636413</c:v>
                </c:pt>
                <c:pt idx="38">
                  <c:v>10.986317289973075</c:v>
                </c:pt>
                <c:pt idx="39">
                  <c:v>11.33693552661785</c:v>
                </c:pt>
                <c:pt idx="40">
                  <c:v>11.615036064377838</c:v>
                </c:pt>
                <c:pt idx="41">
                  <c:v>11.81884000885873</c:v>
                </c:pt>
                <c:pt idx="42">
                  <c:v>11.947043710318258</c:v>
                </c:pt>
                <c:pt idx="43">
                  <c:v>11.998827102575703</c:v>
                </c:pt>
                <c:pt idx="44">
                  <c:v>11.973858948636892</c:v>
                </c:pt>
                <c:pt idx="45">
                  <c:v>11.872298959480581</c:v>
                </c:pt>
                <c:pt idx="46">
                  <c:v>11.69479677245322</c:v>
                </c:pt>
                <c:pt idx="47">
                  <c:v>11.44248779580689</c:v>
                </c:pt>
                <c:pt idx="48">
                  <c:v>11.116985945961193</c:v>
                </c:pt>
                <c:pt idx="49">
                  <c:v>10.720373323945823</c:v>
                </c:pt>
                <c:pt idx="50">
                  <c:v>10.255186897059366</c:v>
                </c:pt>
                <c:pt idx="51">
                  <c:v>9.7244022709362579</c:v>
                </c:pt>
                <c:pt idx="52">
                  <c:v>9.1314146558252922</c:v>
                </c:pt>
                <c:pt idx="53">
                  <c:v>8.4800171488305356</c:v>
                </c:pt>
                <c:pt idx="54">
                  <c:v>7.7743764710342109</c:v>
                </c:pt>
                <c:pt idx="55">
                  <c:v>7.0190063147011408</c:v>
                </c:pt>
                <c:pt idx="56">
                  <c:v>6.2187384710517026</c:v>
                </c:pt>
                <c:pt idx="57">
                  <c:v>5.3786919232870183</c:v>
                </c:pt>
                <c:pt idx="58">
                  <c:v>4.5042401025655536</c:v>
                </c:pt>
                <c:pt idx="59">
                  <c:v>3.600976516380999</c:v>
                </c:pt>
                <c:pt idx="60">
                  <c:v>2.6746789692029718</c:v>
                </c:pt>
                <c:pt idx="61">
                  <c:v>1.7312726042454663</c:v>
                </c:pt>
                <c:pt idx="62">
                  <c:v>0.77679200277079063</c:v>
                </c:pt>
                <c:pt idx="63">
                  <c:v>-0.1826574166372022</c:v>
                </c:pt>
                <c:pt idx="64">
                  <c:v>-1.1409384519163315</c:v>
                </c:pt>
                <c:pt idx="65">
                  <c:v>-2.0919213746757768</c:v>
                </c:pt>
                <c:pt idx="66">
                  <c:v>-3.0295231395390969</c:v>
                </c:pt>
                <c:pt idx="67">
                  <c:v>-3.9477462948759454</c:v>
                </c:pt>
                <c:pt idx="68">
                  <c:v>-4.8407173460252348</c:v>
                </c:pt>
                <c:pt idx="69">
                  <c:v>-5.7027243256173579</c:v>
                </c:pt>
                <c:pt idx="70">
                  <c:v>-6.5282533306724373</c:v>
                </c:pt>
                <c:pt idx="71">
                  <c:v>-7.3120237927627301</c:v>
                </c:pt>
                <c:pt idx="72">
                  <c:v>-8.0490222556300424</c:v>
                </c:pt>
                <c:pt idx="73">
                  <c:v>-8.7345344441968393</c:v>
                </c:pt>
                <c:pt idx="74">
                  <c:v>-9.3641754198387783</c:v>
                </c:pt>
                <c:pt idx="75">
                  <c:v>-9.9339176290278441</c:v>
                </c:pt>
                <c:pt idx="76">
                  <c:v>-10.440116665930473</c:v>
                </c:pt>
                <c:pt idx="77">
                  <c:v>-10.879534584167974</c:v>
                </c:pt>
                <c:pt idx="78">
                  <c:v>-11.249360608623519</c:v>
                </c:pt>
                <c:pt idx="79">
                  <c:v>-11.547229114810818</c:v>
                </c:pt>
                <c:pt idx="80">
                  <c:v>-11.771234760797899</c:v>
                </c:pt>
                <c:pt idx="81">
                  <c:v>-11.919944674893284</c:v>
                </c:pt>
                <c:pt idx="82">
                  <c:v>-11.992407621134994</c:v>
                </c:pt>
                <c:pt idx="83">
                  <c:v>-11.988160083954517</c:v>
                </c:pt>
                <c:pt idx="84">
                  <c:v>-11.907229233094633</c:v>
                </c:pt>
                <c:pt idx="85">
                  <c:v>-11.750132749815808</c:v>
                </c:pt>
                <c:pt idx="86">
                  <c:v>-11.517875515502732</c:v>
                </c:pt>
                <c:pt idx="87">
                  <c:v>-11.211943183852775</c:v>
                </c:pt>
                <c:pt idx="88">
                  <c:v>-10.834292677762189</c:v>
                </c:pt>
                <c:pt idx="89">
                  <c:v>-10.387339671697896</c:v>
                </c:pt>
                <c:pt idx="90">
                  <c:v>-9.8739431396244939</c:v>
                </c:pt>
                <c:pt idx="91">
                  <c:v>-9.2973870673276053</c:v>
                </c:pt>
                <c:pt idx="92">
                  <c:v>-8.6613594461116055</c:v>
                </c:pt>
                <c:pt idx="93">
                  <c:v>-7.9699286822411413</c:v>
                </c:pt>
                <c:pt idx="94">
                  <c:v>-7.2275175730246932</c:v>
                </c:pt>
                <c:pt idx="95">
                  <c:v>-6.4388750160052197</c:v>
                </c:pt>
                <c:pt idx="96">
                  <c:v>-5.6090456322219246</c:v>
                </c:pt>
                <c:pt idx="97">
                  <c:v>-4.7433374978509164</c:v>
                </c:pt>
                <c:pt idx="98">
                  <c:v>-3.8472881906320593</c:v>
                </c:pt>
                <c:pt idx="99">
                  <c:v>-2.9266293682689897</c:v>
                </c:pt>
                <c:pt idx="100">
                  <c:v>-1.9872501053797129</c:v>
                </c:pt>
                <c:pt idx="101">
                  <c:v>-1.0351592235161262</c:v>
                </c:pt>
                <c:pt idx="102">
                  <c:v>-7.6446855211825621E-2</c:v>
                </c:pt>
                <c:pt idx="103">
                  <c:v>0.88275451208289202</c:v>
                </c:pt>
                <c:pt idx="104">
                  <c:v>1.8363092629929518</c:v>
                </c:pt>
                <c:pt idx="105">
                  <c:v>2.7781179012184674</c:v>
                </c:pt>
                <c:pt idx="106">
                  <c:v>3.7021560654958883</c:v>
                </c:pt>
                <c:pt idx="107">
                  <c:v>4.6025130649513191</c:v>
                </c:pt>
                <c:pt idx="108">
                  <c:v>5.4734296873512598</c:v>
                </c:pt>
                <c:pt idx="109">
                  <c:v>6.3093350384069762</c:v>
                </c:pt>
                <c:pt idx="110">
                  <c:v>7.1048821764866936</c:v>
                </c:pt>
                <c:pt idx="111">
                  <c:v>7.8549823147950306</c:v>
                </c:pt>
                <c:pt idx="112">
                  <c:v>8.5548373722424813</c:v>
                </c:pt>
                <c:pt idx="113">
                  <c:v>9.1999706647903956</c:v>
                </c:pt>
                <c:pt idx="114">
                  <c:v>9.7862555409517551</c:v>
                </c:pt>
                <c:pt idx="115">
                  <c:v>10.309941778277949</c:v>
                </c:pt>
                <c:pt idx="116">
                  <c:v>10.767679571984489</c:v>
                </c:pt>
                <c:pt idx="117">
                  <c:v>11.156540962270046</c:v>
                </c:pt>
                <c:pt idx="118">
                  <c:v>11.474038563267207</c:v>
                </c:pt>
                <c:pt idx="119">
                  <c:v>11.71814147382357</c:v>
                </c:pt>
                <c:pt idx="120">
                  <c:v>11.887288268338445</c:v>
                </c:pt>
                <c:pt idx="121">
                  <c:v>11.980396984558169</c:v>
                </c:pt>
                <c:pt idx="122">
                  <c:v>11.996872044442236</c:v>
                </c:pt>
                <c:pt idx="123">
                  <c:v>11.936608063830262</c:v>
                </c:pt>
                <c:pt idx="124">
                  <c:v>11.799990526540983</c:v>
                </c:pt>
                <c:pt idx="125">
                  <c:v>11.587893318591329</c:v>
                </c:pt>
                <c:pt idx="126">
                  <c:v>11.301673138308137</c:v>
                </c:pt>
                <c:pt idx="127">
                  <c:v>10.943160818088733</c:v>
                </c:pt>
                <c:pt idx="128">
                  <c:v>10.514649613321495</c:v>
                </c:pt>
                <c:pt idx="129">
                  <c:v>10.018880533377356</c:v>
                </c:pt>
                <c:pt idx="130">
                  <c:v>9.4590248085037949</c:v>
                </c:pt>
                <c:pt idx="131">
                  <c:v>8.8386636047734246</c:v>
                </c:pt>
                <c:pt idx="132">
                  <c:v>8.1617651168422256</c:v>
                </c:pt>
                <c:pt idx="133">
                  <c:v>7.4326591850456332</c:v>
                </c:pt>
                <c:pt idx="134">
                  <c:v>6.6560095991964197</c:v>
                </c:pt>
                <c:pt idx="135">
                  <c:v>5.8367842662455773</c:v>
                </c:pt>
                <c:pt idx="136">
                  <c:v>4.9802234326313277</c:v>
                </c:pt>
                <c:pt idx="137">
                  <c:v>4.0918061645848143</c:v>
                </c:pt>
                <c:pt idx="138">
                  <c:v>3.1772153008041313</c:v>
                </c:pt>
                <c:pt idx="139">
                  <c:v>2.2423011016798626</c:v>
                </c:pt>
                <c:pt idx="140">
                  <c:v>1.2930438275933287</c:v>
                </c:pt>
                <c:pt idx="141">
                  <c:v>0.33551548565833778</c:v>
                </c:pt>
                <c:pt idx="142">
                  <c:v>-0.62415901040296262</c:v>
                </c:pt>
                <c:pt idx="143">
                  <c:v>-1.5798410188059928</c:v>
                </c:pt>
                <c:pt idx="144">
                  <c:v>-2.5254174360624013</c:v>
                </c:pt>
                <c:pt idx="145">
                  <c:v>-3.4548397999807836</c:v>
                </c:pt>
                <c:pt idx="146">
                  <c:v>-4.3621629791836689</c:v>
                </c:pt>
                <c:pt idx="147">
                  <c:v>-5.2415832016600543</c:v>
                </c:pt>
                <c:pt idx="148">
                  <c:v>-6.0874751791001067</c:v>
                </c:pt>
                <c:pt idx="149">
                  <c:v>-6.8944280895435686</c:v>
                </c:pt>
                <c:pt idx="150">
                  <c:v>-7.6572801881753687</c:v>
                </c:pt>
                <c:pt idx="151">
                  <c:v>-8.3711518248773658</c:v>
                </c:pt>
                <c:pt idx="152">
                  <c:v>-9.031476657336718</c:v>
                </c:pt>
                <c:pt idx="153">
                  <c:v>-9.6340308600536417</c:v>
                </c:pt>
                <c:pt idx="154">
                  <c:v>-10.174960142410407</c:v>
                </c:pt>
                <c:pt idx="155">
                  <c:v>-10.650804402978055</c:v>
                </c:pt>
                <c:pt idx="156">
                  <c:v>-11.058519862357542</c:v>
                </c:pt>
                <c:pt idx="157">
                  <c:v>-11.395498532980742</c:v>
                </c:pt>
                <c:pt idx="158">
                  <c:v>-11.659584901330858</c:v>
                </c:pt>
                <c:pt idx="159">
                  <c:v>-11.849089715872983</c:v>
                </c:pt>
                <c:pt idx="160">
                  <c:v>-11.962800792499158</c:v>
                </c:pt>
                <c:pt idx="161">
                  <c:v>-11.999990768369987</c:v>
                </c:pt>
                <c:pt idx="162">
                  <c:v>-11.960421754554615</c:v>
                </c:pt>
                <c:pt idx="163">
                  <c:v>-11.844346857708032</c:v>
                </c:pt>
                <c:pt idx="164">
                  <c:v>-11.652508561052249</c:v>
                </c:pt>
                <c:pt idx="165">
                  <c:v>-11.386133975017488</c:v>
                </c:pt>
                <c:pt idx="166">
                  <c:v>-11.046926987923081</c:v>
                </c:pt>
                <c:pt idx="167">
                  <c:v>-10.63705736690688</c:v>
                </c:pt>
                <c:pt idx="168">
                  <c:v>-10.159146878820151</c:v>
                </c:pt>
                <c:pt idx="169">
                  <c:v>-9.6162525198668298</c:v>
                </c:pt>
                <c:pt idx="170">
                  <c:v>-9.0118469612601118</c:v>
                </c:pt>
                <c:pt idx="171">
                  <c:v>-8.3497963359774854</c:v>
                </c:pt>
                <c:pt idx="172">
                  <c:v>-7.6343355087032894</c:v>
                </c:pt>
                <c:pt idx="173">
                  <c:v>-6.8700409871467425</c:v>
                </c:pt>
                <c:pt idx="174">
                  <c:v>-6.0618016480103538</c:v>
                </c:pt>
                <c:pt idx="175">
                  <c:v>-5.214787464862761</c:v>
                </c:pt>
                <c:pt idx="176">
                  <c:v>-4.3344164379510293</c:v>
                </c:pt>
                <c:pt idx="177">
                  <c:v>-3.4263199374886537</c:v>
                </c:pt>
                <c:pt idx="178">
                  <c:v>-2.4963066821037594</c:v>
                </c:pt>
                <c:pt idx="179">
                  <c:v>-1.550325582862663</c:v>
                </c:pt>
                <c:pt idx="180">
                  <c:v>-0.594427690540409</c:v>
                </c:pt>
                <c:pt idx="181">
                  <c:v>0.36527251045425291</c:v>
                </c:pt>
                <c:pt idx="182">
                  <c:v>1.3226362139128478</c:v>
                </c:pt>
                <c:pt idx="183">
                  <c:v>2.2715395592376737</c:v>
                </c:pt>
                <c:pt idx="184">
                  <c:v>3.2059128032512199</c:v>
                </c:pt>
                <c:pt idx="185">
                  <c:v>4.1197791458387849</c:v>
                </c:pt>
                <c:pt idx="186">
                  <c:v>5.0072929610728369</c:v>
                </c:pt>
                <c:pt idx="187">
                  <c:v>5.862777189270215</c:v>
                </c:pt>
                <c:pt idx="188">
                  <c:v>6.6807596508004163</c:v>
                </c:pt>
                <c:pt idx="189">
                  <c:v>7.4560080493609133</c:v>
                </c:pt>
                <c:pt idx="190">
                  <c:v>8.1835634408176272</c:v>
                </c:pt>
                <c:pt idx="191">
                  <c:v>8.8587719535245473</c:v>
                </c:pt>
                <c:pt idx="192">
                  <c:v>9.4773145572204882</c:v>
                </c:pt>
                <c:pt idx="193">
                  <c:v>10.035234690083554</c:v>
                </c:pt>
                <c:pt idx="194">
                  <c:v>10.528963567224558</c:v>
                </c:pt>
                <c:pt idx="195">
                  <c:v>10.955343008731532</c:v>
                </c:pt>
                <c:pt idx="196">
                  <c:v>11.311645641243571</c:v>
                </c:pt>
                <c:pt idx="197">
                  <c:v>11.595592343832841</c:v>
                </c:pt>
                <c:pt idx="198">
                  <c:v>11.805366826600753</c:v>
                </c:pt>
                <c:pt idx="199">
                  <c:v>11.939627248735093</c:v>
                </c:pt>
                <c:pt idx="200">
                  <c:v>11.997514801712031</c:v>
                </c:pt>
                <c:pt idx="201">
                  <c:v>11.978659202739879</c:v>
                </c:pt>
                <c:pt idx="202">
                  <c:v>11.883181063305329</c:v>
                </c:pt>
                <c:pt idx="203">
                  <c:v>11.711691117671586</c:v>
                </c:pt>
                <c:pt idx="204">
                  <c:v>11.46528631626321</c:v>
                </c:pt>
                <c:pt idx="205">
                  <c:v>11.1455428089269</c:v>
                </c:pt>
                <c:pt idx="206">
                  <c:v>10.754505862951202</c:v>
                </c:pt>
                <c:pt idx="207">
                  <c:v>10.294676780335699</c:v>
                </c:pt>
                <c:pt idx="208">
                  <c:v>9.7689968979939614</c:v>
                </c:pt>
                <c:pt idx="209">
                  <c:v>9.1808287732350564</c:v>
                </c:pt>
                <c:pt idx="210">
                  <c:v>8.5339346748717588</c:v>
                </c:pt>
                <c:pt idx="211">
                  <c:v>7.8324525175395179</c:v>
                </c:pt>
                <c:pt idx="212">
                  <c:v>7.0808693931635194</c:v>
                </c:pt>
                <c:pt idx="213">
                  <c:v>6.2839928688832618</c:v>
                </c:pt>
                <c:pt idx="214">
                  <c:v>5.4469202350290633</c:v>
                </c:pt>
                <c:pt idx="215">
                  <c:v>4.5750058998592813</c:v>
                </c:pt>
                <c:pt idx="216">
                  <c:v>3.6738271396195028</c:v>
                </c:pt>
                <c:pt idx="217">
                  <c:v>2.7491484230079033</c:v>
                </c:pt>
                <c:pt idx="218">
                  <c:v>1.8068845382472802</c:v>
                </c:pt>
                <c:pt idx="219">
                  <c:v>0.85306275862559922</c:v>
                </c:pt>
                <c:pt idx="220">
                  <c:v>-0.10621571148484651</c:v>
                </c:pt>
                <c:pt idx="221">
                  <c:v>-1.0648147635140828</c:v>
                </c:pt>
                <c:pt idx="222">
                  <c:v>-2.0166026348493533</c:v>
                </c:pt>
                <c:pt idx="223">
                  <c:v>-2.9554911311902199</c:v>
                </c:pt>
                <c:pt idx="224">
                  <c:v>-3.8754745702159878</c:v>
                </c:pt>
                <c:pt idx="225">
                  <c:v>-4.7706681974571952</c:v>
                </c:pt>
                <c:pt idx="226">
                  <c:v>-5.6353458286419604</c:v>
                </c:pt>
                <c:pt idx="227">
                  <c:v>-6.4639764777341888</c:v>
                </c:pt>
                <c:pt idx="228">
                  <c:v>-7.2512597363688336</c:v>
                </c:pt>
                <c:pt idx="229">
                  <c:v>-7.9921596783776856</c:v>
                </c:pt>
                <c:pt idx="230">
                  <c:v>-8.6819370725309106</c:v>
                </c:pt>
                <c:pt idx="231">
                  <c:v>-9.3161796974439284</c:v>
                </c:pt>
                <c:pt idx="232">
                  <c:v>-9.8908305647368913</c:v>
                </c:pt>
                <c:pt idx="233">
                  <c:v>-10.402213869915741</c:v>
                </c:pt>
                <c:pt idx="234">
                  <c:v>-10.847058504976681</c:v>
                </c:pt>
                <c:pt idx="235">
                  <c:v>-11.222518982334483</c:v>
                </c:pt>
                <c:pt idx="236">
                  <c:v>-11.526193636232382</c:v>
                </c:pt>
                <c:pt idx="237">
                  <c:v>-11.756139985207181</c:v>
                </c:pt>
                <c:pt idx="238">
                  <c:v>-11.910887157341559</c:v>
                </c:pt>
                <c:pt idx="239">
                  <c:v>-11.989445298824871</c:v>
                </c:pt>
                <c:pt idx="240">
                  <c:v>-11.991311905639531</c:v>
                </c:pt>
                <c:pt idx="241">
                  <c:v>-11.916475037871933</c:v>
                </c:pt>
                <c:pt idx="242">
                  <c:v>-11.765413396087098</c:v>
                </c:pt>
                <c:pt idx="243">
                  <c:v>-11.539093259278678</c:v>
                </c:pt>
                <c:pt idx="244">
                  <c:v>-11.238962303981001</c:v>
                </c:pt>
                <c:pt idx="245">
                  <c:v>-10.866940344079486</c:v>
                </c:pt>
                <c:pt idx="246">
                  <c:v>-10.425407050553414</c:v>
                </c:pt>
                <c:pt idx="247">
                  <c:v>-9.9171867297024701</c:v>
                </c:pt>
                <c:pt idx="248">
                  <c:v>-9.345530257224862</c:v>
                </c:pt>
                <c:pt idx="249">
                  <c:v>-8.7140942837065349</c:v>
                </c:pt>
                <c:pt idx="250">
                  <c:v>-8.0269178445362908</c:v>
                </c:pt>
                <c:pt idx="251">
                  <c:v>-7.2883965238629056</c:v>
                </c:pt>
                <c:pt idx="252">
                  <c:v>-6.5032543378568857</c:v>
                </c:pt>
                <c:pt idx="253">
                  <c:v>-5.6765135171284742</c:v>
                </c:pt>
                <c:pt idx="254">
                  <c:v>-4.8134623815902078</c:v>
                </c:pt>
                <c:pt idx="255">
                  <c:v>-3.9196215132567067</c:v>
                </c:pt>
                <c:pt idx="256">
                  <c:v>-3.0007084433591911</c:v>
                </c:pt>
                <c:pt idx="257">
                  <c:v>-2.0626010796576115</c:v>
                </c:pt>
                <c:pt idx="258">
                  <c:v>-1.1113001078894742</c:v>
                </c:pt>
                <c:pt idx="259">
                  <c:v>-0.15289060785941425</c:v>
                </c:pt>
                <c:pt idx="260">
                  <c:v>0.80649687030574169</c:v>
                </c:pt>
                <c:pt idx="261">
                  <c:v>1.7607255207563006</c:v>
                </c:pt>
                <c:pt idx="262">
                  <c:v>2.7036915365351555</c:v>
                </c:pt>
                <c:pt idx="263">
                  <c:v>3.629363153112088</c:v>
                </c:pt>
                <c:pt idx="264">
                  <c:v>4.5318192310928929</c:v>
                </c:pt>
                <c:pt idx="265">
                  <c:v>5.4052871313046715</c:v>
                </c:pt>
                <c:pt idx="266">
                  <c:v>6.2441796399872835</c:v>
                </c:pt>
                <c:pt idx="267">
                  <c:v>7.0431307078941305</c:v>
                </c:pt>
                <c:pt idx="268">
                  <c:v>7.7970297746952726</c:v>
                </c:pt>
                <c:pt idx="269">
                  <c:v>8.5010544591229547</c:v>
                </c:pt>
                <c:pt idx="270">
                  <c:v>9.1507014057552318</c:v>
                </c:pt>
                <c:pt idx="271">
                  <c:v>9.7418150911222376</c:v>
                </c:pt>
                <c:pt idx="272">
                  <c:v>10.270614404875319</c:v>
                </c:pt>
                <c:pt idx="273">
                  <c:v>10.733716835989677</c:v>
                </c:pt>
                <c:pt idx="274">
                  <c:v>11.128160109292009</c:v>
                </c:pt>
                <c:pt idx="275">
                  <c:v>11.451421133912364</c:v>
                </c:pt>
                <c:pt idx="276">
                  <c:v>11.701432142455435</c:v>
                </c:pt>
                <c:pt idx="277">
                  <c:v>11.876593917655436</c:v>
                </c:pt>
                <c:pt idx="278">
                  <c:v>11.975786021909048</c:v>
                </c:pt>
                <c:pt idx="279">
                  <c:v>11.998373964252565</c:v>
                </c:pt>
                <c:pt idx="280">
                  <c:v>11.944213258938714</c:v>
                </c:pt>
                <c:pt idx="281">
                  <c:v>11.813650349652384</c:v>
                </c:pt>
                <c:pt idx="282">
                  <c:v>11.607520393453363</c:v>
                </c:pt>
                <c:pt idx="283">
                  <c:v>11.327141918621148</c:v>
                </c:pt>
                <c:pt idx="284">
                  <c:v>10.974308390573611</c:v>
                </c:pt>
                <c:pt idx="285">
                  <c:v>10.551276739808671</c:v>
                </c:pt>
                <c:pt idx="286">
                  <c:v>10.060752925251272</c:v>
                </c:pt>
                <c:pt idx="287">
                  <c:v>9.5058746253504065</c:v>
                </c:pt>
                <c:pt idx="288">
                  <c:v>8.8901911676448453</c:v>
                </c:pt>
                <c:pt idx="289">
                  <c:v>8.2176408251792505</c:v>
                </c:pt>
                <c:pt idx="290">
                  <c:v>7.4925256249966967</c:v>
                </c:pt>
                <c:pt idx="291">
                  <c:v>6.7194838298463679</c:v>
                </c:pt>
                <c:pt idx="292">
                  <c:v>5.9034602691307416</c:v>
                </c:pt>
                <c:pt idx="293">
                  <c:v>5.0496747088720459</c:v>
                </c:pt>
                <c:pt idx="294">
                  <c:v>4.1635884630230091</c:v>
                </c:pt>
                <c:pt idx="295">
                  <c:v>3.2508694596944285</c:v>
                </c:pt>
                <c:pt idx="296">
                  <c:v>2.3173559857579522</c:v>
                </c:pt>
                <c:pt idx="297">
                  <c:v>1.369019341733718</c:v>
                </c:pt>
                <c:pt idx="298">
                  <c:v>0.41192564584504998</c:v>
                </c:pt>
                <c:pt idx="299">
                  <c:v>-0.54780296843740939</c:v>
                </c:pt>
                <c:pt idx="300">
                  <c:v>-1.5040275131571494</c:v>
                </c:pt>
                <c:pt idx="301">
                  <c:v>-2.4506314144448549</c:v>
                </c:pt>
                <c:pt idx="302">
                  <c:v>-3.3815596377177988</c:v>
                </c:pt>
                <c:pt idx="303">
                  <c:v>-4.2908574192374012</c:v>
                </c:pt>
                <c:pt idx="304">
                  <c:v>-5.1727083562763925</c:v>
                </c:pt>
                <c:pt idx="305">
                  <c:v>-6.0214716122468523</c:v>
                </c:pt>
                <c:pt idx="306">
                  <c:v>-6.8317179988045726</c:v>
                </c:pt>
                <c:pt idx="307">
                  <c:v>-7.598264704126505</c:v>
                </c:pt>
                <c:pt idx="308">
                  <c:v>-8.3162084452199636</c:v>
                </c:pt>
                <c:pt idx="309">
                  <c:v>-8.9809568322005244</c:v>
                </c:pt>
                <c:pt idx="310">
                  <c:v>-9.588257743915392</c:v>
                </c:pt>
                <c:pt idx="311">
                  <c:v>-10.134226527007751</c:v>
                </c:pt>
                <c:pt idx="312">
                  <c:v>-10.615370844441802</c:v>
                </c:pt>
                <c:pt idx="313">
                  <c:v>-11.028613014541584</c:v>
                </c:pt>
                <c:pt idx="314">
                  <c:v>-11.371309697650879</c:v>
                </c:pt>
                <c:pt idx="315">
                  <c:v>-11.641268804486224</c:v>
                </c:pt>
                <c:pt idx="316">
                  <c:v>-11.836763518027769</c:v>
                </c:pt>
                <c:pt idx="317">
                  <c:v>-11.956543339255131</c:v>
                </c:pt>
                <c:pt idx="318">
                  <c:v>-11.9998420860737</c:v>
                </c:pt>
                <c:pt idx="319">
                  <c:v>-11.966382794265362</c:v>
                </c:pt>
                <c:pt idx="320">
                  <c:v>-11.856379489114342</c:v>
                </c:pt>
                <c:pt idx="321">
                  <c:v>-11.67053581637575</c:v>
                </c:pt>
                <c:pt idx="322">
                  <c:v>-11.410040541343996</c:v>
                </c:pt>
                <c:pt idx="323">
                  <c:v>-11.076559944811789</c:v>
                </c:pt>
                <c:pt idx="324">
                  <c:v>-10.672227164559285</c:v>
                </c:pt>
                <c:pt idx="325">
                  <c:v>-10.199628550551937</c:v>
                </c:pt>
                <c:pt idx="326">
                  <c:v>-9.6617871211268831</c:v>
                </c:pt>
                <c:pt idx="327">
                  <c:v>-9.0621432259919104</c:v>
                </c:pt>
                <c:pt idx="328">
                  <c:v>-8.4045325397280894</c:v>
                </c:pt>
                <c:pt idx="329">
                  <c:v>-7.6931615265617843</c:v>
                </c:pt>
                <c:pt idx="330">
                  <c:v>-6.9325805333488155</c:v>
                </c:pt>
                <c:pt idx="331">
                  <c:v>-6.127654682882989</c:v>
                </c:pt>
                <c:pt idx="332">
                  <c:v>-5.2835327537132546</c:v>
                </c:pt>
                <c:pt idx="333">
                  <c:v>-4.4056142455313116</c:v>
                </c:pt>
                <c:pt idx="334">
                  <c:v>-3.4995148408002237</c:v>
                </c:pt>
                <c:pt idx="335">
                  <c:v>-2.5710304835506106</c:v>
                </c:pt>
                <c:pt idx="336">
                  <c:v>-1.6261003051184533</c:v>
                </c:pt>
                <c:pt idx="337">
                  <c:v>-0.67076863397195818</c:v>
                </c:pt>
                <c:pt idx="338">
                  <c:v>0.28885366736340301</c:v>
                </c:pt>
                <c:pt idx="339">
                  <c:v>1.2466282909712618</c:v>
                </c:pt>
                <c:pt idx="340">
                  <c:v>2.1964287477670563</c:v>
                </c:pt>
                <c:pt idx="341">
                  <c:v>3.1321795561213928</c:v>
                </c:pt>
                <c:pt idx="342">
                  <c:v>4.0478951042089157</c:v>
                </c:pt>
                <c:pt idx="343">
                  <c:v>4.9377179374976192</c:v>
                </c:pt>
                <c:pt idx="344">
                  <c:v>5.79595622646836</c:v>
                </c:pt>
                <c:pt idx="345">
                  <c:v>6.617120174900287</c:v>
                </c:pt>
                <c:pt idx="346">
                  <c:v>7.3959571358318268</c:v>
                </c:pt>
                <c:pt idx="347">
                  <c:v>8.1274852105761788</c:v>
                </c:pt>
                <c:pt idx="348">
                  <c:v>8.807025115871383</c:v>
                </c:pt>
                <c:pt idx="349">
                  <c:v>9.4302301153250614</c:v>
                </c:pt>
                <c:pt idx="350">
                  <c:v>9.9931138236933563</c:v>
                </c:pt>
                <c:pt idx="351">
                  <c:v>10.492075706142604</c:v>
                </c:pt>
                <c:pt idx="352">
                  <c:v>10.923924109385098</c:v>
                </c:pt>
                <c:pt idx="353">
                  <c:v>11.285896677368129</c:v>
                </c:pt>
                <c:pt idx="354">
                  <c:v>11.575678020926135</c:v>
                </c:pt>
                <c:pt idx="355">
                  <c:v>11.791414528369675</c:v>
                </c:pt>
                <c:pt idx="356">
                  <c:v>11.931726222274651</c:v>
                </c:pt>
                <c:pt idx="357">
                  <c:v>11.995715586628471</c:v>
                </c:pt>
                <c:pt idx="358">
                  <c:v>11.982973307869727</c:v>
                </c:pt>
                <c:pt idx="359">
                  <c:v>11.893580893098104</c:v>
                </c:pt>
                <c:pt idx="360">
                  <c:v>11.728110148707104</c:v>
                </c:pt>
                <c:pt idx="361">
                  <c:v>11.487619522774526</c:v>
                </c:pt>
                <c:pt idx="362">
                  <c:v>11.173647334606759</c:v>
                </c:pt>
                <c:pt idx="363">
                  <c:v>10.788201934744944</c:v>
                </c:pt>
                <c:pt idx="364">
                  <c:v>10.333748858375156</c:v>
                </c:pt>
                <c:pt idx="365">
                  <c:v>9.8131950543173012</c:v>
                </c:pt>
                <c:pt idx="366">
                  <c:v>9.2298702904726682</c:v>
                </c:pt>
                <c:pt idx="367">
                  <c:v>8.5875058546727203</c:v>
                </c:pt>
                <c:pt idx="368">
                  <c:v>7.8902106871702706</c:v>
                </c:pt>
                <c:pt idx="369">
                  <c:v>7.1424450974443214</c:v>
                </c:pt>
                <c:pt idx="370">
                  <c:v>6.3489922334402866</c:v>
                </c:pt>
                <c:pt idx="371">
                  <c:v>5.5149274857463917</c:v>
                </c:pt>
                <c:pt idx="372">
                  <c:v>4.6455860224140721</c:v>
                </c:pt>
                <c:pt idx="373">
                  <c:v>3.7465286620895775</c:v>
                </c:pt>
                <c:pt idx="374">
                  <c:v>2.8235063037510502</c:v>
                </c:pt>
                <c:pt idx="375">
                  <c:v>1.88242314058092</c:v>
                </c:pt>
                <c:pt idx="376">
                  <c:v>0.92929889327814408</c:v>
                </c:pt>
                <c:pt idx="377">
                  <c:v>-2.9769695611425576E-2</c:v>
                </c:pt>
                <c:pt idx="378">
                  <c:v>-0.98864786004121619</c:v>
                </c:pt>
                <c:pt idx="379">
                  <c:v>-1.94120205203161</c:v>
                </c:pt>
                <c:pt idx="380">
                  <c:v>-2.8813391754452939</c:v>
                </c:pt>
                <c:pt idx="381">
                  <c:v>-3.803045561009375</c:v>
                </c:pt>
                <c:pt idx="382">
                  <c:v>-4.7004254332761182</c:v>
                </c:pt>
                <c:pt idx="383">
                  <c:v>-5.5677386234663544</c:v>
                </c:pt>
                <c:pt idx="384">
                  <c:v>-6.3994372869604019</c:v>
                </c:pt>
                <c:pt idx="385">
                  <c:v>-7.1902013905711826</c:v>
                </c:pt>
                <c:pt idx="386">
                  <c:v>-7.9349727426011718</c:v>
                </c:pt>
                <c:pt idx="387">
                  <c:v>-8.6289873480080672</c:v>
                </c:pt>
                <c:pt idx="388">
                  <c:v>-9.267805881715141</c:v>
                </c:pt>
                <c:pt idx="389">
                  <c:v>-9.8473420851421931</c:v>
                </c:pt>
                <c:pt idx="390">
                  <c:v>-10.363888904315473</c:v>
                </c:pt>
                <c:pt idx="391">
                  <c:v>-10.814142202362703</c:v>
                </c:pt>
                <c:pt idx="392">
                  <c:v>-11.195221894713148</c:v>
                </c:pt>
                <c:pt idx="393">
                  <c:v>-11.504690371810344</c:v>
                </c:pt>
                <c:pt idx="394">
                  <c:v>-11.740568091494559</c:v>
                </c:pt>
                <c:pt idx="395">
                  <c:v>-11.901346241317389</c:v>
                </c:pt>
                <c:pt idx="396">
                  <c:v>-11.985996389792321</c:v>
                </c:pt>
                <c:pt idx="397">
                  <c:v>-11.993977064846655</c:v>
                </c:pt>
                <c:pt idx="398">
                  <c:v>-11.925237217394933</c:v>
                </c:pt>
                <c:pt idx="399">
                  <c:v>-11.78021654787889</c:v>
                </c:pt>
                <c:pt idx="400">
                  <c:v>-11.55984269368513</c:v>
                </c:pt>
                <c:pt idx="401">
                  <c:v>-11.265525295431525</c:v>
                </c:pt>
                <c:pt idx="402">
                  <c:v>-10.8991469800778</c:v>
                </c:pt>
                <c:pt idx="403">
                  <c:v>-10.463051318537623</c:v>
                </c:pt>
                <c:pt idx="404">
                  <c:v>-9.9600278348225846</c:v>
                </c:pt>
                <c:pt idx="405">
                  <c:v>-9.3932941626078534</c:v>
                </c:pt>
                <c:pt idx="406">
                  <c:v>-8.7664754633573025</c:v>
                </c:pt>
                <c:pt idx="407">
                  <c:v>-8.0835812376612957</c:v>
                </c:pt>
                <c:pt idx="408">
                  <c:v>-7.3489796781159971</c:v>
                </c:pt>
                <c:pt idx="409">
                  <c:v>-6.567369727797308</c:v>
                </c:pt>
                <c:pt idx="410">
                  <c:v>-5.7437510230610549</c:v>
                </c:pt>
                <c:pt idx="411">
                  <c:v>-4.8833919129319661</c:v>
                </c:pt>
                <c:pt idx="412">
                  <c:v>-3.9917957596490146</c:v>
                </c:pt>
                <c:pt idx="413">
                  <c:v>-3.0746657359274319</c:v>
                </c:pt>
                <c:pt idx="414">
                  <c:v>-2.137868344116312</c:v>
                </c:pt>
                <c:pt idx="415">
                  <c:v>-1.1873958906034745</c:v>
                </c:pt>
                <c:pt idx="416">
                  <c:v>-0.22932815550429586</c:v>
                </c:pt>
                <c:pt idx="417">
                  <c:v>0.73020649718364528</c:v>
                </c:pt>
                <c:pt idx="418">
                  <c:v>1.685070320196129</c:v>
                </c:pt>
                <c:pt idx="419">
                  <c:v>2.6291554436392435</c:v>
                </c:pt>
                <c:pt idx="420">
                  <c:v>3.5564229445126241</c:v>
                </c:pt>
                <c:pt idx="421">
                  <c:v>4.4609414752086956</c:v>
                </c:pt>
                <c:pt idx="422">
                  <c:v>5.3369252038956816</c:v>
                </c:pt>
                <c:pt idx="423">
                  <c:v>6.178770824096719</c:v>
                </c:pt>
                <c:pt idx="424">
                  <c:v>6.9810933967291469</c:v>
                </c:pt>
                <c:pt idx="425">
                  <c:v>7.7387607953384077</c:v>
                </c:pt>
                <c:pt idx="426">
                  <c:v>8.4469265341931354</c:v>
                </c:pt>
                <c:pt idx="427">
                  <c:v>9.101060769254774</c:v>
                </c:pt>
                <c:pt idx="428">
                  <c:v>9.696979273720892</c:v>
                </c:pt>
                <c:pt idx="429">
                  <c:v>10.230870202797416</c:v>
                </c:pt>
                <c:pt idx="430">
                  <c:v>10.699318476497288</c:v>
                </c:pt>
                <c:pt idx="431">
                  <c:v>11.099327624497866</c:v>
                </c:pt>
                <c:pt idx="432">
                  <c:v>11.428338953325282</c:v>
                </c:pt>
                <c:pt idx="433">
                  <c:v>11.684247913260773</c:v>
                </c:pt>
                <c:pt idx="434">
                  <c:v>11.865417560277034</c:v>
                </c:pt>
                <c:pt idx="435">
                  <c:v>11.970689026893655</c:v>
                </c:pt>
                <c:pt idx="436">
                  <c:v>11.999388934974244</c:v>
                </c:pt>
                <c:pt idx="437">
                  <c:v>11.951333703048535</c:v>
                </c:pt>
                <c:pt idx="438">
                  <c:v>11.826830720607326</c:v>
                </c:pt>
                <c:pt idx="439">
                  <c:v>11.626676381858706</c:v>
                </c:pt>
                <c:pt idx="440">
                  <c:v>11.352150991522898</c:v>
                </c:pt>
                <c:pt idx="441">
                  <c:v>11.005010575251312</c:v>
                </c:pt>
                <c:pt idx="442">
                  <c:v>10.587475647054861</c:v>
                </c:pt>
                <c:pt idx="443">
                  <c:v>10.102217005592122</c:v>
                </c:pt>
                <c:pt idx="444">
                  <c:v>9.5523386501722207</c:v>
                </c:pt>
                <c:pt idx="445">
                  <c:v>8.941357925752186</c:v>
                </c:pt>
                <c:pt idx="446">
                  <c:v>8.273183023932237</c:v>
                </c:pt>
                <c:pt idx="447">
                  <c:v>7.5520879838668558</c:v>
                </c:pt>
                <c:pt idx="448">
                  <c:v>6.7826853529996738</c:v>
                </c:pt>
                <c:pt idx="449">
                  <c:v>5.9698966825009308</c:v>
                </c:pt>
                <c:pt idx="450">
                  <c:v>5.1189210461348775</c:v>
                </c:pt>
                <c:pt idx="451">
                  <c:v>4.2352017839303411</c:v>
                </c:pt>
                <c:pt idx="452">
                  <c:v>3.3243916833804472</c:v>
                </c:pt>
                <c:pt idx="453">
                  <c:v>2.3923168208933099</c:v>
                </c:pt>
                <c:pt idx="454">
                  <c:v>1.444939294785454</c:v>
                </c:pt>
                <c:pt idx="455">
                  <c:v>0.48831908819837827</c:v>
                </c:pt>
                <c:pt idx="456">
                  <c:v>-0.47142469411288823</c:v>
                </c:pt>
                <c:pt idx="457">
                  <c:v>-1.4281529671682978</c:v>
                </c:pt>
                <c:pt idx="458">
                  <c:v>-2.375745934956043</c:v>
                </c:pt>
                <c:pt idx="459">
                  <c:v>-3.3081422362430937</c:v>
                </c:pt>
                <c:pt idx="460">
                  <c:v>-4.2193777166017155</c:v>
                </c:pt>
                <c:pt idx="461">
                  <c:v>-5.1036235786446653</c:v>
                </c:pt>
                <c:pt idx="462">
                  <c:v>-5.9552236664367708</c:v>
                </c:pt>
                <c:pt idx="463">
                  <c:v>-6.768730645591166</c:v>
                </c:pt>
                <c:pt idx="464">
                  <c:v>-7.5389408476194397</c:v>
                </c:pt>
                <c:pt idx="465">
                  <c:v>-8.2609275556520458</c:v>
                </c:pt>
                <c:pt idx="466">
                  <c:v>-8.9300725186130663</c:v>
                </c:pt>
                <c:pt idx="467">
                  <c:v>-9.5420954922672259</c:v>
                </c:pt>
                <c:pt idx="468">
                  <c:v>-10.093081618175942</c:v>
                </c:pt>
                <c:pt idx="469">
                  <c:v>-10.579506465431583</c:v>
                </c:pt>
                <c:pt idx="470">
                  <c:v>-10.998258574987606</c:v>
                </c:pt>
                <c:pt idx="471">
                  <c:v>-11.34665936237854</c:v>
                </c:pt>
                <c:pt idx="472">
                  <c:v>-11.622480251519438</c:v>
                </c:pt>
                <c:pt idx="473">
                  <c:v>-11.823956929987624</c:v>
                </c:pt>
                <c:pt idx="474">
                  <c:v>-11.949800634601232</c:v>
                </c:pt>
                <c:pt idx="475">
                  <c:v>-11.999206395105643</c:v>
                </c:pt>
                <c:pt idx="476">
                  <c:v>-11.971858183235987</c:v>
                </c:pt>
                <c:pt idx="477">
                  <c:v>-11.867930934219579</c:v>
                </c:pt>
                <c:pt idx="478">
                  <c:v>-11.688089427787428</c:v>
                </c:pt>
                <c:pt idx="479">
                  <c:v>-11.433484035852665</c:v>
                </c:pt>
                <c:pt idx="480">
                  <c:v>-11.105743364055968</c:v>
                </c:pt>
                <c:pt idx="481">
                  <c:v>-10.706963834247299</c:v>
                </c:pt>
                <c:pt idx="482">
                  <c:v>-10.239696274540279</c:v>
                </c:pt>
                <c:pt idx="483">
                  <c:v>-9.7069296027173912</c:v>
                </c:pt>
                <c:pt idx="484">
                  <c:v>-9.1120717073559305</c:v>
                </c:pt>
                <c:pt idx="485">
                  <c:v>-8.4589276489710379</c:v>
                </c:pt>
                <c:pt idx="486">
                  <c:v>-7.7516753206134776</c:v>
                </c:pt>
                <c:pt idx="487">
                  <c:v>-6.9948387236118608</c:v>
                </c:pt>
                <c:pt idx="488">
                  <c:v>-6.1932590294024035</c:v>
                </c:pt>
                <c:pt idx="489">
                  <c:v>-5.3520636125529819</c:v>
                </c:pt>
                <c:pt idx="490">
                  <c:v>-4.4766332530634649</c:v>
                </c:pt>
                <c:pt idx="491">
                  <c:v>-3.5725677177365118</c:v>
                </c:pt>
                <c:pt idx="492">
                  <c:v>-2.645649940779355</c:v>
                </c:pt>
                <c:pt idx="493">
                  <c:v>-1.7018090327600586</c:v>
                </c:pt>
                <c:pt idx="494">
                  <c:v>-0.74708235453343419</c:v>
                </c:pt>
                <c:pt idx="495">
                  <c:v>0.21242310126496294</c:v>
                </c:pt>
                <c:pt idx="496">
                  <c:v>1.1705697741314527</c:v>
                </c:pt>
                <c:pt idx="497">
                  <c:v>2.1212287951360449</c:v>
                </c:pt>
                <c:pt idx="498">
                  <c:v>3.0583191907683478</c:v>
                </c:pt>
                <c:pt idx="499">
                  <c:v>3.9758467804157434</c:v>
                </c:pt>
                <c:pt idx="500">
                  <c:v>4.8679425186640302</c:v>
                </c:pt>
              </c:numCache>
            </c:numRef>
          </c:yVal>
          <c:smooth val="1"/>
          <c:extLst>
            <c:ext xmlns:c16="http://schemas.microsoft.com/office/drawing/2014/chart" uri="{C3380CC4-5D6E-409C-BE32-E72D297353CC}">
              <c16:uniqueId val="{00000000-813C-4F4A-A5AA-F31002A8D24D}"/>
            </c:ext>
          </c:extLst>
        </c:ser>
        <c:ser>
          <c:idx val="1"/>
          <c:order val="1"/>
          <c:tx>
            <c:v>wave 2</c:v>
          </c:tx>
          <c:spPr>
            <a:ln w="19050" cap="rnd">
              <a:solidFill>
                <a:schemeClr val="accent2"/>
              </a:solidFill>
              <a:round/>
            </a:ln>
            <a:effectLst/>
          </c:spPr>
          <c:marker>
            <c:symbol val="none"/>
          </c:marker>
          <c:xVal>
            <c:numRef>
              <c:f>Sheet1!$AC$6:$AC$506</c:f>
              <c:numCache>
                <c:formatCode>General</c:formatCode>
                <c:ptCount val="501"/>
                <c:pt idx="0">
                  <c:v>0</c:v>
                </c:pt>
                <c:pt idx="1">
                  <c:v>0.02</c:v>
                </c:pt>
                <c:pt idx="2">
                  <c:v>0.04</c:v>
                </c:pt>
                <c:pt idx="3">
                  <c:v>0.06</c:v>
                </c:pt>
                <c:pt idx="4">
                  <c:v>0.08</c:v>
                </c:pt>
                <c:pt idx="5">
                  <c:v>0.1</c:v>
                </c:pt>
                <c:pt idx="6">
                  <c:v>0.12</c:v>
                </c:pt>
                <c:pt idx="7">
                  <c:v>0.14000000000000001</c:v>
                </c:pt>
                <c:pt idx="8">
                  <c:v>0.16</c:v>
                </c:pt>
                <c:pt idx="9">
                  <c:v>0.18</c:v>
                </c:pt>
                <c:pt idx="10">
                  <c:v>0.2</c:v>
                </c:pt>
                <c:pt idx="11">
                  <c:v>0.22</c:v>
                </c:pt>
                <c:pt idx="12">
                  <c:v>0.24</c:v>
                </c:pt>
                <c:pt idx="13">
                  <c:v>0.26</c:v>
                </c:pt>
                <c:pt idx="14">
                  <c:v>0.28000000000000003</c:v>
                </c:pt>
                <c:pt idx="15">
                  <c:v>0.3</c:v>
                </c:pt>
                <c:pt idx="16">
                  <c:v>0.32</c:v>
                </c:pt>
                <c:pt idx="17">
                  <c:v>0.34</c:v>
                </c:pt>
                <c:pt idx="18">
                  <c:v>0.36</c:v>
                </c:pt>
                <c:pt idx="19">
                  <c:v>0.38</c:v>
                </c:pt>
                <c:pt idx="20">
                  <c:v>0.4</c:v>
                </c:pt>
                <c:pt idx="21">
                  <c:v>0.42</c:v>
                </c:pt>
                <c:pt idx="22">
                  <c:v>0.44</c:v>
                </c:pt>
                <c:pt idx="23">
                  <c:v>0.46</c:v>
                </c:pt>
                <c:pt idx="24">
                  <c:v>0.48</c:v>
                </c:pt>
                <c:pt idx="25">
                  <c:v>0.5</c:v>
                </c:pt>
                <c:pt idx="26">
                  <c:v>0.52</c:v>
                </c:pt>
                <c:pt idx="27">
                  <c:v>0.54</c:v>
                </c:pt>
                <c:pt idx="28">
                  <c:v>0.56000000000000005</c:v>
                </c:pt>
                <c:pt idx="29">
                  <c:v>0.57999999999999996</c:v>
                </c:pt>
                <c:pt idx="30">
                  <c:v>0.6</c:v>
                </c:pt>
                <c:pt idx="31">
                  <c:v>0.62</c:v>
                </c:pt>
                <c:pt idx="32">
                  <c:v>0.64</c:v>
                </c:pt>
                <c:pt idx="33">
                  <c:v>0.66</c:v>
                </c:pt>
                <c:pt idx="34">
                  <c:v>0.68</c:v>
                </c:pt>
                <c:pt idx="35">
                  <c:v>0.7</c:v>
                </c:pt>
                <c:pt idx="36">
                  <c:v>0.72</c:v>
                </c:pt>
                <c:pt idx="37">
                  <c:v>0.74</c:v>
                </c:pt>
                <c:pt idx="38">
                  <c:v>0.76</c:v>
                </c:pt>
                <c:pt idx="39">
                  <c:v>0.78</c:v>
                </c:pt>
                <c:pt idx="40">
                  <c:v>0.8</c:v>
                </c:pt>
                <c:pt idx="41">
                  <c:v>0.82</c:v>
                </c:pt>
                <c:pt idx="42">
                  <c:v>0.84</c:v>
                </c:pt>
                <c:pt idx="43">
                  <c:v>0.86</c:v>
                </c:pt>
                <c:pt idx="44">
                  <c:v>0.88</c:v>
                </c:pt>
                <c:pt idx="45">
                  <c:v>0.9</c:v>
                </c:pt>
                <c:pt idx="46">
                  <c:v>0.92</c:v>
                </c:pt>
                <c:pt idx="47">
                  <c:v>0.94</c:v>
                </c:pt>
                <c:pt idx="48">
                  <c:v>0.96</c:v>
                </c:pt>
                <c:pt idx="49">
                  <c:v>0.98</c:v>
                </c:pt>
                <c:pt idx="50">
                  <c:v>1</c:v>
                </c:pt>
                <c:pt idx="51">
                  <c:v>1.02</c:v>
                </c:pt>
                <c:pt idx="52">
                  <c:v>1.04</c:v>
                </c:pt>
                <c:pt idx="53">
                  <c:v>1.06</c:v>
                </c:pt>
                <c:pt idx="54">
                  <c:v>1.08</c:v>
                </c:pt>
                <c:pt idx="55">
                  <c:v>1.1000000000000001</c:v>
                </c:pt>
                <c:pt idx="56">
                  <c:v>1.1200000000000001</c:v>
                </c:pt>
                <c:pt idx="57">
                  <c:v>1.1399999999999999</c:v>
                </c:pt>
                <c:pt idx="58">
                  <c:v>1.1599999999999999</c:v>
                </c:pt>
                <c:pt idx="59">
                  <c:v>1.18</c:v>
                </c:pt>
                <c:pt idx="60">
                  <c:v>1.2</c:v>
                </c:pt>
                <c:pt idx="61">
                  <c:v>1.22</c:v>
                </c:pt>
                <c:pt idx="62">
                  <c:v>1.24</c:v>
                </c:pt>
                <c:pt idx="63">
                  <c:v>1.26</c:v>
                </c:pt>
                <c:pt idx="64">
                  <c:v>1.28</c:v>
                </c:pt>
                <c:pt idx="65">
                  <c:v>1.3</c:v>
                </c:pt>
                <c:pt idx="66">
                  <c:v>1.32</c:v>
                </c:pt>
                <c:pt idx="67">
                  <c:v>1.34</c:v>
                </c:pt>
                <c:pt idx="68">
                  <c:v>1.36</c:v>
                </c:pt>
                <c:pt idx="69">
                  <c:v>1.38</c:v>
                </c:pt>
                <c:pt idx="70">
                  <c:v>1.4</c:v>
                </c:pt>
                <c:pt idx="71">
                  <c:v>1.42</c:v>
                </c:pt>
                <c:pt idx="72">
                  <c:v>1.44</c:v>
                </c:pt>
                <c:pt idx="73">
                  <c:v>1.46</c:v>
                </c:pt>
                <c:pt idx="74">
                  <c:v>1.48</c:v>
                </c:pt>
                <c:pt idx="75">
                  <c:v>1.5</c:v>
                </c:pt>
                <c:pt idx="76">
                  <c:v>1.52</c:v>
                </c:pt>
                <c:pt idx="77">
                  <c:v>1.54</c:v>
                </c:pt>
                <c:pt idx="78">
                  <c:v>1.56</c:v>
                </c:pt>
                <c:pt idx="79">
                  <c:v>1.58</c:v>
                </c:pt>
                <c:pt idx="80">
                  <c:v>1.6</c:v>
                </c:pt>
                <c:pt idx="81">
                  <c:v>1.62</c:v>
                </c:pt>
                <c:pt idx="82">
                  <c:v>1.64</c:v>
                </c:pt>
                <c:pt idx="83">
                  <c:v>1.66</c:v>
                </c:pt>
                <c:pt idx="84">
                  <c:v>1.68</c:v>
                </c:pt>
                <c:pt idx="85">
                  <c:v>1.7</c:v>
                </c:pt>
                <c:pt idx="86">
                  <c:v>1.72</c:v>
                </c:pt>
                <c:pt idx="87">
                  <c:v>1.74</c:v>
                </c:pt>
                <c:pt idx="88">
                  <c:v>1.76</c:v>
                </c:pt>
                <c:pt idx="89">
                  <c:v>1.78</c:v>
                </c:pt>
                <c:pt idx="90">
                  <c:v>1.8</c:v>
                </c:pt>
                <c:pt idx="91">
                  <c:v>1.82</c:v>
                </c:pt>
                <c:pt idx="92">
                  <c:v>1.84</c:v>
                </c:pt>
                <c:pt idx="93">
                  <c:v>1.86</c:v>
                </c:pt>
                <c:pt idx="94">
                  <c:v>1.88</c:v>
                </c:pt>
                <c:pt idx="95">
                  <c:v>1.9</c:v>
                </c:pt>
                <c:pt idx="96">
                  <c:v>1.92</c:v>
                </c:pt>
                <c:pt idx="97">
                  <c:v>1.94</c:v>
                </c:pt>
                <c:pt idx="98">
                  <c:v>1.96</c:v>
                </c:pt>
                <c:pt idx="99">
                  <c:v>1.98</c:v>
                </c:pt>
                <c:pt idx="100">
                  <c:v>2</c:v>
                </c:pt>
                <c:pt idx="101">
                  <c:v>2.02</c:v>
                </c:pt>
                <c:pt idx="102">
                  <c:v>2.04</c:v>
                </c:pt>
                <c:pt idx="103">
                  <c:v>2.06</c:v>
                </c:pt>
                <c:pt idx="104">
                  <c:v>2.08</c:v>
                </c:pt>
                <c:pt idx="105">
                  <c:v>2.1</c:v>
                </c:pt>
                <c:pt idx="106">
                  <c:v>2.12</c:v>
                </c:pt>
                <c:pt idx="107">
                  <c:v>2.14</c:v>
                </c:pt>
                <c:pt idx="108">
                  <c:v>2.16</c:v>
                </c:pt>
                <c:pt idx="109">
                  <c:v>2.1800000000000002</c:v>
                </c:pt>
                <c:pt idx="110">
                  <c:v>2.2000000000000002</c:v>
                </c:pt>
                <c:pt idx="111">
                  <c:v>2.2200000000000002</c:v>
                </c:pt>
                <c:pt idx="112">
                  <c:v>2.2400000000000002</c:v>
                </c:pt>
                <c:pt idx="113">
                  <c:v>2.2599999999999998</c:v>
                </c:pt>
                <c:pt idx="114">
                  <c:v>2.2799999999999998</c:v>
                </c:pt>
                <c:pt idx="115">
                  <c:v>2.2999999999999998</c:v>
                </c:pt>
                <c:pt idx="116">
                  <c:v>2.3199999999999998</c:v>
                </c:pt>
                <c:pt idx="117">
                  <c:v>2.34</c:v>
                </c:pt>
                <c:pt idx="118">
                  <c:v>2.36</c:v>
                </c:pt>
                <c:pt idx="119">
                  <c:v>2.38</c:v>
                </c:pt>
                <c:pt idx="120">
                  <c:v>2.4</c:v>
                </c:pt>
                <c:pt idx="121">
                  <c:v>2.42</c:v>
                </c:pt>
                <c:pt idx="122">
                  <c:v>2.44</c:v>
                </c:pt>
                <c:pt idx="123">
                  <c:v>2.46</c:v>
                </c:pt>
                <c:pt idx="124">
                  <c:v>2.48</c:v>
                </c:pt>
                <c:pt idx="125">
                  <c:v>2.5</c:v>
                </c:pt>
                <c:pt idx="126">
                  <c:v>2.52</c:v>
                </c:pt>
                <c:pt idx="127">
                  <c:v>2.54</c:v>
                </c:pt>
                <c:pt idx="128">
                  <c:v>2.56</c:v>
                </c:pt>
                <c:pt idx="129">
                  <c:v>2.58</c:v>
                </c:pt>
                <c:pt idx="130">
                  <c:v>2.6</c:v>
                </c:pt>
                <c:pt idx="131">
                  <c:v>2.62</c:v>
                </c:pt>
                <c:pt idx="132">
                  <c:v>2.64</c:v>
                </c:pt>
                <c:pt idx="133">
                  <c:v>2.66</c:v>
                </c:pt>
                <c:pt idx="134">
                  <c:v>2.68</c:v>
                </c:pt>
                <c:pt idx="135">
                  <c:v>2.7</c:v>
                </c:pt>
                <c:pt idx="136">
                  <c:v>2.72</c:v>
                </c:pt>
                <c:pt idx="137">
                  <c:v>2.74</c:v>
                </c:pt>
                <c:pt idx="138">
                  <c:v>2.76</c:v>
                </c:pt>
                <c:pt idx="139">
                  <c:v>2.78</c:v>
                </c:pt>
                <c:pt idx="140">
                  <c:v>2.8</c:v>
                </c:pt>
                <c:pt idx="141">
                  <c:v>2.82</c:v>
                </c:pt>
                <c:pt idx="142">
                  <c:v>2.84</c:v>
                </c:pt>
                <c:pt idx="143">
                  <c:v>2.86</c:v>
                </c:pt>
                <c:pt idx="144">
                  <c:v>2.88</c:v>
                </c:pt>
                <c:pt idx="145">
                  <c:v>2.9</c:v>
                </c:pt>
                <c:pt idx="146">
                  <c:v>2.92</c:v>
                </c:pt>
                <c:pt idx="147">
                  <c:v>2.94</c:v>
                </c:pt>
                <c:pt idx="148">
                  <c:v>2.96</c:v>
                </c:pt>
                <c:pt idx="149">
                  <c:v>2.98</c:v>
                </c:pt>
                <c:pt idx="150">
                  <c:v>3</c:v>
                </c:pt>
                <c:pt idx="151">
                  <c:v>3.02</c:v>
                </c:pt>
                <c:pt idx="152">
                  <c:v>3.04</c:v>
                </c:pt>
                <c:pt idx="153">
                  <c:v>3.06</c:v>
                </c:pt>
                <c:pt idx="154">
                  <c:v>3.08</c:v>
                </c:pt>
                <c:pt idx="155">
                  <c:v>3.1</c:v>
                </c:pt>
                <c:pt idx="156">
                  <c:v>3.12</c:v>
                </c:pt>
                <c:pt idx="157">
                  <c:v>3.14</c:v>
                </c:pt>
                <c:pt idx="158">
                  <c:v>3.16</c:v>
                </c:pt>
                <c:pt idx="159">
                  <c:v>3.18</c:v>
                </c:pt>
                <c:pt idx="160">
                  <c:v>3.2</c:v>
                </c:pt>
                <c:pt idx="161">
                  <c:v>3.22</c:v>
                </c:pt>
                <c:pt idx="162">
                  <c:v>3.24</c:v>
                </c:pt>
                <c:pt idx="163">
                  <c:v>3.26</c:v>
                </c:pt>
                <c:pt idx="164">
                  <c:v>3.28</c:v>
                </c:pt>
                <c:pt idx="165">
                  <c:v>3.3</c:v>
                </c:pt>
                <c:pt idx="166">
                  <c:v>3.32</c:v>
                </c:pt>
                <c:pt idx="167">
                  <c:v>3.34</c:v>
                </c:pt>
                <c:pt idx="168">
                  <c:v>3.36</c:v>
                </c:pt>
                <c:pt idx="169">
                  <c:v>3.38</c:v>
                </c:pt>
                <c:pt idx="170">
                  <c:v>3.4</c:v>
                </c:pt>
                <c:pt idx="171">
                  <c:v>3.42</c:v>
                </c:pt>
                <c:pt idx="172">
                  <c:v>3.44</c:v>
                </c:pt>
                <c:pt idx="173">
                  <c:v>3.46</c:v>
                </c:pt>
                <c:pt idx="174">
                  <c:v>3.48</c:v>
                </c:pt>
                <c:pt idx="175">
                  <c:v>3.5</c:v>
                </c:pt>
                <c:pt idx="176">
                  <c:v>3.52</c:v>
                </c:pt>
                <c:pt idx="177">
                  <c:v>3.54</c:v>
                </c:pt>
                <c:pt idx="178">
                  <c:v>3.56</c:v>
                </c:pt>
                <c:pt idx="179">
                  <c:v>3.58</c:v>
                </c:pt>
                <c:pt idx="180">
                  <c:v>3.6</c:v>
                </c:pt>
                <c:pt idx="181">
                  <c:v>3.62</c:v>
                </c:pt>
                <c:pt idx="182">
                  <c:v>3.64</c:v>
                </c:pt>
                <c:pt idx="183">
                  <c:v>3.66</c:v>
                </c:pt>
                <c:pt idx="184">
                  <c:v>3.68</c:v>
                </c:pt>
                <c:pt idx="185">
                  <c:v>3.7</c:v>
                </c:pt>
                <c:pt idx="186">
                  <c:v>3.72</c:v>
                </c:pt>
                <c:pt idx="187">
                  <c:v>3.74</c:v>
                </c:pt>
                <c:pt idx="188">
                  <c:v>3.76</c:v>
                </c:pt>
                <c:pt idx="189">
                  <c:v>3.78</c:v>
                </c:pt>
                <c:pt idx="190">
                  <c:v>3.8</c:v>
                </c:pt>
                <c:pt idx="191">
                  <c:v>3.82</c:v>
                </c:pt>
                <c:pt idx="192">
                  <c:v>3.84</c:v>
                </c:pt>
                <c:pt idx="193">
                  <c:v>3.86</c:v>
                </c:pt>
                <c:pt idx="194">
                  <c:v>3.88</c:v>
                </c:pt>
                <c:pt idx="195">
                  <c:v>3.9</c:v>
                </c:pt>
                <c:pt idx="196">
                  <c:v>3.92</c:v>
                </c:pt>
                <c:pt idx="197">
                  <c:v>3.94</c:v>
                </c:pt>
                <c:pt idx="198">
                  <c:v>3.96</c:v>
                </c:pt>
                <c:pt idx="199">
                  <c:v>3.98</c:v>
                </c:pt>
                <c:pt idx="200">
                  <c:v>4</c:v>
                </c:pt>
                <c:pt idx="201">
                  <c:v>4.0199999999999996</c:v>
                </c:pt>
                <c:pt idx="202">
                  <c:v>4.04</c:v>
                </c:pt>
                <c:pt idx="203">
                  <c:v>4.0599999999999996</c:v>
                </c:pt>
                <c:pt idx="204">
                  <c:v>4.08</c:v>
                </c:pt>
                <c:pt idx="205">
                  <c:v>4.0999999999999996</c:v>
                </c:pt>
                <c:pt idx="206">
                  <c:v>4.12</c:v>
                </c:pt>
                <c:pt idx="207">
                  <c:v>4.1399999999999997</c:v>
                </c:pt>
                <c:pt idx="208">
                  <c:v>4.16</c:v>
                </c:pt>
                <c:pt idx="209">
                  <c:v>4.18</c:v>
                </c:pt>
                <c:pt idx="210">
                  <c:v>4.2</c:v>
                </c:pt>
                <c:pt idx="211">
                  <c:v>4.22</c:v>
                </c:pt>
                <c:pt idx="212">
                  <c:v>4.24</c:v>
                </c:pt>
                <c:pt idx="213">
                  <c:v>4.26</c:v>
                </c:pt>
                <c:pt idx="214">
                  <c:v>4.28</c:v>
                </c:pt>
                <c:pt idx="215">
                  <c:v>4.3</c:v>
                </c:pt>
                <c:pt idx="216">
                  <c:v>4.32</c:v>
                </c:pt>
                <c:pt idx="217">
                  <c:v>4.34</c:v>
                </c:pt>
                <c:pt idx="218">
                  <c:v>4.3600000000000003</c:v>
                </c:pt>
                <c:pt idx="219">
                  <c:v>4.38</c:v>
                </c:pt>
                <c:pt idx="220">
                  <c:v>4.4000000000000004</c:v>
                </c:pt>
                <c:pt idx="221">
                  <c:v>4.42</c:v>
                </c:pt>
                <c:pt idx="222">
                  <c:v>4.4400000000000004</c:v>
                </c:pt>
                <c:pt idx="223">
                  <c:v>4.46</c:v>
                </c:pt>
                <c:pt idx="224">
                  <c:v>4.4800000000000004</c:v>
                </c:pt>
                <c:pt idx="225">
                  <c:v>4.5</c:v>
                </c:pt>
                <c:pt idx="226">
                  <c:v>4.5199999999999996</c:v>
                </c:pt>
                <c:pt idx="227">
                  <c:v>4.54</c:v>
                </c:pt>
                <c:pt idx="228">
                  <c:v>4.5599999999999996</c:v>
                </c:pt>
                <c:pt idx="229">
                  <c:v>4.58</c:v>
                </c:pt>
                <c:pt idx="230">
                  <c:v>4.5999999999999996</c:v>
                </c:pt>
                <c:pt idx="231">
                  <c:v>4.62</c:v>
                </c:pt>
                <c:pt idx="232">
                  <c:v>4.6399999999999997</c:v>
                </c:pt>
                <c:pt idx="233">
                  <c:v>4.66</c:v>
                </c:pt>
                <c:pt idx="234">
                  <c:v>4.68</c:v>
                </c:pt>
                <c:pt idx="235">
                  <c:v>4.7</c:v>
                </c:pt>
                <c:pt idx="236">
                  <c:v>4.72</c:v>
                </c:pt>
                <c:pt idx="237">
                  <c:v>4.74</c:v>
                </c:pt>
                <c:pt idx="238">
                  <c:v>4.76</c:v>
                </c:pt>
                <c:pt idx="239">
                  <c:v>4.78</c:v>
                </c:pt>
                <c:pt idx="240">
                  <c:v>4.8</c:v>
                </c:pt>
                <c:pt idx="241">
                  <c:v>4.82</c:v>
                </c:pt>
                <c:pt idx="242">
                  <c:v>4.84</c:v>
                </c:pt>
                <c:pt idx="243">
                  <c:v>4.8600000000000003</c:v>
                </c:pt>
                <c:pt idx="244">
                  <c:v>4.88</c:v>
                </c:pt>
                <c:pt idx="245">
                  <c:v>4.9000000000000004</c:v>
                </c:pt>
                <c:pt idx="246">
                  <c:v>4.92</c:v>
                </c:pt>
                <c:pt idx="247">
                  <c:v>4.9400000000000004</c:v>
                </c:pt>
                <c:pt idx="248">
                  <c:v>4.96</c:v>
                </c:pt>
                <c:pt idx="249">
                  <c:v>4.9800000000000004</c:v>
                </c:pt>
                <c:pt idx="250">
                  <c:v>5</c:v>
                </c:pt>
                <c:pt idx="251">
                  <c:v>5.0199999999999996</c:v>
                </c:pt>
                <c:pt idx="252">
                  <c:v>5.04</c:v>
                </c:pt>
                <c:pt idx="253">
                  <c:v>5.0599999999999996</c:v>
                </c:pt>
                <c:pt idx="254">
                  <c:v>5.08</c:v>
                </c:pt>
                <c:pt idx="255">
                  <c:v>5.0999999999999996</c:v>
                </c:pt>
                <c:pt idx="256">
                  <c:v>5.12</c:v>
                </c:pt>
                <c:pt idx="257">
                  <c:v>5.14</c:v>
                </c:pt>
                <c:pt idx="258">
                  <c:v>5.16</c:v>
                </c:pt>
                <c:pt idx="259">
                  <c:v>5.18</c:v>
                </c:pt>
                <c:pt idx="260">
                  <c:v>5.2</c:v>
                </c:pt>
                <c:pt idx="261">
                  <c:v>5.22</c:v>
                </c:pt>
                <c:pt idx="262">
                  <c:v>5.24</c:v>
                </c:pt>
                <c:pt idx="263">
                  <c:v>5.26</c:v>
                </c:pt>
                <c:pt idx="264">
                  <c:v>5.28</c:v>
                </c:pt>
                <c:pt idx="265">
                  <c:v>5.3</c:v>
                </c:pt>
                <c:pt idx="266">
                  <c:v>5.32</c:v>
                </c:pt>
                <c:pt idx="267">
                  <c:v>5.34</c:v>
                </c:pt>
                <c:pt idx="268">
                  <c:v>5.36</c:v>
                </c:pt>
                <c:pt idx="269">
                  <c:v>5.38</c:v>
                </c:pt>
                <c:pt idx="270">
                  <c:v>5.4</c:v>
                </c:pt>
                <c:pt idx="271">
                  <c:v>5.42</c:v>
                </c:pt>
                <c:pt idx="272">
                  <c:v>5.44</c:v>
                </c:pt>
                <c:pt idx="273">
                  <c:v>5.46</c:v>
                </c:pt>
                <c:pt idx="274">
                  <c:v>5.48</c:v>
                </c:pt>
                <c:pt idx="275">
                  <c:v>5.5</c:v>
                </c:pt>
                <c:pt idx="276">
                  <c:v>5.52</c:v>
                </c:pt>
                <c:pt idx="277">
                  <c:v>5.54</c:v>
                </c:pt>
                <c:pt idx="278">
                  <c:v>5.56</c:v>
                </c:pt>
                <c:pt idx="279">
                  <c:v>5.58</c:v>
                </c:pt>
                <c:pt idx="280">
                  <c:v>5.6</c:v>
                </c:pt>
                <c:pt idx="281">
                  <c:v>5.62</c:v>
                </c:pt>
                <c:pt idx="282">
                  <c:v>5.64</c:v>
                </c:pt>
                <c:pt idx="283">
                  <c:v>5.66</c:v>
                </c:pt>
                <c:pt idx="284">
                  <c:v>5.68</c:v>
                </c:pt>
                <c:pt idx="285">
                  <c:v>5.7</c:v>
                </c:pt>
                <c:pt idx="286">
                  <c:v>5.72</c:v>
                </c:pt>
                <c:pt idx="287">
                  <c:v>5.74</c:v>
                </c:pt>
                <c:pt idx="288">
                  <c:v>5.76</c:v>
                </c:pt>
                <c:pt idx="289">
                  <c:v>5.78</c:v>
                </c:pt>
                <c:pt idx="290">
                  <c:v>5.8</c:v>
                </c:pt>
                <c:pt idx="291">
                  <c:v>5.82</c:v>
                </c:pt>
                <c:pt idx="292">
                  <c:v>5.84</c:v>
                </c:pt>
                <c:pt idx="293">
                  <c:v>5.86</c:v>
                </c:pt>
                <c:pt idx="294">
                  <c:v>5.88</c:v>
                </c:pt>
                <c:pt idx="295">
                  <c:v>5.9</c:v>
                </c:pt>
                <c:pt idx="296">
                  <c:v>5.92</c:v>
                </c:pt>
                <c:pt idx="297">
                  <c:v>5.94</c:v>
                </c:pt>
                <c:pt idx="298">
                  <c:v>5.96</c:v>
                </c:pt>
                <c:pt idx="299">
                  <c:v>5.98</c:v>
                </c:pt>
                <c:pt idx="300">
                  <c:v>6</c:v>
                </c:pt>
                <c:pt idx="301">
                  <c:v>6.02</c:v>
                </c:pt>
                <c:pt idx="302">
                  <c:v>6.04</c:v>
                </c:pt>
                <c:pt idx="303">
                  <c:v>6.06</c:v>
                </c:pt>
                <c:pt idx="304">
                  <c:v>6.08</c:v>
                </c:pt>
                <c:pt idx="305">
                  <c:v>6.1</c:v>
                </c:pt>
                <c:pt idx="306">
                  <c:v>6.12</c:v>
                </c:pt>
                <c:pt idx="307">
                  <c:v>6.14</c:v>
                </c:pt>
                <c:pt idx="308">
                  <c:v>6.16</c:v>
                </c:pt>
                <c:pt idx="309">
                  <c:v>6.18</c:v>
                </c:pt>
                <c:pt idx="310">
                  <c:v>6.2</c:v>
                </c:pt>
                <c:pt idx="311">
                  <c:v>6.22</c:v>
                </c:pt>
                <c:pt idx="312">
                  <c:v>6.24</c:v>
                </c:pt>
                <c:pt idx="313">
                  <c:v>6.26</c:v>
                </c:pt>
                <c:pt idx="314">
                  <c:v>6.28</c:v>
                </c:pt>
                <c:pt idx="315">
                  <c:v>6.3</c:v>
                </c:pt>
                <c:pt idx="316">
                  <c:v>6.32</c:v>
                </c:pt>
                <c:pt idx="317">
                  <c:v>6.34</c:v>
                </c:pt>
                <c:pt idx="318">
                  <c:v>6.36</c:v>
                </c:pt>
                <c:pt idx="319">
                  <c:v>6.38</c:v>
                </c:pt>
                <c:pt idx="320">
                  <c:v>6.4</c:v>
                </c:pt>
                <c:pt idx="321">
                  <c:v>6.42</c:v>
                </c:pt>
                <c:pt idx="322">
                  <c:v>6.44</c:v>
                </c:pt>
                <c:pt idx="323">
                  <c:v>6.46</c:v>
                </c:pt>
                <c:pt idx="324">
                  <c:v>6.48</c:v>
                </c:pt>
                <c:pt idx="325">
                  <c:v>6.5</c:v>
                </c:pt>
                <c:pt idx="326">
                  <c:v>6.52</c:v>
                </c:pt>
                <c:pt idx="327">
                  <c:v>6.54</c:v>
                </c:pt>
                <c:pt idx="328">
                  <c:v>6.56</c:v>
                </c:pt>
                <c:pt idx="329">
                  <c:v>6.58</c:v>
                </c:pt>
                <c:pt idx="330">
                  <c:v>6.6</c:v>
                </c:pt>
                <c:pt idx="331">
                  <c:v>6.62</c:v>
                </c:pt>
                <c:pt idx="332">
                  <c:v>6.64</c:v>
                </c:pt>
                <c:pt idx="333">
                  <c:v>6.66</c:v>
                </c:pt>
                <c:pt idx="334">
                  <c:v>6.68</c:v>
                </c:pt>
                <c:pt idx="335">
                  <c:v>6.7</c:v>
                </c:pt>
                <c:pt idx="336">
                  <c:v>6.72</c:v>
                </c:pt>
                <c:pt idx="337">
                  <c:v>6.74</c:v>
                </c:pt>
                <c:pt idx="338">
                  <c:v>6.76</c:v>
                </c:pt>
                <c:pt idx="339">
                  <c:v>6.78</c:v>
                </c:pt>
                <c:pt idx="340">
                  <c:v>6.8</c:v>
                </c:pt>
                <c:pt idx="341">
                  <c:v>6.82</c:v>
                </c:pt>
                <c:pt idx="342">
                  <c:v>6.84</c:v>
                </c:pt>
                <c:pt idx="343">
                  <c:v>6.86</c:v>
                </c:pt>
                <c:pt idx="344">
                  <c:v>6.88</c:v>
                </c:pt>
                <c:pt idx="345">
                  <c:v>6.9</c:v>
                </c:pt>
                <c:pt idx="346">
                  <c:v>6.92</c:v>
                </c:pt>
                <c:pt idx="347">
                  <c:v>6.94</c:v>
                </c:pt>
                <c:pt idx="348">
                  <c:v>6.96</c:v>
                </c:pt>
                <c:pt idx="349">
                  <c:v>6.98</c:v>
                </c:pt>
                <c:pt idx="350">
                  <c:v>7</c:v>
                </c:pt>
                <c:pt idx="351">
                  <c:v>7.02</c:v>
                </c:pt>
                <c:pt idx="352">
                  <c:v>7.04</c:v>
                </c:pt>
                <c:pt idx="353">
                  <c:v>7.06</c:v>
                </c:pt>
                <c:pt idx="354">
                  <c:v>7.08</c:v>
                </c:pt>
                <c:pt idx="355">
                  <c:v>7.1</c:v>
                </c:pt>
                <c:pt idx="356">
                  <c:v>7.12</c:v>
                </c:pt>
                <c:pt idx="357">
                  <c:v>7.14</c:v>
                </c:pt>
                <c:pt idx="358">
                  <c:v>7.16</c:v>
                </c:pt>
                <c:pt idx="359">
                  <c:v>7.18</c:v>
                </c:pt>
                <c:pt idx="360">
                  <c:v>7.2</c:v>
                </c:pt>
                <c:pt idx="361">
                  <c:v>7.22</c:v>
                </c:pt>
                <c:pt idx="362">
                  <c:v>7.24</c:v>
                </c:pt>
                <c:pt idx="363">
                  <c:v>7.26</c:v>
                </c:pt>
                <c:pt idx="364">
                  <c:v>7.28</c:v>
                </c:pt>
                <c:pt idx="365">
                  <c:v>7.3</c:v>
                </c:pt>
                <c:pt idx="366">
                  <c:v>7.32</c:v>
                </c:pt>
                <c:pt idx="367">
                  <c:v>7.34</c:v>
                </c:pt>
                <c:pt idx="368">
                  <c:v>7.36</c:v>
                </c:pt>
                <c:pt idx="369">
                  <c:v>7.38</c:v>
                </c:pt>
                <c:pt idx="370">
                  <c:v>7.4</c:v>
                </c:pt>
                <c:pt idx="371">
                  <c:v>7.42</c:v>
                </c:pt>
                <c:pt idx="372">
                  <c:v>7.44</c:v>
                </c:pt>
                <c:pt idx="373">
                  <c:v>7.46</c:v>
                </c:pt>
                <c:pt idx="374">
                  <c:v>7.48</c:v>
                </c:pt>
                <c:pt idx="375">
                  <c:v>7.5</c:v>
                </c:pt>
                <c:pt idx="376">
                  <c:v>7.52</c:v>
                </c:pt>
                <c:pt idx="377">
                  <c:v>7.54</c:v>
                </c:pt>
                <c:pt idx="378">
                  <c:v>7.56</c:v>
                </c:pt>
                <c:pt idx="379">
                  <c:v>7.58</c:v>
                </c:pt>
                <c:pt idx="380">
                  <c:v>7.6</c:v>
                </c:pt>
                <c:pt idx="381">
                  <c:v>7.62</c:v>
                </c:pt>
                <c:pt idx="382">
                  <c:v>7.64</c:v>
                </c:pt>
                <c:pt idx="383">
                  <c:v>7.66</c:v>
                </c:pt>
                <c:pt idx="384">
                  <c:v>7.68</c:v>
                </c:pt>
                <c:pt idx="385">
                  <c:v>7.7</c:v>
                </c:pt>
                <c:pt idx="386">
                  <c:v>7.72</c:v>
                </c:pt>
                <c:pt idx="387">
                  <c:v>7.74</c:v>
                </c:pt>
                <c:pt idx="388">
                  <c:v>7.76</c:v>
                </c:pt>
                <c:pt idx="389">
                  <c:v>7.78</c:v>
                </c:pt>
                <c:pt idx="390">
                  <c:v>7.8</c:v>
                </c:pt>
                <c:pt idx="391">
                  <c:v>7.82</c:v>
                </c:pt>
                <c:pt idx="392">
                  <c:v>7.84</c:v>
                </c:pt>
                <c:pt idx="393">
                  <c:v>7.86</c:v>
                </c:pt>
                <c:pt idx="394">
                  <c:v>7.88</c:v>
                </c:pt>
                <c:pt idx="395">
                  <c:v>7.9</c:v>
                </c:pt>
                <c:pt idx="396">
                  <c:v>7.92</c:v>
                </c:pt>
                <c:pt idx="397">
                  <c:v>7.94</c:v>
                </c:pt>
                <c:pt idx="398">
                  <c:v>7.96</c:v>
                </c:pt>
                <c:pt idx="399">
                  <c:v>7.98</c:v>
                </c:pt>
                <c:pt idx="400">
                  <c:v>8</c:v>
                </c:pt>
                <c:pt idx="401">
                  <c:v>8.02</c:v>
                </c:pt>
                <c:pt idx="402">
                  <c:v>8.0399999999999991</c:v>
                </c:pt>
                <c:pt idx="403">
                  <c:v>8.06</c:v>
                </c:pt>
                <c:pt idx="404">
                  <c:v>8.08</c:v>
                </c:pt>
                <c:pt idx="405">
                  <c:v>8.1</c:v>
                </c:pt>
                <c:pt idx="406">
                  <c:v>8.1199999999999992</c:v>
                </c:pt>
                <c:pt idx="407">
                  <c:v>8.14</c:v>
                </c:pt>
                <c:pt idx="408">
                  <c:v>8.16</c:v>
                </c:pt>
                <c:pt idx="409">
                  <c:v>8.18</c:v>
                </c:pt>
                <c:pt idx="410">
                  <c:v>8.1999999999999993</c:v>
                </c:pt>
                <c:pt idx="411">
                  <c:v>8.2200000000000006</c:v>
                </c:pt>
                <c:pt idx="412">
                  <c:v>8.24</c:v>
                </c:pt>
                <c:pt idx="413">
                  <c:v>8.26</c:v>
                </c:pt>
                <c:pt idx="414">
                  <c:v>8.2799999999999994</c:v>
                </c:pt>
                <c:pt idx="415">
                  <c:v>8.3000000000000007</c:v>
                </c:pt>
                <c:pt idx="416">
                  <c:v>8.32</c:v>
                </c:pt>
                <c:pt idx="417">
                  <c:v>8.34</c:v>
                </c:pt>
                <c:pt idx="418">
                  <c:v>8.36</c:v>
                </c:pt>
                <c:pt idx="419">
                  <c:v>8.3800000000000008</c:v>
                </c:pt>
                <c:pt idx="420">
                  <c:v>8.4</c:v>
                </c:pt>
                <c:pt idx="421">
                  <c:v>8.42</c:v>
                </c:pt>
                <c:pt idx="422">
                  <c:v>8.44</c:v>
                </c:pt>
                <c:pt idx="423">
                  <c:v>8.4600000000000009</c:v>
                </c:pt>
                <c:pt idx="424">
                  <c:v>8.48</c:v>
                </c:pt>
                <c:pt idx="425">
                  <c:v>8.5</c:v>
                </c:pt>
                <c:pt idx="426">
                  <c:v>8.52</c:v>
                </c:pt>
                <c:pt idx="427">
                  <c:v>8.5399999999999991</c:v>
                </c:pt>
                <c:pt idx="428">
                  <c:v>8.56</c:v>
                </c:pt>
                <c:pt idx="429">
                  <c:v>8.58</c:v>
                </c:pt>
                <c:pt idx="430">
                  <c:v>8.6</c:v>
                </c:pt>
                <c:pt idx="431">
                  <c:v>8.6199999999999992</c:v>
                </c:pt>
                <c:pt idx="432">
                  <c:v>8.64</c:v>
                </c:pt>
                <c:pt idx="433">
                  <c:v>8.66</c:v>
                </c:pt>
                <c:pt idx="434">
                  <c:v>8.68</c:v>
                </c:pt>
                <c:pt idx="435">
                  <c:v>8.6999999999999993</c:v>
                </c:pt>
                <c:pt idx="436">
                  <c:v>8.7200000000000006</c:v>
                </c:pt>
                <c:pt idx="437">
                  <c:v>8.74</c:v>
                </c:pt>
                <c:pt idx="438">
                  <c:v>8.76</c:v>
                </c:pt>
                <c:pt idx="439">
                  <c:v>8.7799999999999994</c:v>
                </c:pt>
                <c:pt idx="440">
                  <c:v>8.8000000000000007</c:v>
                </c:pt>
                <c:pt idx="441">
                  <c:v>8.82</c:v>
                </c:pt>
                <c:pt idx="442">
                  <c:v>8.84</c:v>
                </c:pt>
                <c:pt idx="443">
                  <c:v>8.86</c:v>
                </c:pt>
                <c:pt idx="444">
                  <c:v>8.8800000000000008</c:v>
                </c:pt>
                <c:pt idx="445">
                  <c:v>8.9</c:v>
                </c:pt>
                <c:pt idx="446">
                  <c:v>8.92</c:v>
                </c:pt>
                <c:pt idx="447">
                  <c:v>8.94</c:v>
                </c:pt>
                <c:pt idx="448">
                  <c:v>8.9600000000000009</c:v>
                </c:pt>
                <c:pt idx="449">
                  <c:v>8.98</c:v>
                </c:pt>
                <c:pt idx="450">
                  <c:v>9</c:v>
                </c:pt>
                <c:pt idx="451">
                  <c:v>9.02</c:v>
                </c:pt>
                <c:pt idx="452">
                  <c:v>9.0399999999999991</c:v>
                </c:pt>
                <c:pt idx="453">
                  <c:v>9.06</c:v>
                </c:pt>
                <c:pt idx="454">
                  <c:v>9.08</c:v>
                </c:pt>
                <c:pt idx="455">
                  <c:v>9.1</c:v>
                </c:pt>
                <c:pt idx="456">
                  <c:v>9.1199999999999992</c:v>
                </c:pt>
                <c:pt idx="457">
                  <c:v>9.14</c:v>
                </c:pt>
                <c:pt idx="458">
                  <c:v>9.16</c:v>
                </c:pt>
                <c:pt idx="459">
                  <c:v>9.18</c:v>
                </c:pt>
                <c:pt idx="460">
                  <c:v>9.1999999999999993</c:v>
                </c:pt>
                <c:pt idx="461">
                  <c:v>9.2200000000000006</c:v>
                </c:pt>
                <c:pt idx="462">
                  <c:v>9.24</c:v>
                </c:pt>
                <c:pt idx="463">
                  <c:v>9.26</c:v>
                </c:pt>
                <c:pt idx="464">
                  <c:v>9.2799999999999994</c:v>
                </c:pt>
                <c:pt idx="465">
                  <c:v>9.3000000000000007</c:v>
                </c:pt>
                <c:pt idx="466">
                  <c:v>9.32</c:v>
                </c:pt>
                <c:pt idx="467">
                  <c:v>9.34</c:v>
                </c:pt>
                <c:pt idx="468">
                  <c:v>9.36</c:v>
                </c:pt>
                <c:pt idx="469">
                  <c:v>9.3800000000000008</c:v>
                </c:pt>
                <c:pt idx="470">
                  <c:v>9.4</c:v>
                </c:pt>
                <c:pt idx="471">
                  <c:v>9.42</c:v>
                </c:pt>
                <c:pt idx="472">
                  <c:v>9.44</c:v>
                </c:pt>
                <c:pt idx="473">
                  <c:v>9.4600000000000009</c:v>
                </c:pt>
                <c:pt idx="474">
                  <c:v>9.48</c:v>
                </c:pt>
                <c:pt idx="475">
                  <c:v>9.5</c:v>
                </c:pt>
                <c:pt idx="476">
                  <c:v>9.52</c:v>
                </c:pt>
                <c:pt idx="477">
                  <c:v>9.5399999999999991</c:v>
                </c:pt>
                <c:pt idx="478">
                  <c:v>9.56</c:v>
                </c:pt>
                <c:pt idx="479">
                  <c:v>9.58</c:v>
                </c:pt>
                <c:pt idx="480">
                  <c:v>9.6</c:v>
                </c:pt>
                <c:pt idx="481">
                  <c:v>9.6199999999999992</c:v>
                </c:pt>
                <c:pt idx="482">
                  <c:v>9.64</c:v>
                </c:pt>
                <c:pt idx="483">
                  <c:v>9.66</c:v>
                </c:pt>
                <c:pt idx="484">
                  <c:v>9.68</c:v>
                </c:pt>
                <c:pt idx="485">
                  <c:v>9.6999999999999993</c:v>
                </c:pt>
                <c:pt idx="486">
                  <c:v>9.7200000000000006</c:v>
                </c:pt>
                <c:pt idx="487">
                  <c:v>9.74</c:v>
                </c:pt>
                <c:pt idx="488">
                  <c:v>9.76</c:v>
                </c:pt>
                <c:pt idx="489">
                  <c:v>9.7799999999999994</c:v>
                </c:pt>
                <c:pt idx="490">
                  <c:v>9.8000000000000007</c:v>
                </c:pt>
                <c:pt idx="491">
                  <c:v>9.82</c:v>
                </c:pt>
                <c:pt idx="492">
                  <c:v>9.84</c:v>
                </c:pt>
                <c:pt idx="493">
                  <c:v>9.86</c:v>
                </c:pt>
                <c:pt idx="494">
                  <c:v>9.8800000000000008</c:v>
                </c:pt>
                <c:pt idx="495">
                  <c:v>9.9</c:v>
                </c:pt>
                <c:pt idx="496">
                  <c:v>9.92</c:v>
                </c:pt>
                <c:pt idx="497">
                  <c:v>9.94</c:v>
                </c:pt>
                <c:pt idx="498">
                  <c:v>9.9600000000000009</c:v>
                </c:pt>
                <c:pt idx="499">
                  <c:v>9.98</c:v>
                </c:pt>
                <c:pt idx="500">
                  <c:v>10</c:v>
                </c:pt>
              </c:numCache>
            </c:numRef>
          </c:xVal>
          <c:yVal>
            <c:numRef>
              <c:f>Sheet1!$AE$6:$AE$506</c:f>
              <c:numCache>
                <c:formatCode>General</c:formatCode>
                <c:ptCount val="501"/>
                <c:pt idx="0">
                  <c:v>4.7075918864192676</c:v>
                </c:pt>
                <c:pt idx="1">
                  <c:v>5.3055317470649594</c:v>
                </c:pt>
                <c:pt idx="2">
                  <c:v>5.8695343102148669</c:v>
                </c:pt>
                <c:pt idx="3">
                  <c:v>6.3959918841829113</c:v>
                </c:pt>
                <c:pt idx="4">
                  <c:v>6.8815369370875992</c:v>
                </c:pt>
                <c:pt idx="5">
                  <c:v>7.3230636375639486</c:v>
                </c:pt>
                <c:pt idx="6">
                  <c:v>7.7177477214852193</c:v>
                </c:pt>
                <c:pt idx="7">
                  <c:v>8.0630645576152755</c:v>
                </c:pt>
                <c:pt idx="8">
                  <c:v>8.3568052966329436</c:v>
                </c:pt>
                <c:pt idx="9">
                  <c:v>8.5970910002297103</c:v>
                </c:pt>
                <c:pt idx="10">
                  <c:v>8.7823846599027799</c:v>
                </c:pt>
                <c:pt idx="11">
                  <c:v>8.9115010285643788</c:v>
                </c:pt>
                <c:pt idx="12">
                  <c:v>8.9836142020782574</c:v>
                </c:pt>
                <c:pt idx="13">
                  <c:v>8.9982629022277258</c:v>
                </c:pt>
                <c:pt idx="14">
                  <c:v>8.9553534273220574</c:v>
                </c:pt>
                <c:pt idx="15">
                  <c:v>8.8551602515675452</c:v>
                </c:pt>
                <c:pt idx="16">
                  <c:v>8.6983242693692713</c:v>
                </c:pt>
                <c:pt idx="17">
                  <c:v>8.4858486957939956</c:v>
                </c:pt>
                <c:pt idx="18">
                  <c:v>8.2190926494173642</c:v>
                </c:pt>
                <c:pt idx="19">
                  <c:v>7.8997624586030808</c:v>
                </c:pt>
                <c:pt idx="20">
                  <c:v>7.5299007468245049</c:v>
                </c:pt>
                <c:pt idx="21">
                  <c:v>7.1118733668449892</c:v>
                </c:pt>
                <c:pt idx="22">
                  <c:v>6.6483542673339553</c:v>
                </c:pt>
                <c:pt idx="23">
                  <c:v>6.1423083887205863</c:v>
                </c:pt>
                <c:pt idx="24">
                  <c:v>5.5969726976932117</c:v>
                </c:pt>
                <c:pt idx="25">
                  <c:v>5.0158354816589528</c:v>
                </c:pt>
                <c:pt idx="26">
                  <c:v>4.4026140356084911</c:v>
                </c:pt>
                <c:pt idx="27">
                  <c:v>3.7612308841138558</c:v>
                </c:pt>
                <c:pt idx="28">
                  <c:v>3.0957886905571406</c:v>
                </c:pt>
                <c:pt idx="29">
                  <c:v>2.4105440140855641</c:v>
                </c:pt>
                <c:pt idx="30">
                  <c:v>1.7098800821589397</c:v>
                </c:pt>
                <c:pt idx="31">
                  <c:v>0.99827875285222345</c:v>
                </c:pt>
                <c:pt idx="32">
                  <c:v>0.28029184625858666</c:v>
                </c:pt>
                <c:pt idx="33">
                  <c:v>-0.43948797162568209</c:v>
                </c:pt>
                <c:pt idx="34">
                  <c:v>-1.1564565662905328</c:v>
                </c:pt>
                <c:pt idx="35">
                  <c:v>-1.8660277854608289</c:v>
                </c:pt>
                <c:pt idx="36">
                  <c:v>-2.5636627948204032</c:v>
                </c:pt>
                <c:pt idx="37">
                  <c:v>-3.2448991110621805</c:v>
                </c:pt>
                <c:pt idx="38">
                  <c:v>-3.9053791465528951</c:v>
                </c:pt>
                <c:pt idx="39">
                  <c:v>-4.5408780830229771</c:v>
                </c:pt>
                <c:pt idx="40">
                  <c:v>-5.1473308959860749</c:v>
                </c:pt>
                <c:pt idx="41">
                  <c:v>-5.720858357023217</c:v>
                </c:pt>
                <c:pt idx="42">
                  <c:v>-6.2577918476066108</c:v>
                </c:pt>
                <c:pt idx="43">
                  <c:v>-6.7546968257385869</c:v>
                </c:pt>
                <c:pt idx="44">
                  <c:v>-7.2083947952996086</c:v>
                </c:pt>
                <c:pt idx="45">
                  <c:v>-7.6159836375765355</c:v>
                </c:pt>
                <c:pt idx="46">
                  <c:v>-7.9748561749186351</c:v>
                </c:pt>
                <c:pt idx="47">
                  <c:v>-8.2827168477772286</c:v>
                </c:pt>
                <c:pt idx="48">
                  <c:v>-8.5375963984529548</c:v>
                </c:pt>
                <c:pt idx="49">
                  <c:v>-8.7378644676247657</c:v>
                </c:pt>
                <c:pt idx="50">
                  <c:v>-8.8822400230858385</c:v>
                </c:pt>
                <c:pt idx="51">
                  <c:v>-8.9697995539780013</c:v>
                </c:pt>
                <c:pt idx="52">
                  <c:v>-8.999982978109653</c:v>
                </c:pt>
                <c:pt idx="53">
                  <c:v>-8.9725972245704604</c:v>
                </c:pt>
                <c:pt idx="54">
                  <c:v>-8.8878174687263147</c:v>
                </c:pt>
                <c:pt idx="55">
                  <c:v>-8.7461860116947694</c:v>
                </c:pt>
                <c:pt idx="56">
                  <c:v>-8.5486088114685774</c:v>
                </c:pt>
                <c:pt idx="57">
                  <c:v>-8.2963496878762122</c:v>
                </c:pt>
                <c:pt idx="58">
                  <c:v>-7.9910222384478491</c:v>
                </c:pt>
                <c:pt idx="59">
                  <c:v>-7.634579516897757</c:v>
                </c:pt>
                <c:pt idx="60">
                  <c:v>-7.2293015402455927</c:v>
                </c:pt>
                <c:pt idx="61">
                  <c:v>-6.777780704488146</c:v>
                </c:pt>
                <c:pt idx="62">
                  <c:v>-6.2829052021119356</c:v>
                </c:pt>
                <c:pt idx="63">
                  <c:v>-5.7478405475173941</c:v>
                </c:pt>
                <c:pt idx="64">
                  <c:v>-5.1760093285295294</c:v>
                </c:pt>
                <c:pt idx="65">
                  <c:v>-4.5710693135155989</c:v>
                </c:pt>
                <c:pt idx="66">
                  <c:v>-3.9368900541502829</c:v>
                </c:pt>
                <c:pt idx="67">
                  <c:v>-3.2775281334899993</c:v>
                </c:pt>
                <c:pt idx="68">
                  <c:v>-2.5972012176850883</c:v>
                </c:pt>
                <c:pt idx="69">
                  <c:v>-1.9002610773094439</c:v>
                </c:pt>
                <c:pt idx="70">
                  <c:v>-1.1911657508799574</c:v>
                </c:pt>
                <c:pt idx="71">
                  <c:v>-0.47445102862332111</c:v>
                </c:pt>
                <c:pt idx="72">
                  <c:v>0.24529856110247036</c:v>
                </c:pt>
                <c:pt idx="73">
                  <c:v>0.96347907714436065</c:v>
                </c:pt>
                <c:pt idx="74">
                  <c:v>1.6754966150662414</c:v>
                </c:pt>
                <c:pt idx="75">
                  <c:v>2.3767966924602248</c:v>
                </c:pt>
                <c:pt idx="76">
                  <c:v>3.0628933820913375</c:v>
                </c:pt>
                <c:pt idx="77">
                  <c:v>3.7293980065230667</c:v>
                </c:pt>
                <c:pt idx="78">
                  <c:v>4.3720472106761932</c:v>
                </c:pt>
                <c:pt idx="79">
                  <c:v>4.9867302327522083</c:v>
                </c:pt>
                <c:pt idx="80">
                  <c:v>5.5695151990803531</c:v>
                </c:pt>
                <c:pt idx="81">
                  <c:v>6.1166742746911273</c:v>
                </c:pt>
                <c:pt idx="82">
                  <c:v>6.6247075087385294</c:v>
                </c:pt>
                <c:pt idx="83">
                  <c:v>7.0903652222415561</c:v>
                </c:pt>
                <c:pt idx="84">
                  <c:v>7.5106687949397575</c:v>
                </c:pt>
                <c:pt idx="85">
                  <c:v>7.882929718298004</c:v>
                </c:pt>
                <c:pt idx="86">
                  <c:v>8.2047667927864119</c:v>
                </c:pt>
                <c:pt idx="87">
                  <c:v>8.4741213594311127</c:v>
                </c:pt>
                <c:pt idx="88">
                  <c:v>8.689270468206411</c:v>
                </c:pt>
                <c:pt idx="89">
                  <c:v>8.8488378990351002</c:v>
                </c:pt>
                <c:pt idx="90">
                  <c:v>8.9518029649005424</c:v>
                </c:pt>
                <c:pt idx="91">
                  <c:v>8.997507040760313</c:v>
                </c:pt>
                <c:pt idx="92">
                  <c:v>8.985657776498881</c:v>
                </c:pt>
                <c:pt idx="93">
                  <c:v>8.9163309669706585</c:v>
                </c:pt>
                <c:pt idx="94">
                  <c:v>8.7899700671715877</c:v>
                </c:pt>
                <c:pt idx="95">
                  <c:v>8.6073833556405273</c:v>
                </c:pt>
                <c:pt idx="96">
                  <c:v>8.369738764234901</c:v>
                </c:pt>
                <c:pt idx="97">
                  <c:v>8.0785564073525116</c:v>
                </c:pt>
                <c:pt idx="98">
                  <c:v>7.7356988583869821</c:v>
                </c:pt>
                <c:pt idx="99">
                  <c:v>7.3433592356142423</c:v>
                </c:pt>
                <c:pt idx="100">
                  <c:v>6.9040471737197713</c:v>
                </c:pt>
                <c:pt idx="101">
                  <c:v>6.4205727707010256</c:v>
                </c:pt>
                <c:pt idx="102">
                  <c:v>5.8960286128300661</c:v>
                </c:pt>
                <c:pt idx="103">
                  <c:v>5.3337699926551494</c:v>
                </c:pt>
                <c:pt idx="104">
                  <c:v>4.7373934465786611</c:v>
                </c:pt>
                <c:pt idx="105">
                  <c:v>4.1107137492977355</c:v>
                </c:pt>
                <c:pt idx="106">
                  <c:v>3.4577395122645793</c:v>
                </c:pt>
                <c:pt idx="107">
                  <c:v>2.7826475422529335</c:v>
                </c:pt>
                <c:pt idx="108">
                  <c:v>2.0897561240484492</c:v>
                </c:pt>
                <c:pt idx="109">
                  <c:v>1.3834973981627212</c:v>
                </c:pt>
                <c:pt idx="110">
                  <c:v>0.66838901025921993</c:v>
                </c:pt>
                <c:pt idx="111">
                  <c:v>-5.0994786362070652E-2</c:v>
                </c:pt>
                <c:pt idx="112">
                  <c:v>-0.77005239037571904</c:v>
                </c:pt>
                <c:pt idx="113">
                  <c:v>-1.4841842869757846</c:v>
                </c:pt>
                <c:pt idx="114">
                  <c:v>-2.1888224690743097</c:v>
                </c:pt>
                <c:pt idx="115">
                  <c:v>-2.8794596569577831</c:v>
                </c:pt>
                <c:pt idx="116">
                  <c:v>-3.5516781294958069</c:v>
                </c:pt>
                <c:pt idx="117">
                  <c:v>-4.2011779824804494</c:v>
                </c:pt>
                <c:pt idx="118">
                  <c:v>-4.823804633339237</c:v>
                </c:pt>
                <c:pt idx="119">
                  <c:v>-5.4155753962856155</c:v>
                </c:pt>
                <c:pt idx="120">
                  <c:v>-5.972704957916708</c:v>
                </c:pt>
                <c:pt idx="121">
                  <c:v>-6.4916295903013639</c:v>
                </c:pt>
                <c:pt idx="122">
                  <c:v>-6.9690299466772618</c:v>
                </c:pt>
                <c:pt idx="123">
                  <c:v>-7.401852293942528</c:v>
                </c:pt>
                <c:pt idx="124">
                  <c:v>-7.7873280461264578</c:v>
                </c:pt>
                <c:pt idx="125">
                  <c:v>-8.122991473891668</c:v>
                </c:pt>
                <c:pt idx="126">
                  <c:v>-8.4066954767872435</c:v>
                </c:pt>
                <c:pt idx="127">
                  <c:v>-8.6366253173644019</c:v>
                </c:pt>
                <c:pt idx="128">
                  <c:v>-8.8113102293032242</c:v>
                </c:pt>
                <c:pt idx="129">
                  <c:v>-8.929632825297956</c:v>
                </c:pt>
                <c:pt idx="130">
                  <c:v>-8.9908362445225443</c:v>
                </c:pt>
                <c:pt idx="131">
                  <c:v>-8.9945289939570543</c:v>
                </c:pt>
                <c:pt idx="132">
                  <c:v>-8.9406874526070066</c:v>
                </c:pt>
                <c:pt idx="133">
                  <c:v>-8.8296560225971152</c:v>
                </c:pt>
                <c:pt idx="134">
                  <c:v>-8.6621449261729957</c:v>
                </c:pt>
                <c:pt idx="135">
                  <c:v>-8.4392256627025191</c:v>
                </c:pt>
                <c:pt idx="136">
                  <c:v>-8.1623241547364653</c:v>
                </c:pt>
                <c:pt idx="137">
                  <c:v>-7.8332116269702716</c:v>
                </c:pt>
                <c:pt idx="138">
                  <c:v>-7.4539932764505057</c:v>
                </c:pt>
                <c:pt idx="139">
                  <c:v>-7.0270948064979422</c:v>
                </c:pt>
                <c:pt idx="140">
                  <c:v>-6.5552469104843407</c:v>
                </c:pt>
                <c:pt idx="141">
                  <c:v>-6.0414678047136086</c:v>
                </c:pt>
                <c:pt idx="142">
                  <c:v>-5.4890439221373928</c:v>
                </c:pt>
                <c:pt idx="143">
                  <c:v>-4.9015088903995148</c:v>
                </c:pt>
                <c:pt idx="144">
                  <c:v>-4.2826209286779973</c:v>
                </c:pt>
                <c:pt idx="145">
                  <c:v>-3.6363388079075851</c:v>
                </c:pt>
                <c:pt idx="146">
                  <c:v>-2.9667965281554309</c:v>
                </c:pt>
                <c:pt idx="147">
                  <c:v>-2.2782768751284266</c:v>
                </c:pt>
                <c:pt idx="148">
                  <c:v>-1.5751840249601985</c:v>
                </c:pt>
                <c:pt idx="149">
                  <c:v>-0.86201537251351246</c:v>
                </c:pt>
                <c:pt idx="150">
                  <c:v>-0.14333276340091622</c:v>
                </c:pt>
                <c:pt idx="151">
                  <c:v>0.57626668625933852</c:v>
                </c:pt>
                <c:pt idx="152">
                  <c:v>1.2921799956982456</c:v>
                </c:pt>
                <c:pt idx="153">
                  <c:v>1.9998277628648753</c:v>
                </c:pt>
                <c:pt idx="154">
                  <c:v>2.6946834569718705</c:v>
                </c:pt>
                <c:pt idx="155">
                  <c:v>3.3723023728451582</c:v>
                </c:pt>
                <c:pt idx="156">
                  <c:v>4.0283500618689798</c:v>
                </c:pt>
                <c:pt idx="157">
                  <c:v>4.6586300576653361</c:v>
                </c:pt>
                <c:pt idx="158">
                  <c:v>5.2591107191579765</c:v>
                </c:pt>
                <c:pt idx="159">
                  <c:v>5.8259510193168476</c:v>
                </c:pt>
                <c:pt idx="160">
                  <c:v>6.355525114623009</c:v>
                </c:pt>
                <c:pt idx="161">
                  <c:v>6.8444455380938862</c:v>
                </c:pt>
                <c:pt idx="162">
                  <c:v>7.2895848675116657</c:v>
                </c:pt>
                <c:pt idx="163">
                  <c:v>7.6880957302528774</c:v>
                </c:pt>
                <c:pt idx="164">
                  <c:v>8.0374290167562403</c:v>
                </c:pt>
                <c:pt idx="165">
                  <c:v>8.3353501861247565</c:v>
                </c:pt>
                <c:pt idx="166">
                  <c:v>8.579953559561762</c:v>
                </c:pt>
                <c:pt idx="167">
                  <c:v>8.7696745102120381</c:v>
                </c:pt>
                <c:pt idx="168">
                  <c:v>8.9032994714341473</c:v>
                </c:pt>
                <c:pt idx="169">
                  <c:v>8.9799736994854822</c:v>
                </c:pt>
                <c:pt idx="170">
                  <c:v>8.9992067409654055</c:v>
                </c:pt>
                <c:pt idx="171">
                  <c:v>8.9608755700432194</c:v>
                </c:pt>
                <c:pt idx="172">
                  <c:v>8.8652253754036749</c:v>
                </c:pt>
                <c:pt idx="173">
                  <c:v>8.7128679918760916</c:v>
                </c:pt>
                <c:pt idx="174">
                  <c:v>8.5047779867794677</c:v>
                </c:pt>
                <c:pt idx="175">
                  <c:v>8.2422864260173707</c:v>
                </c:pt>
                <c:pt idx="176">
                  <c:v>7.9270723597985722</c:v>
                </c:pt>
                <c:pt idx="177">
                  <c:v>7.5611520824457532</c:v>
                </c:pt>
                <c:pt idx="178">
                  <c:v>7.1468662349924905</c:v>
                </c:pt>
                <c:pt idx="179">
                  <c:v>6.6868648330684328</c:v>
                </c:pt>
                <c:pt idx="180">
                  <c:v>6.184090315842699</c:v>
                </c:pt>
                <c:pt idx="181">
                  <c:v>5.6417587244545331</c:v>
                </c:pt>
                <c:pt idx="182">
                  <c:v>5.0633391303252839</c:v>
                </c:pt>
                <c:pt idx="183">
                  <c:v>4.4525314449395976</c:v>
                </c:pt>
                <c:pt idx="184">
                  <c:v>3.813242753038375</c:v>
                </c:pt>
                <c:pt idx="185">
                  <c:v>3.1495623206099594</c:v>
                </c:pt>
                <c:pt idx="186">
                  <c:v>2.465735437542516</c:v>
                </c:pt>
                <c:pt idx="187">
                  <c:v>1.7661362622564729</c:v>
                </c:pt>
                <c:pt idx="188">
                  <c:v>1.0552398420178497</c:v>
                </c:pt>
                <c:pt idx="189">
                  <c:v>0.33759348790732568</c:v>
                </c:pt>
                <c:pt idx="190">
                  <c:v>-0.38221231245256371</c:v>
                </c:pt>
                <c:pt idx="191">
                  <c:v>-1.0995732583524327</c:v>
                </c:pt>
                <c:pt idx="192">
                  <c:v>-1.8099006878083082</c:v>
                </c:pt>
                <c:pt idx="193">
                  <c:v>-2.5086509293388413</c:v>
                </c:pt>
                <c:pt idx="194">
                  <c:v>-3.1913543659568475</c:v>
                </c:pt>
                <c:pt idx="195">
                  <c:v>-3.8536440254653592</c:v>
                </c:pt>
                <c:pt idx="196">
                  <c:v>-4.4912835141766827</c:v>
                </c:pt>
                <c:pt idx="197">
                  <c:v>-5.1001941153749257</c:v>
                </c:pt>
                <c:pt idx="198">
                  <c:v>-5.6764808791839778</c:v>
                </c:pt>
                <c:pt idx="199">
                  <c:v>-6.2164575369545876</c:v>
                </c:pt>
                <c:pt idx="200">
                  <c:v>-6.7166700808042465</c:v>
                </c:pt>
                <c:pt idx="201">
                  <c:v>-7.173918857480265</c:v>
                </c:pt>
                <c:pt idx="202">
                  <c:v>-7.5852790352215216</c:v>
                </c:pt>
                <c:pt idx="203">
                  <c:v>-7.9481193127002969</c:v>
                </c:pt>
                <c:pt idx="204">
                  <c:v>-8.2601187503713973</c:v>
                </c:pt>
                <c:pt idx="205">
                  <c:v>-8.5192816165646441</c:v>
                </c:pt>
                <c:pt idx="206">
                  <c:v>-8.7239501533569701</c:v>
                </c:pt>
                <c:pt idx="207">
                  <c:v>-8.8728151805657891</c:v>
                </c:pt>
                <c:pt idx="208">
                  <c:v>-8.9649244700345569</c:v>
                </c:pt>
                <c:pt idx="209">
                  <c:v>-8.999688836643319</c:v>
                </c:pt>
                <c:pt idx="210">
                  <c:v>-8.9768859070828313</c:v>
                </c:pt>
                <c:pt idx="211">
                  <c:v>-8.8966615422848907</c:v>
                </c:pt>
                <c:pt idx="212">
                  <c:v>-8.7595289044101161</c:v>
                </c:pt>
                <c:pt idx="213">
                  <c:v>-8.5663651743613478</c:v>
                </c:pt>
                <c:pt idx="214">
                  <c:v>-8.3184059408193143</c:v>
                </c:pt>
                <c:pt idx="215">
                  <c:v>-8.0172372966917518</c:v>
                </c:pt>
                <c:pt idx="216">
                  <c:v>-7.6647856935313641</c:v>
                </c:pt>
                <c:pt idx="217">
                  <c:v>-7.2633056188201897</c:v>
                </c:pt>
                <c:pt idx="218">
                  <c:v>-6.8153651749433317</c:v>
                </c:pt>
                <c:pt idx="219">
                  <c:v>-6.3238296520977748</c:v>
                </c:pt>
                <c:pt idx="220">
                  <c:v>-5.7918432002129956</c:v>
                </c:pt>
                <c:pt idx="221">
                  <c:v>-5.2228087171213007</c:v>
                </c:pt>
                <c:pt idx="222">
                  <c:v>-4.6203660816243648</c:v>
                </c:pt>
                <c:pt idx="223">
                  <c:v>-3.9883688706905831</c:v>
                </c:pt>
                <c:pt idx="224">
                  <c:v>-3.3308597097128838</c:v>
                </c:pt>
                <c:pt idx="225">
                  <c:v>-2.6520444135023187</c:v>
                </c:pt>
                <c:pt idx="226">
                  <c:v>-1.9562650834259978</c:v>
                </c:pt>
                <c:pt idx="227">
                  <c:v>-1.24797233277616</c:v>
                </c:pt>
                <c:pt idx="228">
                  <c:v>-0.53169681803353808</c:v>
                </c:pt>
                <c:pt idx="229">
                  <c:v>0.18797974187315142</c:v>
                </c:pt>
                <c:pt idx="230">
                  <c:v>0.90645387293250479</c:v>
                </c:pt>
                <c:pt idx="231">
                  <c:v>1.6191297925743888</c:v>
                </c:pt>
                <c:pt idx="232">
                  <c:v>2.321448806994546</c:v>
                </c:pt>
                <c:pt idx="233">
                  <c:v>3.0089184712382986</c:v>
                </c:pt>
                <c:pt idx="234">
                  <c:v>3.6771413255170655</c:v>
                </c:pt>
                <c:pt idx="235">
                  <c:v>4.3218430239443304</c:v>
                </c:pt>
                <c:pt idx="236">
                  <c:v>4.9388996757624408</c:v>
                </c:pt>
                <c:pt idx="237">
                  <c:v>5.5243642241705784</c:v>
                </c:pt>
                <c:pt idx="238">
                  <c:v>6.0744916940183185</c:v>
                </c:pt>
                <c:pt idx="239">
                  <c:v>6.5857631468665652</c:v>
                </c:pt>
                <c:pt idx="240">
                  <c:v>7.0549081901846362</c:v>
                </c:pt>
                <c:pt idx="241">
                  <c:v>7.4789258967021768</c:v>
                </c:pt>
                <c:pt idx="242">
                  <c:v>7.8551040001025205</c:v>
                </c:pt>
                <c:pt idx="243">
                  <c:v>8.1810362442712989</c:v>
                </c:pt>
                <c:pt idx="244">
                  <c:v>8.4546377751238584</c:v>
                </c:pt>
                <c:pt idx="245">
                  <c:v>8.6741584765567907</c:v>
                </c:pt>
                <c:pt idx="246">
                  <c:v>8.8381941652184199</c:v>
                </c:pt>
                <c:pt idx="247">
                  <c:v>8.9456955724903704</c:v>
                </c:pt>
                <c:pt idx="248">
                  <c:v>8.995975056225948</c:v>
                </c:pt>
                <c:pt idx="249">
                  <c:v>8.9887109993132874</c:v>
                </c:pt>
                <c:pt idx="250">
                  <c:v>8.9239498669272699</c:v>
                </c:pt>
                <c:pt idx="251">
                  <c:v>8.8021059093109866</c:v>
                </c:pt>
                <c:pt idx="252">
                  <c:v>8.6239585119878353</c:v>
                </c:pt>
                <c:pt idx="253">
                  <c:v>8.3906472103539738</c:v>
                </c:pt>
                <c:pt idx="254">
                  <c:v>8.1036644005404774</c:v>
                </c:pt>
                <c:pt idx="255">
                  <c:v>7.7648457931711095</c:v>
                </c:pt>
                <c:pt idx="256">
                  <c:v>7.3763586710788447</c:v>
                </c:pt>
                <c:pt idx="257">
                  <c:v>6.9406880260919532</c:v>
                </c:pt>
                <c:pt idx="258">
                  <c:v>6.4606206635663934</c:v>
                </c:pt>
                <c:pt idx="259">
                  <c:v>5.9392273763419334</c:v>
                </c:pt>
                <c:pt idx="260">
                  <c:v>5.3798433021472931</c:v>
                </c:pt>
                <c:pt idx="261">
                  <c:v>4.7860465901003977</c:v>
                </c:pt>
                <c:pt idx="262">
                  <c:v>4.1616355127645264</c:v>
                </c:pt>
                <c:pt idx="263">
                  <c:v>3.5106041701661161</c:v>
                </c:pt>
                <c:pt idx="264">
                  <c:v>2.8371169411847652</c:v>
                </c:pt>
                <c:pt idx="265">
                  <c:v>2.1454818457400284</c:v>
                </c:pt>
                <c:pt idx="266">
                  <c:v>1.4401229881651421</c:v>
                </c:pt>
                <c:pt idx="267">
                  <c:v>0.72555225803725343</c:v>
                </c:pt>
                <c:pt idx="268">
                  <c:v>6.3404694812992423E-3</c:v>
                </c:pt>
                <c:pt idx="269">
                  <c:v>-0.71291187644175213</c:v>
                </c:pt>
                <c:pt idx="270">
                  <c:v>-1.4276040192423809</c:v>
                </c:pt>
                <c:pt idx="271">
                  <c:v>-2.1331643681688135</c:v>
                </c:pt>
                <c:pt idx="272">
                  <c:v>-2.8250797447869251</c:v>
                </c:pt>
                <c:pt idx="273">
                  <c:v>-3.4989242519202763</c:v>
                </c:pt>
                <c:pt idx="274">
                  <c:v>-4.1503875842885707</c:v>
                </c:pt>
                <c:pt idx="275">
                  <c:v>-4.775302599751833</c:v>
                </c:pt>
                <c:pt idx="276">
                  <c:v>-5.3696719747993518</c:v>
                </c:pt>
                <c:pt idx="277">
                  <c:v>-5.9296937737789177</c:v>
                </c:pt>
                <c:pt idx="278">
                  <c:v>-6.4517857683102848</c:v>
                </c:pt>
                <c:pt idx="279">
                  <c:v>-6.9326083513223811</c:v>
                </c:pt>
                <c:pt idx="280">
                  <c:v>-7.3690858991415924</c:v>
                </c:pt>
                <c:pt idx="281">
                  <c:v>-7.7584264449874771</c:v>
                </c:pt>
                <c:pt idx="282">
                  <c:v>-8.0981395380321377</c:v>
                </c:pt>
                <c:pt idx="283">
                  <c:v>-8.3860521737868083</c:v>
                </c:pt>
                <c:pt idx="284">
                  <c:v>-8.6203226939148241</c:v>
                </c:pt>
                <c:pt idx="285">
                  <c:v>-8.7994525665601877</c:v>
                </c:pt>
                <c:pt idx="286">
                  <c:v>-8.9222959718374764</c:v>
                </c:pt>
                <c:pt idx="287">
                  <c:v>-8.9880671311689841</c:v>
                </c:pt>
                <c:pt idx="288">
                  <c:v>-8.9963453335859906</c:v>
                </c:pt>
                <c:pt idx="289">
                  <c:v>-8.9470776268432566</c:v>
                </c:pt>
                <c:pt idx="290">
                  <c:v>-8.8405791561327103</c:v>
                </c:pt>
                <c:pt idx="291">
                  <c:v>-8.6775311482296598</c:v>
                </c:pt>
                <c:pt idx="292">
                  <c:v>-8.458976553966199</c:v>
                </c:pt>
                <c:pt idx="293">
                  <c:v>-8.1863133769050318</c:v>
                </c:pt>
                <c:pt idx="294">
                  <c:v>-7.8612857308876132</c:v>
                </c:pt>
                <c:pt idx="295">
                  <c:v>-7.4859726836573843</c:v>
                </c:pt>
                <c:pt idx="296">
                  <c:v>-7.0627749579213486</c:v>
                </c:pt>
                <c:pt idx="297">
                  <c:v>-6.5943995749173956</c:v>
                </c:pt>
                <c:pt idx="298">
                  <c:v>-6.0838425387165485</c:v>
                </c:pt>
                <c:pt idx="299">
                  <c:v>-5.5343696720208371</c:v>
                </c:pt>
                <c:pt idx="300">
                  <c:v>-4.9494957260431294</c:v>
                </c:pt>
                <c:pt idx="301">
                  <c:v>-4.3329618980937914</c:v>
                </c:pt>
                <c:pt idx="302">
                  <c:v>-3.6887119006850688</c:v>
                </c:pt>
                <c:pt idx="303">
                  <c:v>-3.0208667352295753</c:v>
                </c:pt>
                <c:pt idx="304">
                  <c:v>-2.3336983316942592</c:v>
                </c:pt>
                <c:pt idx="305">
                  <c:v>-1.6316022228272533</c:v>
                </c:pt>
                <c:pt idx="306">
                  <c:v>-0.91906942774838296</c:v>
                </c:pt>
                <c:pt idx="307">
                  <c:v>-0.2006577247531301</c:v>
                </c:pt>
                <c:pt idx="308">
                  <c:v>0.51903750291494011</c:v>
                </c:pt>
                <c:pt idx="309">
                  <c:v>1.2354126618344563</c:v>
                </c:pt>
                <c:pt idx="310">
                  <c:v>1.9438853956940167</c:v>
                </c:pt>
                <c:pt idx="311">
                  <c:v>2.6399238967345573</c:v>
                </c:pt>
                <c:pt idx="312">
                  <c:v>3.3190758938541176</c:v>
                </c:pt>
                <c:pt idx="313">
                  <c:v>3.9769971319487953</c:v>
                </c:pt>
                <c:pt idx="314">
                  <c:v>4.609479160320304</c:v>
                </c:pt>
                <c:pt idx="315">
                  <c:v>5.2124762523984369</c:v>
                </c:pt>
                <c:pt idx="316">
                  <c:v>5.7821312845849882</c:v>
                </c:pt>
                <c:pt idx="317">
                  <c:v>6.3148004086817089</c:v>
                </c:pt>
                <c:pt idx="318">
                  <c:v>6.807076360083868</c:v>
                </c:pt>
                <c:pt idx="319">
                  <c:v>7.2558102526458921</c:v>
                </c:pt>
                <c:pt idx="320">
                  <c:v>7.6581317208070656</c:v>
                </c:pt>
                <c:pt idx="321">
                  <c:v>8.0114672801355056</c:v>
                </c:pt>
                <c:pt idx="322">
                  <c:v>8.3135567888463147</c:v>
                </c:pt>
                <c:pt idx="323">
                  <c:v>8.5624679049959305</c:v>
                </c:pt>
                <c:pt idx="324">
                  <c:v>8.756608446876406</c:v>
                </c:pt>
                <c:pt idx="325">
                  <c:v>8.894736577544732</c:v>
                </c:pt>
                <c:pt idx="326">
                  <c:v>8.9759687483414172</c:v>
                </c:pt>
                <c:pt idx="327">
                  <c:v>8.9997853505866949</c:v>
                </c:pt>
                <c:pt idx="328">
                  <c:v>8.9660340393028477</c:v>
                </c:pt>
                <c:pt idx="329">
                  <c:v>8.8749307077021999</c:v>
                </c:pt>
                <c:pt idx="330">
                  <c:v>8.7270581062072861</c:v>
                </c:pt>
                <c:pt idx="331">
                  <c:v>8.523362114836841</c:v>
                </c:pt>
                <c:pt idx="332">
                  <c:v>8.2651456928016636</c:v>
                </c:pt>
                <c:pt idx="333">
                  <c:v>7.9540605440120471</c:v>
                </c:pt>
                <c:pt idx="334">
                  <c:v>7.5920965518094379</c:v>
                </c:pt>
                <c:pt idx="335">
                  <c:v>7.1815690505036782</c:v>
                </c:pt>
                <c:pt idx="336">
                  <c:v>6.7251040151348942</c:v>
                </c:pt>
                <c:pt idx="337">
                  <c:v>6.2256212641944426</c:v>
                </c:pt>
                <c:pt idx="338">
                  <c:v>5.6863157827508903</c:v>
                </c:pt>
                <c:pt idx="339">
                  <c:v>5.1106372854487097</c:v>
                </c:pt>
                <c:pt idx="340">
                  <c:v>4.502268150107283</c:v>
                </c:pt>
                <c:pt idx="341">
                  <c:v>3.8650998630690454</c:v>
                </c:pt>
                <c:pt idx="342">
                  <c:v>3.2032081269672084</c:v>
                </c:pt>
                <c:pt idx="343">
                  <c:v>2.5208267901375554</c:v>
                </c:pt>
                <c:pt idx="344">
                  <c:v>1.8223207644377928</c:v>
                </c:pt>
                <c:pt idx="345">
                  <c:v>1.1121581047070159</c:v>
                </c:pt>
                <c:pt idx="346">
                  <c:v>0.39488142846268931</c:v>
                </c:pt>
                <c:pt idx="347">
                  <c:v>-0.32492114134943095</c:v>
                </c:pt>
                <c:pt idx="348">
                  <c:v>-1.0426453246844403</c:v>
                </c:pt>
                <c:pt idx="349">
                  <c:v>-1.7537001360783666</c:v>
                </c:pt>
                <c:pt idx="350">
                  <c:v>-2.4535372512876639</c:v>
                </c:pt>
                <c:pt idx="351">
                  <c:v>-3.1376801010427973</c:v>
                </c:pt>
                <c:pt idx="352">
                  <c:v>-3.8017525058148665</c:v>
                </c:pt>
                <c:pt idx="353">
                  <c:v>-4.4415066684301792</c:v>
                </c:pt>
                <c:pt idx="354">
                  <c:v>-5.0528503454764655</c:v>
                </c:pt>
                <c:pt idx="355">
                  <c:v>-5.6318730236952623</c:v>
                </c:pt>
                <c:pt idx="356">
                  <c:v>-6.1748709339218433</c:v>
                </c:pt>
                <c:pt idx="357">
                  <c:v>-6.6783707425681733</c:v>
                </c:pt>
                <c:pt idx="358">
                  <c:v>-7.1391517691050517</c:v>
                </c:pt>
                <c:pt idx="359">
                  <c:v>-7.5542665874263877</c:v>
                </c:pt>
                <c:pt idx="360">
                  <c:v>-7.9210598793179576</c:v>
                </c:pt>
                <c:pt idx="361">
                  <c:v>-8.2371854194323006</c:v>
                </c:pt>
                <c:pt idx="362">
                  <c:v>-8.5006210831243969</c:v>
                </c:pt>
                <c:pt idx="363">
                  <c:v>-8.7096817811485376</c:v>
                </c:pt>
                <c:pt idx="364">
                  <c:v>-8.8630302384790163</c:v>
                </c:pt>
                <c:pt idx="365">
                  <c:v>-8.9596855483066395</c:v>
                </c:pt>
                <c:pt idx="366">
                  <c:v>-8.9990294464949407</c:v>
                </c:pt>
                <c:pt idx="367">
                  <c:v>-8.9808102663607112</c:v>
                </c:pt>
                <c:pt idx="368">
                  <c:v>-8.9051445484819283</c:v>
                </c:pt>
                <c:pt idx="369">
                  <c:v>-8.7725162952358087</c:v>
                </c:pt>
                <c:pt idx="370">
                  <c:v>-8.5837738748352468</c:v>
                </c:pt>
                <c:pt idx="371">
                  <c:v>-8.3401245946674347</c:v>
                </c:pt>
                <c:pt idx="372">
                  <c:v>-8.0431269786466082</c:v>
                </c:pt>
                <c:pt idx="373">
                  <c:v>-7.6946807979797347</c:v>
                </c:pt>
                <c:pt idx="374">
                  <c:v>-7.2970149191137947</c:v>
                </c:pt>
                <c:pt idx="375">
                  <c:v>-6.8526730465968679</c:v>
                </c:pt>
                <c:pt idx="376">
                  <c:v>-6.3644974520496618</c:v>
                </c:pt>
                <c:pt idx="377">
                  <c:v>-5.8356107933266372</c:v>
                </c:pt>
                <c:pt idx="378">
                  <c:v>-5.2693961401623337</c:v>
                </c:pt>
                <c:pt idx="379">
                  <c:v>-4.6694753340698671</c:v>
                </c:pt>
                <c:pt idx="380">
                  <c:v>-4.0396858209153415</c:v>
                </c:pt>
                <c:pt idx="381">
                  <c:v>-3.3840561043598942</c:v>
                </c:pt>
                <c:pt idx="382">
                  <c:v>-2.7067799771841923</c:v>
                </c:pt>
                <c:pt idx="383">
                  <c:v>-2.0121896953260423</c:v>
                </c:pt>
                <c:pt idx="384">
                  <c:v>-1.304728266226902</c:v>
                </c:pt>
                <c:pt idx="385">
                  <c:v>-0.58892102874636254</c:v>
                </c:pt>
                <c:pt idx="386">
                  <c:v>0.13065329356310221</c:v>
                </c:pt>
                <c:pt idx="387">
                  <c:v>0.84939188066187721</c:v>
                </c:pt>
                <c:pt idx="388">
                  <c:v>1.5626972583635983</c:v>
                </c:pt>
                <c:pt idx="389">
                  <c:v>2.266006706480705</c:v>
                </c:pt>
                <c:pt idx="390">
                  <c:v>2.9548214446626306</c:v>
                </c:pt>
                <c:pt idx="391">
                  <c:v>3.6247354092378576</c:v>
                </c:pt>
                <c:pt idx="392">
                  <c:v>4.2714634369850106</c:v>
                </c:pt>
                <c:pt idx="393">
                  <c:v>4.8908686755540156</c:v>
                </c:pt>
                <c:pt idx="394">
                  <c:v>5.4789890452034848</c:v>
                </c:pt>
                <c:pt idx="395">
                  <c:v>6.0320625825903722</c:v>
                </c:pt>
                <c:pt idx="396">
                  <c:v>6.546551504497053</c:v>
                </c:pt>
                <c:pt idx="397">
                  <c:v>7.0191648375709548</c:v>
                </c:pt>
                <c:pt idx="398">
                  <c:v>7.4468794693230569</c:v>
                </c:pt>
                <c:pt idx="399">
                  <c:v>7.8269594857313827</c:v>
                </c:pt>
                <c:pt idx="400">
                  <c:v>8.156973671753974</c:v>
                </c:pt>
                <c:pt idx="401">
                  <c:v>8.4348110628084267</c:v>
                </c:pt>
                <c:pt idx="402">
                  <c:v>8.658694447741329</c:v>
                </c:pt>
                <c:pt idx="403">
                  <c:v>8.8271917369147346</c:v>
                </c:pt>
                <c:pt idx="404">
                  <c:v>8.9392251226926369</c:v>
                </c:pt>
                <c:pt idx="405">
                  <c:v>8.9940779737317929</c:v>
                </c:pt>
                <c:pt idx="406">
                  <c:v>8.9913994189766786</c:v>
                </c:pt>
                <c:pt idx="407">
                  <c:v>8.9312065920368688</c:v>
                </c:pt>
                <c:pt idx="408">
                  <c:v>8.8138845215904329</c:v>
                </c:pt>
                <c:pt idx="409">
                  <c:v>8.6401836685143127</c:v>
                </c:pt>
                <c:pt idx="410">
                  <c:v>8.4112151254957546</c:v>
                </c:pt>
                <c:pt idx="411">
                  <c:v>8.1284435098308023</c:v>
                </c:pt>
                <c:pt idx="412">
                  <c:v>7.7936775948718591</c:v>
                </c:pt>
                <c:pt idx="413">
                  <c:v>7.4090587400507291</c:v>
                </c:pt>
                <c:pt idx="414">
                  <c:v>6.9770471934859479</c:v>
                </c:pt>
                <c:pt idx="415">
                  <c:v>6.5004063547906172</c:v>
                </c:pt>
                <c:pt idx="416">
                  <c:v>5.9821850987454486</c:v>
                </c:pt>
                <c:pt idx="417">
                  <c:v>5.4256982729045191</c:v>
                </c:pt>
                <c:pt idx="418">
                  <c:v>4.8345054938833512</c:v>
                </c:pt>
                <c:pt idx="419">
                  <c:v>4.2123883779600506</c:v>
                </c:pt>
                <c:pt idx="420">
                  <c:v>3.5633263516365075</c:v>
                </c:pt>
                <c:pt idx="421">
                  <c:v>2.8914711968886664</c:v>
                </c:pt>
                <c:pt idx="422">
                  <c:v>2.2011204939304929</c:v>
                </c:pt>
                <c:pt idx="423">
                  <c:v>1.4966901313664305</c:v>
                </c:pt>
                <c:pt idx="424">
                  <c:v>0.7826860595742684</c:v>
                </c:pt>
                <c:pt idx="425">
                  <c:v>6.3675467999378441E-2</c:v>
                </c:pt>
                <c:pt idx="426">
                  <c:v>-0.65574242927147175</c:v>
                </c:pt>
                <c:pt idx="427">
                  <c:v>-1.3709658127850342</c:v>
                </c:pt>
                <c:pt idx="428">
                  <c:v>-2.07741969366195</c:v>
                </c:pt>
                <c:pt idx="429">
                  <c:v>-2.7705851779126962</c:v>
                </c:pt>
                <c:pt idx="430">
                  <c:v>-3.4460283719382949</c:v>
                </c:pt>
                <c:pt idx="431">
                  <c:v>-4.0994287443179642</c:v>
                </c:pt>
                <c:pt idx="432">
                  <c:v>-4.726606762466063</c:v>
                </c:pt>
                <c:pt idx="433">
                  <c:v>-5.3235506273773225</c:v>
                </c:pt>
                <c:pt idx="434">
                  <c:v>-5.8864419354501285</c:v>
                </c:pt>
                <c:pt idx="435">
                  <c:v>-6.4116801032386412</c:v>
                </c:pt>
                <c:pt idx="436">
                  <c:v>-6.89590539889958</c:v>
                </c:pt>
                <c:pt idx="437">
                  <c:v>-7.3360204330104084</c:v>
                </c:pt>
                <c:pt idx="438">
                  <c:v>-7.7292099712917333</c:v>
                </c:pt>
                <c:pt idx="439">
                  <c:v>-8.0729589424992341</c:v>
                </c:pt>
                <c:pt idx="440">
                  <c:v>-8.3650685262967439</c:v>
                </c:pt>
                <c:pt idx="441">
                  <c:v>-8.6036702182026037</c:v>
                </c:pt>
                <c:pt idx="442">
                  <c:v>-8.7872377816420304</c:v>
                </c:pt>
                <c:pt idx="443">
                  <c:v>-8.9145970106526367</c:v>
                </c:pt>
                <c:pt idx="444">
                  <c:v>-8.9849332407955327</c:v>
                </c:pt>
                <c:pt idx="445">
                  <c:v>-8.9977965602275791</c:v>
                </c:pt>
                <c:pt idx="446">
                  <c:v>-8.953104687601849</c:v>
                </c:pt>
                <c:pt idx="447">
                  <c:v>-8.8511434983874313</c:v>
                </c:pt>
                <c:pt idx="448">
                  <c:v>-8.6925651962419899</c:v>
                </c:pt>
                <c:pt idx="449">
                  <c:v>-8.478384141134141</c:v>
                </c:pt>
                <c:pt idx="450">
                  <c:v>-8.209970360901174</c:v>
                </c:pt>
                <c:pt idx="451">
                  <c:v>-7.8890407877463042</c:v>
                </c:pt>
                <c:pt idx="452">
                  <c:v>-7.5176482757317817</c:v>
                </c:pt>
                <c:pt idx="453">
                  <c:v>-7.0981684695184271</c:v>
                </c:pt>
                <c:pt idx="454">
                  <c:v>-6.6332846083470969</c:v>
                </c:pt>
                <c:pt idx="455">
                  <c:v>-6.1259703624641517</c:v>
                </c:pt>
                <c:pt idx="456">
                  <c:v>-5.5794708117799887</c:v>
                </c:pt>
                <c:pt idx="457">
                  <c:v>-4.9972816884317037</c:v>
                </c:pt>
                <c:pt idx="458">
                  <c:v>-4.3831270160271778</c:v>
                </c:pt>
                <c:pt idx="459">
                  <c:v>-3.7409352886022953</c:v>
                </c:pt>
                <c:pt idx="460">
                  <c:v>-3.0748143416657236</c:v>
                </c:pt>
                <c:pt idx="461">
                  <c:v>-2.3890250760699607</c:v>
                </c:pt>
                <c:pt idx="462">
                  <c:v>-1.6879542027869012</c:v>
                </c:pt>
                <c:pt idx="463">
                  <c:v>-0.97608618292736127</c:v>
                </c:pt>
                <c:pt idx="464">
                  <c:v>-0.25797454249390772</c:v>
                </c:pt>
                <c:pt idx="465">
                  <c:v>0.46178725464629544</c:v>
                </c:pt>
                <c:pt idx="466">
                  <c:v>1.178595189254303</c:v>
                </c:pt>
                <c:pt idx="467">
                  <c:v>1.8878641367312006</c:v>
                </c:pt>
                <c:pt idx="468">
                  <c:v>2.5850571962680617</c:v>
                </c:pt>
                <c:pt idx="469">
                  <c:v>3.2657147115285987</c:v>
                </c:pt>
                <c:pt idx="470">
                  <c:v>3.9254827972304245</c:v>
                </c:pt>
                <c:pt idx="471">
                  <c:v>4.5601411891531356</c:v>
                </c:pt>
                <c:pt idx="472">
                  <c:v>5.1656302394269797</c:v>
                </c:pt>
                <c:pt idx="473">
                  <c:v>5.7380768844253582</c:v>
                </c:pt>
                <c:pt idx="474">
                  <c:v>6.2738194191545995</c:v>
                </c:pt>
                <c:pt idx="475">
                  <c:v>6.7694309196702704</c:v>
                </c:pt>
                <c:pt idx="476">
                  <c:v>7.2217411636954729</c:v>
                </c:pt>
                <c:pt idx="477">
                  <c:v>7.6278569092247546</c:v>
                </c:pt>
                <c:pt idx="478">
                  <c:v>7.9851804013994787</c:v>
                </c:pt>
                <c:pt idx="479">
                  <c:v>8.2914259892736855</c:v>
                </c:pt>
                <c:pt idx="480">
                  <c:v>8.5446347461803107</c:v>
                </c:pt>
                <c:pt idx="481">
                  <c:v>8.7431870001766807</c:v>
                </c:pt>
                <c:pt idx="482">
                  <c:v>8.8858126944176945</c:v>
                </c:pt>
                <c:pt idx="483">
                  <c:v>8.9715995111853744</c:v>
                </c:pt>
                <c:pt idx="484">
                  <c:v>8.9999987076089614</c:v>
                </c:pt>
                <c:pt idx="485">
                  <c:v>8.9708286257465915</c:v>
                </c:pt>
                <c:pt idx="486">
                  <c:v>8.8842758545762006</c:v>
                </c:pt>
                <c:pt idx="487">
                  <c:v>8.7408940364628531</c:v>
                </c:pt>
                <c:pt idx="488">
                  <c:v>8.5416003257369262</c:v>
                </c:pt>
                <c:pt idx="489">
                  <c:v>8.2876695220363068</c:v>
                </c:pt>
                <c:pt idx="490">
                  <c:v>7.9807259159390531</c:v>
                </c:pt>
                <c:pt idx="491">
                  <c:v>7.6227328990468868</c:v>
                </c:pt>
                <c:pt idx="492">
                  <c:v>7.2159804049790477</c:v>
                </c:pt>
                <c:pt idx="493">
                  <c:v>6.7630702616118779</c:v>
                </c:pt>
                <c:pt idx="494">
                  <c:v>6.266899548259353</c:v>
                </c:pt>
                <c:pt idx="495">
                  <c:v>5.7306420642522404</c:v>
                </c:pt>
                <c:pt idx="496">
                  <c:v>5.1577280274530466</c:v>
                </c:pt>
                <c:pt idx="497">
                  <c:v>4.5518221325678399</c:v>
                </c:pt>
                <c:pt idx="498">
                  <c:v>3.9168001096061995</c:v>
                </c:pt>
                <c:pt idx="499">
                  <c:v>3.2567239324357082</c:v>
                </c:pt>
                <c:pt idx="500">
                  <c:v>2.5758158360107823</c:v>
                </c:pt>
              </c:numCache>
            </c:numRef>
          </c:yVal>
          <c:smooth val="1"/>
          <c:extLst>
            <c:ext xmlns:c16="http://schemas.microsoft.com/office/drawing/2014/chart" uri="{C3380CC4-5D6E-409C-BE32-E72D297353CC}">
              <c16:uniqueId val="{00000001-813C-4F4A-A5AA-F31002A8D24D}"/>
            </c:ext>
          </c:extLst>
        </c:ser>
        <c:ser>
          <c:idx val="2"/>
          <c:order val="2"/>
          <c:tx>
            <c:v>interference wave</c:v>
          </c:tx>
          <c:spPr>
            <a:ln w="19050" cap="rnd">
              <a:solidFill>
                <a:schemeClr val="accent3"/>
              </a:solidFill>
              <a:round/>
            </a:ln>
            <a:effectLst/>
          </c:spPr>
          <c:marker>
            <c:symbol val="none"/>
          </c:marker>
          <c:xVal>
            <c:numRef>
              <c:f>Sheet1!$AC$6:$AC$506</c:f>
              <c:numCache>
                <c:formatCode>General</c:formatCode>
                <c:ptCount val="501"/>
                <c:pt idx="0">
                  <c:v>0</c:v>
                </c:pt>
                <c:pt idx="1">
                  <c:v>0.02</c:v>
                </c:pt>
                <c:pt idx="2">
                  <c:v>0.04</c:v>
                </c:pt>
                <c:pt idx="3">
                  <c:v>0.06</c:v>
                </c:pt>
                <c:pt idx="4">
                  <c:v>0.08</c:v>
                </c:pt>
                <c:pt idx="5">
                  <c:v>0.1</c:v>
                </c:pt>
                <c:pt idx="6">
                  <c:v>0.12</c:v>
                </c:pt>
                <c:pt idx="7">
                  <c:v>0.14000000000000001</c:v>
                </c:pt>
                <c:pt idx="8">
                  <c:v>0.16</c:v>
                </c:pt>
                <c:pt idx="9">
                  <c:v>0.18</c:v>
                </c:pt>
                <c:pt idx="10">
                  <c:v>0.2</c:v>
                </c:pt>
                <c:pt idx="11">
                  <c:v>0.22</c:v>
                </c:pt>
                <c:pt idx="12">
                  <c:v>0.24</c:v>
                </c:pt>
                <c:pt idx="13">
                  <c:v>0.26</c:v>
                </c:pt>
                <c:pt idx="14">
                  <c:v>0.28000000000000003</c:v>
                </c:pt>
                <c:pt idx="15">
                  <c:v>0.3</c:v>
                </c:pt>
                <c:pt idx="16">
                  <c:v>0.32</c:v>
                </c:pt>
                <c:pt idx="17">
                  <c:v>0.34</c:v>
                </c:pt>
                <c:pt idx="18">
                  <c:v>0.36</c:v>
                </c:pt>
                <c:pt idx="19">
                  <c:v>0.38</c:v>
                </c:pt>
                <c:pt idx="20">
                  <c:v>0.4</c:v>
                </c:pt>
                <c:pt idx="21">
                  <c:v>0.42</c:v>
                </c:pt>
                <c:pt idx="22">
                  <c:v>0.44</c:v>
                </c:pt>
                <c:pt idx="23">
                  <c:v>0.46</c:v>
                </c:pt>
                <c:pt idx="24">
                  <c:v>0.48</c:v>
                </c:pt>
                <c:pt idx="25">
                  <c:v>0.5</c:v>
                </c:pt>
                <c:pt idx="26">
                  <c:v>0.52</c:v>
                </c:pt>
                <c:pt idx="27">
                  <c:v>0.54</c:v>
                </c:pt>
                <c:pt idx="28">
                  <c:v>0.56000000000000005</c:v>
                </c:pt>
                <c:pt idx="29">
                  <c:v>0.57999999999999996</c:v>
                </c:pt>
                <c:pt idx="30">
                  <c:v>0.6</c:v>
                </c:pt>
                <c:pt idx="31">
                  <c:v>0.62</c:v>
                </c:pt>
                <c:pt idx="32">
                  <c:v>0.64</c:v>
                </c:pt>
                <c:pt idx="33">
                  <c:v>0.66</c:v>
                </c:pt>
                <c:pt idx="34">
                  <c:v>0.68</c:v>
                </c:pt>
                <c:pt idx="35">
                  <c:v>0.7</c:v>
                </c:pt>
                <c:pt idx="36">
                  <c:v>0.72</c:v>
                </c:pt>
                <c:pt idx="37">
                  <c:v>0.74</c:v>
                </c:pt>
                <c:pt idx="38">
                  <c:v>0.76</c:v>
                </c:pt>
                <c:pt idx="39">
                  <c:v>0.78</c:v>
                </c:pt>
                <c:pt idx="40">
                  <c:v>0.8</c:v>
                </c:pt>
                <c:pt idx="41">
                  <c:v>0.82</c:v>
                </c:pt>
                <c:pt idx="42">
                  <c:v>0.84</c:v>
                </c:pt>
                <c:pt idx="43">
                  <c:v>0.86</c:v>
                </c:pt>
                <c:pt idx="44">
                  <c:v>0.88</c:v>
                </c:pt>
                <c:pt idx="45">
                  <c:v>0.9</c:v>
                </c:pt>
                <c:pt idx="46">
                  <c:v>0.92</c:v>
                </c:pt>
                <c:pt idx="47">
                  <c:v>0.94</c:v>
                </c:pt>
                <c:pt idx="48">
                  <c:v>0.96</c:v>
                </c:pt>
                <c:pt idx="49">
                  <c:v>0.98</c:v>
                </c:pt>
                <c:pt idx="50">
                  <c:v>1</c:v>
                </c:pt>
                <c:pt idx="51">
                  <c:v>1.02</c:v>
                </c:pt>
                <c:pt idx="52">
                  <c:v>1.04</c:v>
                </c:pt>
                <c:pt idx="53">
                  <c:v>1.06</c:v>
                </c:pt>
                <c:pt idx="54">
                  <c:v>1.08</c:v>
                </c:pt>
                <c:pt idx="55">
                  <c:v>1.1000000000000001</c:v>
                </c:pt>
                <c:pt idx="56">
                  <c:v>1.1200000000000001</c:v>
                </c:pt>
                <c:pt idx="57">
                  <c:v>1.1399999999999999</c:v>
                </c:pt>
                <c:pt idx="58">
                  <c:v>1.1599999999999999</c:v>
                </c:pt>
                <c:pt idx="59">
                  <c:v>1.18</c:v>
                </c:pt>
                <c:pt idx="60">
                  <c:v>1.2</c:v>
                </c:pt>
                <c:pt idx="61">
                  <c:v>1.22</c:v>
                </c:pt>
                <c:pt idx="62">
                  <c:v>1.24</c:v>
                </c:pt>
                <c:pt idx="63">
                  <c:v>1.26</c:v>
                </c:pt>
                <c:pt idx="64">
                  <c:v>1.28</c:v>
                </c:pt>
                <c:pt idx="65">
                  <c:v>1.3</c:v>
                </c:pt>
                <c:pt idx="66">
                  <c:v>1.32</c:v>
                </c:pt>
                <c:pt idx="67">
                  <c:v>1.34</c:v>
                </c:pt>
                <c:pt idx="68">
                  <c:v>1.36</c:v>
                </c:pt>
                <c:pt idx="69">
                  <c:v>1.38</c:v>
                </c:pt>
                <c:pt idx="70">
                  <c:v>1.4</c:v>
                </c:pt>
                <c:pt idx="71">
                  <c:v>1.42</c:v>
                </c:pt>
                <c:pt idx="72">
                  <c:v>1.44</c:v>
                </c:pt>
                <c:pt idx="73">
                  <c:v>1.46</c:v>
                </c:pt>
                <c:pt idx="74">
                  <c:v>1.48</c:v>
                </c:pt>
                <c:pt idx="75">
                  <c:v>1.5</c:v>
                </c:pt>
                <c:pt idx="76">
                  <c:v>1.52</c:v>
                </c:pt>
                <c:pt idx="77">
                  <c:v>1.54</c:v>
                </c:pt>
                <c:pt idx="78">
                  <c:v>1.56</c:v>
                </c:pt>
                <c:pt idx="79">
                  <c:v>1.58</c:v>
                </c:pt>
                <c:pt idx="80">
                  <c:v>1.6</c:v>
                </c:pt>
                <c:pt idx="81">
                  <c:v>1.62</c:v>
                </c:pt>
                <c:pt idx="82">
                  <c:v>1.64</c:v>
                </c:pt>
                <c:pt idx="83">
                  <c:v>1.66</c:v>
                </c:pt>
                <c:pt idx="84">
                  <c:v>1.68</c:v>
                </c:pt>
                <c:pt idx="85">
                  <c:v>1.7</c:v>
                </c:pt>
                <c:pt idx="86">
                  <c:v>1.72</c:v>
                </c:pt>
                <c:pt idx="87">
                  <c:v>1.74</c:v>
                </c:pt>
                <c:pt idx="88">
                  <c:v>1.76</c:v>
                </c:pt>
                <c:pt idx="89">
                  <c:v>1.78</c:v>
                </c:pt>
                <c:pt idx="90">
                  <c:v>1.8</c:v>
                </c:pt>
                <c:pt idx="91">
                  <c:v>1.82</c:v>
                </c:pt>
                <c:pt idx="92">
                  <c:v>1.84</c:v>
                </c:pt>
                <c:pt idx="93">
                  <c:v>1.86</c:v>
                </c:pt>
                <c:pt idx="94">
                  <c:v>1.88</c:v>
                </c:pt>
                <c:pt idx="95">
                  <c:v>1.9</c:v>
                </c:pt>
                <c:pt idx="96">
                  <c:v>1.92</c:v>
                </c:pt>
                <c:pt idx="97">
                  <c:v>1.94</c:v>
                </c:pt>
                <c:pt idx="98">
                  <c:v>1.96</c:v>
                </c:pt>
                <c:pt idx="99">
                  <c:v>1.98</c:v>
                </c:pt>
                <c:pt idx="100">
                  <c:v>2</c:v>
                </c:pt>
                <c:pt idx="101">
                  <c:v>2.02</c:v>
                </c:pt>
                <c:pt idx="102">
                  <c:v>2.04</c:v>
                </c:pt>
                <c:pt idx="103">
                  <c:v>2.06</c:v>
                </c:pt>
                <c:pt idx="104">
                  <c:v>2.08</c:v>
                </c:pt>
                <c:pt idx="105">
                  <c:v>2.1</c:v>
                </c:pt>
                <c:pt idx="106">
                  <c:v>2.12</c:v>
                </c:pt>
                <c:pt idx="107">
                  <c:v>2.14</c:v>
                </c:pt>
                <c:pt idx="108">
                  <c:v>2.16</c:v>
                </c:pt>
                <c:pt idx="109">
                  <c:v>2.1800000000000002</c:v>
                </c:pt>
                <c:pt idx="110">
                  <c:v>2.2000000000000002</c:v>
                </c:pt>
                <c:pt idx="111">
                  <c:v>2.2200000000000002</c:v>
                </c:pt>
                <c:pt idx="112">
                  <c:v>2.2400000000000002</c:v>
                </c:pt>
                <c:pt idx="113">
                  <c:v>2.2599999999999998</c:v>
                </c:pt>
                <c:pt idx="114">
                  <c:v>2.2799999999999998</c:v>
                </c:pt>
                <c:pt idx="115">
                  <c:v>2.2999999999999998</c:v>
                </c:pt>
                <c:pt idx="116">
                  <c:v>2.3199999999999998</c:v>
                </c:pt>
                <c:pt idx="117">
                  <c:v>2.34</c:v>
                </c:pt>
                <c:pt idx="118">
                  <c:v>2.36</c:v>
                </c:pt>
                <c:pt idx="119">
                  <c:v>2.38</c:v>
                </c:pt>
                <c:pt idx="120">
                  <c:v>2.4</c:v>
                </c:pt>
                <c:pt idx="121">
                  <c:v>2.42</c:v>
                </c:pt>
                <c:pt idx="122">
                  <c:v>2.44</c:v>
                </c:pt>
                <c:pt idx="123">
                  <c:v>2.46</c:v>
                </c:pt>
                <c:pt idx="124">
                  <c:v>2.48</c:v>
                </c:pt>
                <c:pt idx="125">
                  <c:v>2.5</c:v>
                </c:pt>
                <c:pt idx="126">
                  <c:v>2.52</c:v>
                </c:pt>
                <c:pt idx="127">
                  <c:v>2.54</c:v>
                </c:pt>
                <c:pt idx="128">
                  <c:v>2.56</c:v>
                </c:pt>
                <c:pt idx="129">
                  <c:v>2.58</c:v>
                </c:pt>
                <c:pt idx="130">
                  <c:v>2.6</c:v>
                </c:pt>
                <c:pt idx="131">
                  <c:v>2.62</c:v>
                </c:pt>
                <c:pt idx="132">
                  <c:v>2.64</c:v>
                </c:pt>
                <c:pt idx="133">
                  <c:v>2.66</c:v>
                </c:pt>
                <c:pt idx="134">
                  <c:v>2.68</c:v>
                </c:pt>
                <c:pt idx="135">
                  <c:v>2.7</c:v>
                </c:pt>
                <c:pt idx="136">
                  <c:v>2.72</c:v>
                </c:pt>
                <c:pt idx="137">
                  <c:v>2.74</c:v>
                </c:pt>
                <c:pt idx="138">
                  <c:v>2.76</c:v>
                </c:pt>
                <c:pt idx="139">
                  <c:v>2.78</c:v>
                </c:pt>
                <c:pt idx="140">
                  <c:v>2.8</c:v>
                </c:pt>
                <c:pt idx="141">
                  <c:v>2.82</c:v>
                </c:pt>
                <c:pt idx="142">
                  <c:v>2.84</c:v>
                </c:pt>
                <c:pt idx="143">
                  <c:v>2.86</c:v>
                </c:pt>
                <c:pt idx="144">
                  <c:v>2.88</c:v>
                </c:pt>
                <c:pt idx="145">
                  <c:v>2.9</c:v>
                </c:pt>
                <c:pt idx="146">
                  <c:v>2.92</c:v>
                </c:pt>
                <c:pt idx="147">
                  <c:v>2.94</c:v>
                </c:pt>
                <c:pt idx="148">
                  <c:v>2.96</c:v>
                </c:pt>
                <c:pt idx="149">
                  <c:v>2.98</c:v>
                </c:pt>
                <c:pt idx="150">
                  <c:v>3</c:v>
                </c:pt>
                <c:pt idx="151">
                  <c:v>3.02</c:v>
                </c:pt>
                <c:pt idx="152">
                  <c:v>3.04</c:v>
                </c:pt>
                <c:pt idx="153">
                  <c:v>3.06</c:v>
                </c:pt>
                <c:pt idx="154">
                  <c:v>3.08</c:v>
                </c:pt>
                <c:pt idx="155">
                  <c:v>3.1</c:v>
                </c:pt>
                <c:pt idx="156">
                  <c:v>3.12</c:v>
                </c:pt>
                <c:pt idx="157">
                  <c:v>3.14</c:v>
                </c:pt>
                <c:pt idx="158">
                  <c:v>3.16</c:v>
                </c:pt>
                <c:pt idx="159">
                  <c:v>3.18</c:v>
                </c:pt>
                <c:pt idx="160">
                  <c:v>3.2</c:v>
                </c:pt>
                <c:pt idx="161">
                  <c:v>3.22</c:v>
                </c:pt>
                <c:pt idx="162">
                  <c:v>3.24</c:v>
                </c:pt>
                <c:pt idx="163">
                  <c:v>3.26</c:v>
                </c:pt>
                <c:pt idx="164">
                  <c:v>3.28</c:v>
                </c:pt>
                <c:pt idx="165">
                  <c:v>3.3</c:v>
                </c:pt>
                <c:pt idx="166">
                  <c:v>3.32</c:v>
                </c:pt>
                <c:pt idx="167">
                  <c:v>3.34</c:v>
                </c:pt>
                <c:pt idx="168">
                  <c:v>3.36</c:v>
                </c:pt>
                <c:pt idx="169">
                  <c:v>3.38</c:v>
                </c:pt>
                <c:pt idx="170">
                  <c:v>3.4</c:v>
                </c:pt>
                <c:pt idx="171">
                  <c:v>3.42</c:v>
                </c:pt>
                <c:pt idx="172">
                  <c:v>3.44</c:v>
                </c:pt>
                <c:pt idx="173">
                  <c:v>3.46</c:v>
                </c:pt>
                <c:pt idx="174">
                  <c:v>3.48</c:v>
                </c:pt>
                <c:pt idx="175">
                  <c:v>3.5</c:v>
                </c:pt>
                <c:pt idx="176">
                  <c:v>3.52</c:v>
                </c:pt>
                <c:pt idx="177">
                  <c:v>3.54</c:v>
                </c:pt>
                <c:pt idx="178">
                  <c:v>3.56</c:v>
                </c:pt>
                <c:pt idx="179">
                  <c:v>3.58</c:v>
                </c:pt>
                <c:pt idx="180">
                  <c:v>3.6</c:v>
                </c:pt>
                <c:pt idx="181">
                  <c:v>3.62</c:v>
                </c:pt>
                <c:pt idx="182">
                  <c:v>3.64</c:v>
                </c:pt>
                <c:pt idx="183">
                  <c:v>3.66</c:v>
                </c:pt>
                <c:pt idx="184">
                  <c:v>3.68</c:v>
                </c:pt>
                <c:pt idx="185">
                  <c:v>3.7</c:v>
                </c:pt>
                <c:pt idx="186">
                  <c:v>3.72</c:v>
                </c:pt>
                <c:pt idx="187">
                  <c:v>3.74</c:v>
                </c:pt>
                <c:pt idx="188">
                  <c:v>3.76</c:v>
                </c:pt>
                <c:pt idx="189">
                  <c:v>3.78</c:v>
                </c:pt>
                <c:pt idx="190">
                  <c:v>3.8</c:v>
                </c:pt>
                <c:pt idx="191">
                  <c:v>3.82</c:v>
                </c:pt>
                <c:pt idx="192">
                  <c:v>3.84</c:v>
                </c:pt>
                <c:pt idx="193">
                  <c:v>3.86</c:v>
                </c:pt>
                <c:pt idx="194">
                  <c:v>3.88</c:v>
                </c:pt>
                <c:pt idx="195">
                  <c:v>3.9</c:v>
                </c:pt>
                <c:pt idx="196">
                  <c:v>3.92</c:v>
                </c:pt>
                <c:pt idx="197">
                  <c:v>3.94</c:v>
                </c:pt>
                <c:pt idx="198">
                  <c:v>3.96</c:v>
                </c:pt>
                <c:pt idx="199">
                  <c:v>3.98</c:v>
                </c:pt>
                <c:pt idx="200">
                  <c:v>4</c:v>
                </c:pt>
                <c:pt idx="201">
                  <c:v>4.0199999999999996</c:v>
                </c:pt>
                <c:pt idx="202">
                  <c:v>4.04</c:v>
                </c:pt>
                <c:pt idx="203">
                  <c:v>4.0599999999999996</c:v>
                </c:pt>
                <c:pt idx="204">
                  <c:v>4.08</c:v>
                </c:pt>
                <c:pt idx="205">
                  <c:v>4.0999999999999996</c:v>
                </c:pt>
                <c:pt idx="206">
                  <c:v>4.12</c:v>
                </c:pt>
                <c:pt idx="207">
                  <c:v>4.1399999999999997</c:v>
                </c:pt>
                <c:pt idx="208">
                  <c:v>4.16</c:v>
                </c:pt>
                <c:pt idx="209">
                  <c:v>4.18</c:v>
                </c:pt>
                <c:pt idx="210">
                  <c:v>4.2</c:v>
                </c:pt>
                <c:pt idx="211">
                  <c:v>4.22</c:v>
                </c:pt>
                <c:pt idx="212">
                  <c:v>4.24</c:v>
                </c:pt>
                <c:pt idx="213">
                  <c:v>4.26</c:v>
                </c:pt>
                <c:pt idx="214">
                  <c:v>4.28</c:v>
                </c:pt>
                <c:pt idx="215">
                  <c:v>4.3</c:v>
                </c:pt>
                <c:pt idx="216">
                  <c:v>4.32</c:v>
                </c:pt>
                <c:pt idx="217">
                  <c:v>4.34</c:v>
                </c:pt>
                <c:pt idx="218">
                  <c:v>4.3600000000000003</c:v>
                </c:pt>
                <c:pt idx="219">
                  <c:v>4.38</c:v>
                </c:pt>
                <c:pt idx="220">
                  <c:v>4.4000000000000004</c:v>
                </c:pt>
                <c:pt idx="221">
                  <c:v>4.42</c:v>
                </c:pt>
                <c:pt idx="222">
                  <c:v>4.4400000000000004</c:v>
                </c:pt>
                <c:pt idx="223">
                  <c:v>4.46</c:v>
                </c:pt>
                <c:pt idx="224">
                  <c:v>4.4800000000000004</c:v>
                </c:pt>
                <c:pt idx="225">
                  <c:v>4.5</c:v>
                </c:pt>
                <c:pt idx="226">
                  <c:v>4.5199999999999996</c:v>
                </c:pt>
                <c:pt idx="227">
                  <c:v>4.54</c:v>
                </c:pt>
                <c:pt idx="228">
                  <c:v>4.5599999999999996</c:v>
                </c:pt>
                <c:pt idx="229">
                  <c:v>4.58</c:v>
                </c:pt>
                <c:pt idx="230">
                  <c:v>4.5999999999999996</c:v>
                </c:pt>
                <c:pt idx="231">
                  <c:v>4.62</c:v>
                </c:pt>
                <c:pt idx="232">
                  <c:v>4.6399999999999997</c:v>
                </c:pt>
                <c:pt idx="233">
                  <c:v>4.66</c:v>
                </c:pt>
                <c:pt idx="234">
                  <c:v>4.68</c:v>
                </c:pt>
                <c:pt idx="235">
                  <c:v>4.7</c:v>
                </c:pt>
                <c:pt idx="236">
                  <c:v>4.72</c:v>
                </c:pt>
                <c:pt idx="237">
                  <c:v>4.74</c:v>
                </c:pt>
                <c:pt idx="238">
                  <c:v>4.76</c:v>
                </c:pt>
                <c:pt idx="239">
                  <c:v>4.78</c:v>
                </c:pt>
                <c:pt idx="240">
                  <c:v>4.8</c:v>
                </c:pt>
                <c:pt idx="241">
                  <c:v>4.82</c:v>
                </c:pt>
                <c:pt idx="242">
                  <c:v>4.84</c:v>
                </c:pt>
                <c:pt idx="243">
                  <c:v>4.8600000000000003</c:v>
                </c:pt>
                <c:pt idx="244">
                  <c:v>4.88</c:v>
                </c:pt>
                <c:pt idx="245">
                  <c:v>4.9000000000000004</c:v>
                </c:pt>
                <c:pt idx="246">
                  <c:v>4.92</c:v>
                </c:pt>
                <c:pt idx="247">
                  <c:v>4.9400000000000004</c:v>
                </c:pt>
                <c:pt idx="248">
                  <c:v>4.96</c:v>
                </c:pt>
                <c:pt idx="249">
                  <c:v>4.9800000000000004</c:v>
                </c:pt>
                <c:pt idx="250">
                  <c:v>5</c:v>
                </c:pt>
                <c:pt idx="251">
                  <c:v>5.0199999999999996</c:v>
                </c:pt>
                <c:pt idx="252">
                  <c:v>5.04</c:v>
                </c:pt>
                <c:pt idx="253">
                  <c:v>5.0599999999999996</c:v>
                </c:pt>
                <c:pt idx="254">
                  <c:v>5.08</c:v>
                </c:pt>
                <c:pt idx="255">
                  <c:v>5.0999999999999996</c:v>
                </c:pt>
                <c:pt idx="256">
                  <c:v>5.12</c:v>
                </c:pt>
                <c:pt idx="257">
                  <c:v>5.14</c:v>
                </c:pt>
                <c:pt idx="258">
                  <c:v>5.16</c:v>
                </c:pt>
                <c:pt idx="259">
                  <c:v>5.18</c:v>
                </c:pt>
                <c:pt idx="260">
                  <c:v>5.2</c:v>
                </c:pt>
                <c:pt idx="261">
                  <c:v>5.22</c:v>
                </c:pt>
                <c:pt idx="262">
                  <c:v>5.24</c:v>
                </c:pt>
                <c:pt idx="263">
                  <c:v>5.26</c:v>
                </c:pt>
                <c:pt idx="264">
                  <c:v>5.28</c:v>
                </c:pt>
                <c:pt idx="265">
                  <c:v>5.3</c:v>
                </c:pt>
                <c:pt idx="266">
                  <c:v>5.32</c:v>
                </c:pt>
                <c:pt idx="267">
                  <c:v>5.34</c:v>
                </c:pt>
                <c:pt idx="268">
                  <c:v>5.36</c:v>
                </c:pt>
                <c:pt idx="269">
                  <c:v>5.38</c:v>
                </c:pt>
                <c:pt idx="270">
                  <c:v>5.4</c:v>
                </c:pt>
                <c:pt idx="271">
                  <c:v>5.42</c:v>
                </c:pt>
                <c:pt idx="272">
                  <c:v>5.44</c:v>
                </c:pt>
                <c:pt idx="273">
                  <c:v>5.46</c:v>
                </c:pt>
                <c:pt idx="274">
                  <c:v>5.48</c:v>
                </c:pt>
                <c:pt idx="275">
                  <c:v>5.5</c:v>
                </c:pt>
                <c:pt idx="276">
                  <c:v>5.52</c:v>
                </c:pt>
                <c:pt idx="277">
                  <c:v>5.54</c:v>
                </c:pt>
                <c:pt idx="278">
                  <c:v>5.56</c:v>
                </c:pt>
                <c:pt idx="279">
                  <c:v>5.58</c:v>
                </c:pt>
                <c:pt idx="280">
                  <c:v>5.6</c:v>
                </c:pt>
                <c:pt idx="281">
                  <c:v>5.62</c:v>
                </c:pt>
                <c:pt idx="282">
                  <c:v>5.64</c:v>
                </c:pt>
                <c:pt idx="283">
                  <c:v>5.66</c:v>
                </c:pt>
                <c:pt idx="284">
                  <c:v>5.68</c:v>
                </c:pt>
                <c:pt idx="285">
                  <c:v>5.7</c:v>
                </c:pt>
                <c:pt idx="286">
                  <c:v>5.72</c:v>
                </c:pt>
                <c:pt idx="287">
                  <c:v>5.74</c:v>
                </c:pt>
                <c:pt idx="288">
                  <c:v>5.76</c:v>
                </c:pt>
                <c:pt idx="289">
                  <c:v>5.78</c:v>
                </c:pt>
                <c:pt idx="290">
                  <c:v>5.8</c:v>
                </c:pt>
                <c:pt idx="291">
                  <c:v>5.82</c:v>
                </c:pt>
                <c:pt idx="292">
                  <c:v>5.84</c:v>
                </c:pt>
                <c:pt idx="293">
                  <c:v>5.86</c:v>
                </c:pt>
                <c:pt idx="294">
                  <c:v>5.88</c:v>
                </c:pt>
                <c:pt idx="295">
                  <c:v>5.9</c:v>
                </c:pt>
                <c:pt idx="296">
                  <c:v>5.92</c:v>
                </c:pt>
                <c:pt idx="297">
                  <c:v>5.94</c:v>
                </c:pt>
                <c:pt idx="298">
                  <c:v>5.96</c:v>
                </c:pt>
                <c:pt idx="299">
                  <c:v>5.98</c:v>
                </c:pt>
                <c:pt idx="300">
                  <c:v>6</c:v>
                </c:pt>
                <c:pt idx="301">
                  <c:v>6.02</c:v>
                </c:pt>
                <c:pt idx="302">
                  <c:v>6.04</c:v>
                </c:pt>
                <c:pt idx="303">
                  <c:v>6.06</c:v>
                </c:pt>
                <c:pt idx="304">
                  <c:v>6.08</c:v>
                </c:pt>
                <c:pt idx="305">
                  <c:v>6.1</c:v>
                </c:pt>
                <c:pt idx="306">
                  <c:v>6.12</c:v>
                </c:pt>
                <c:pt idx="307">
                  <c:v>6.14</c:v>
                </c:pt>
                <c:pt idx="308">
                  <c:v>6.16</c:v>
                </c:pt>
                <c:pt idx="309">
                  <c:v>6.18</c:v>
                </c:pt>
                <c:pt idx="310">
                  <c:v>6.2</c:v>
                </c:pt>
                <c:pt idx="311">
                  <c:v>6.22</c:v>
                </c:pt>
                <c:pt idx="312">
                  <c:v>6.24</c:v>
                </c:pt>
                <c:pt idx="313">
                  <c:v>6.26</c:v>
                </c:pt>
                <c:pt idx="314">
                  <c:v>6.28</c:v>
                </c:pt>
                <c:pt idx="315">
                  <c:v>6.3</c:v>
                </c:pt>
                <c:pt idx="316">
                  <c:v>6.32</c:v>
                </c:pt>
                <c:pt idx="317">
                  <c:v>6.34</c:v>
                </c:pt>
                <c:pt idx="318">
                  <c:v>6.36</c:v>
                </c:pt>
                <c:pt idx="319">
                  <c:v>6.38</c:v>
                </c:pt>
                <c:pt idx="320">
                  <c:v>6.4</c:v>
                </c:pt>
                <c:pt idx="321">
                  <c:v>6.42</c:v>
                </c:pt>
                <c:pt idx="322">
                  <c:v>6.44</c:v>
                </c:pt>
                <c:pt idx="323">
                  <c:v>6.46</c:v>
                </c:pt>
                <c:pt idx="324">
                  <c:v>6.48</c:v>
                </c:pt>
                <c:pt idx="325">
                  <c:v>6.5</c:v>
                </c:pt>
                <c:pt idx="326">
                  <c:v>6.52</c:v>
                </c:pt>
                <c:pt idx="327">
                  <c:v>6.54</c:v>
                </c:pt>
                <c:pt idx="328">
                  <c:v>6.56</c:v>
                </c:pt>
                <c:pt idx="329">
                  <c:v>6.58</c:v>
                </c:pt>
                <c:pt idx="330">
                  <c:v>6.6</c:v>
                </c:pt>
                <c:pt idx="331">
                  <c:v>6.62</c:v>
                </c:pt>
                <c:pt idx="332">
                  <c:v>6.64</c:v>
                </c:pt>
                <c:pt idx="333">
                  <c:v>6.66</c:v>
                </c:pt>
                <c:pt idx="334">
                  <c:v>6.68</c:v>
                </c:pt>
                <c:pt idx="335">
                  <c:v>6.7</c:v>
                </c:pt>
                <c:pt idx="336">
                  <c:v>6.72</c:v>
                </c:pt>
                <c:pt idx="337">
                  <c:v>6.74</c:v>
                </c:pt>
                <c:pt idx="338">
                  <c:v>6.76</c:v>
                </c:pt>
                <c:pt idx="339">
                  <c:v>6.78</c:v>
                </c:pt>
                <c:pt idx="340">
                  <c:v>6.8</c:v>
                </c:pt>
                <c:pt idx="341">
                  <c:v>6.82</c:v>
                </c:pt>
                <c:pt idx="342">
                  <c:v>6.84</c:v>
                </c:pt>
                <c:pt idx="343">
                  <c:v>6.86</c:v>
                </c:pt>
                <c:pt idx="344">
                  <c:v>6.88</c:v>
                </c:pt>
                <c:pt idx="345">
                  <c:v>6.9</c:v>
                </c:pt>
                <c:pt idx="346">
                  <c:v>6.92</c:v>
                </c:pt>
                <c:pt idx="347">
                  <c:v>6.94</c:v>
                </c:pt>
                <c:pt idx="348">
                  <c:v>6.96</c:v>
                </c:pt>
                <c:pt idx="349">
                  <c:v>6.98</c:v>
                </c:pt>
                <c:pt idx="350">
                  <c:v>7</c:v>
                </c:pt>
                <c:pt idx="351">
                  <c:v>7.02</c:v>
                </c:pt>
                <c:pt idx="352">
                  <c:v>7.04</c:v>
                </c:pt>
                <c:pt idx="353">
                  <c:v>7.06</c:v>
                </c:pt>
                <c:pt idx="354">
                  <c:v>7.08</c:v>
                </c:pt>
                <c:pt idx="355">
                  <c:v>7.1</c:v>
                </c:pt>
                <c:pt idx="356">
                  <c:v>7.12</c:v>
                </c:pt>
                <c:pt idx="357">
                  <c:v>7.14</c:v>
                </c:pt>
                <c:pt idx="358">
                  <c:v>7.16</c:v>
                </c:pt>
                <c:pt idx="359">
                  <c:v>7.18</c:v>
                </c:pt>
                <c:pt idx="360">
                  <c:v>7.2</c:v>
                </c:pt>
                <c:pt idx="361">
                  <c:v>7.22</c:v>
                </c:pt>
                <c:pt idx="362">
                  <c:v>7.24</c:v>
                </c:pt>
                <c:pt idx="363">
                  <c:v>7.26</c:v>
                </c:pt>
                <c:pt idx="364">
                  <c:v>7.28</c:v>
                </c:pt>
                <c:pt idx="365">
                  <c:v>7.3</c:v>
                </c:pt>
                <c:pt idx="366">
                  <c:v>7.32</c:v>
                </c:pt>
                <c:pt idx="367">
                  <c:v>7.34</c:v>
                </c:pt>
                <c:pt idx="368">
                  <c:v>7.36</c:v>
                </c:pt>
                <c:pt idx="369">
                  <c:v>7.38</c:v>
                </c:pt>
                <c:pt idx="370">
                  <c:v>7.4</c:v>
                </c:pt>
                <c:pt idx="371">
                  <c:v>7.42</c:v>
                </c:pt>
                <c:pt idx="372">
                  <c:v>7.44</c:v>
                </c:pt>
                <c:pt idx="373">
                  <c:v>7.46</c:v>
                </c:pt>
                <c:pt idx="374">
                  <c:v>7.48</c:v>
                </c:pt>
                <c:pt idx="375">
                  <c:v>7.5</c:v>
                </c:pt>
                <c:pt idx="376">
                  <c:v>7.52</c:v>
                </c:pt>
                <c:pt idx="377">
                  <c:v>7.54</c:v>
                </c:pt>
                <c:pt idx="378">
                  <c:v>7.56</c:v>
                </c:pt>
                <c:pt idx="379">
                  <c:v>7.58</c:v>
                </c:pt>
                <c:pt idx="380">
                  <c:v>7.6</c:v>
                </c:pt>
                <c:pt idx="381">
                  <c:v>7.62</c:v>
                </c:pt>
                <c:pt idx="382">
                  <c:v>7.64</c:v>
                </c:pt>
                <c:pt idx="383">
                  <c:v>7.66</c:v>
                </c:pt>
                <c:pt idx="384">
                  <c:v>7.68</c:v>
                </c:pt>
                <c:pt idx="385">
                  <c:v>7.7</c:v>
                </c:pt>
                <c:pt idx="386">
                  <c:v>7.72</c:v>
                </c:pt>
                <c:pt idx="387">
                  <c:v>7.74</c:v>
                </c:pt>
                <c:pt idx="388">
                  <c:v>7.76</c:v>
                </c:pt>
                <c:pt idx="389">
                  <c:v>7.78</c:v>
                </c:pt>
                <c:pt idx="390">
                  <c:v>7.8</c:v>
                </c:pt>
                <c:pt idx="391">
                  <c:v>7.82</c:v>
                </c:pt>
                <c:pt idx="392">
                  <c:v>7.84</c:v>
                </c:pt>
                <c:pt idx="393">
                  <c:v>7.86</c:v>
                </c:pt>
                <c:pt idx="394">
                  <c:v>7.88</c:v>
                </c:pt>
                <c:pt idx="395">
                  <c:v>7.9</c:v>
                </c:pt>
                <c:pt idx="396">
                  <c:v>7.92</c:v>
                </c:pt>
                <c:pt idx="397">
                  <c:v>7.94</c:v>
                </c:pt>
                <c:pt idx="398">
                  <c:v>7.96</c:v>
                </c:pt>
                <c:pt idx="399">
                  <c:v>7.98</c:v>
                </c:pt>
                <c:pt idx="400">
                  <c:v>8</c:v>
                </c:pt>
                <c:pt idx="401">
                  <c:v>8.02</c:v>
                </c:pt>
                <c:pt idx="402">
                  <c:v>8.0399999999999991</c:v>
                </c:pt>
                <c:pt idx="403">
                  <c:v>8.06</c:v>
                </c:pt>
                <c:pt idx="404">
                  <c:v>8.08</c:v>
                </c:pt>
                <c:pt idx="405">
                  <c:v>8.1</c:v>
                </c:pt>
                <c:pt idx="406">
                  <c:v>8.1199999999999992</c:v>
                </c:pt>
                <c:pt idx="407">
                  <c:v>8.14</c:v>
                </c:pt>
                <c:pt idx="408">
                  <c:v>8.16</c:v>
                </c:pt>
                <c:pt idx="409">
                  <c:v>8.18</c:v>
                </c:pt>
                <c:pt idx="410">
                  <c:v>8.1999999999999993</c:v>
                </c:pt>
                <c:pt idx="411">
                  <c:v>8.2200000000000006</c:v>
                </c:pt>
                <c:pt idx="412">
                  <c:v>8.24</c:v>
                </c:pt>
                <c:pt idx="413">
                  <c:v>8.26</c:v>
                </c:pt>
                <c:pt idx="414">
                  <c:v>8.2799999999999994</c:v>
                </c:pt>
                <c:pt idx="415">
                  <c:v>8.3000000000000007</c:v>
                </c:pt>
                <c:pt idx="416">
                  <c:v>8.32</c:v>
                </c:pt>
                <c:pt idx="417">
                  <c:v>8.34</c:v>
                </c:pt>
                <c:pt idx="418">
                  <c:v>8.36</c:v>
                </c:pt>
                <c:pt idx="419">
                  <c:v>8.3800000000000008</c:v>
                </c:pt>
                <c:pt idx="420">
                  <c:v>8.4</c:v>
                </c:pt>
                <c:pt idx="421">
                  <c:v>8.42</c:v>
                </c:pt>
                <c:pt idx="422">
                  <c:v>8.44</c:v>
                </c:pt>
                <c:pt idx="423">
                  <c:v>8.4600000000000009</c:v>
                </c:pt>
                <c:pt idx="424">
                  <c:v>8.48</c:v>
                </c:pt>
                <c:pt idx="425">
                  <c:v>8.5</c:v>
                </c:pt>
                <c:pt idx="426">
                  <c:v>8.52</c:v>
                </c:pt>
                <c:pt idx="427">
                  <c:v>8.5399999999999991</c:v>
                </c:pt>
                <c:pt idx="428">
                  <c:v>8.56</c:v>
                </c:pt>
                <c:pt idx="429">
                  <c:v>8.58</c:v>
                </c:pt>
                <c:pt idx="430">
                  <c:v>8.6</c:v>
                </c:pt>
                <c:pt idx="431">
                  <c:v>8.6199999999999992</c:v>
                </c:pt>
                <c:pt idx="432">
                  <c:v>8.64</c:v>
                </c:pt>
                <c:pt idx="433">
                  <c:v>8.66</c:v>
                </c:pt>
                <c:pt idx="434">
                  <c:v>8.68</c:v>
                </c:pt>
                <c:pt idx="435">
                  <c:v>8.6999999999999993</c:v>
                </c:pt>
                <c:pt idx="436">
                  <c:v>8.7200000000000006</c:v>
                </c:pt>
                <c:pt idx="437">
                  <c:v>8.74</c:v>
                </c:pt>
                <c:pt idx="438">
                  <c:v>8.76</c:v>
                </c:pt>
                <c:pt idx="439">
                  <c:v>8.7799999999999994</c:v>
                </c:pt>
                <c:pt idx="440">
                  <c:v>8.8000000000000007</c:v>
                </c:pt>
                <c:pt idx="441">
                  <c:v>8.82</c:v>
                </c:pt>
                <c:pt idx="442">
                  <c:v>8.84</c:v>
                </c:pt>
                <c:pt idx="443">
                  <c:v>8.86</c:v>
                </c:pt>
                <c:pt idx="444">
                  <c:v>8.8800000000000008</c:v>
                </c:pt>
                <c:pt idx="445">
                  <c:v>8.9</c:v>
                </c:pt>
                <c:pt idx="446">
                  <c:v>8.92</c:v>
                </c:pt>
                <c:pt idx="447">
                  <c:v>8.94</c:v>
                </c:pt>
                <c:pt idx="448">
                  <c:v>8.9600000000000009</c:v>
                </c:pt>
                <c:pt idx="449">
                  <c:v>8.98</c:v>
                </c:pt>
                <c:pt idx="450">
                  <c:v>9</c:v>
                </c:pt>
                <c:pt idx="451">
                  <c:v>9.02</c:v>
                </c:pt>
                <c:pt idx="452">
                  <c:v>9.0399999999999991</c:v>
                </c:pt>
                <c:pt idx="453">
                  <c:v>9.06</c:v>
                </c:pt>
                <c:pt idx="454">
                  <c:v>9.08</c:v>
                </c:pt>
                <c:pt idx="455">
                  <c:v>9.1</c:v>
                </c:pt>
                <c:pt idx="456">
                  <c:v>9.1199999999999992</c:v>
                </c:pt>
                <c:pt idx="457">
                  <c:v>9.14</c:v>
                </c:pt>
                <c:pt idx="458">
                  <c:v>9.16</c:v>
                </c:pt>
                <c:pt idx="459">
                  <c:v>9.18</c:v>
                </c:pt>
                <c:pt idx="460">
                  <c:v>9.1999999999999993</c:v>
                </c:pt>
                <c:pt idx="461">
                  <c:v>9.2200000000000006</c:v>
                </c:pt>
                <c:pt idx="462">
                  <c:v>9.24</c:v>
                </c:pt>
                <c:pt idx="463">
                  <c:v>9.26</c:v>
                </c:pt>
                <c:pt idx="464">
                  <c:v>9.2799999999999994</c:v>
                </c:pt>
                <c:pt idx="465">
                  <c:v>9.3000000000000007</c:v>
                </c:pt>
                <c:pt idx="466">
                  <c:v>9.32</c:v>
                </c:pt>
                <c:pt idx="467">
                  <c:v>9.34</c:v>
                </c:pt>
                <c:pt idx="468">
                  <c:v>9.36</c:v>
                </c:pt>
                <c:pt idx="469">
                  <c:v>9.3800000000000008</c:v>
                </c:pt>
                <c:pt idx="470">
                  <c:v>9.4</c:v>
                </c:pt>
                <c:pt idx="471">
                  <c:v>9.42</c:v>
                </c:pt>
                <c:pt idx="472">
                  <c:v>9.44</c:v>
                </c:pt>
                <c:pt idx="473">
                  <c:v>9.4600000000000009</c:v>
                </c:pt>
                <c:pt idx="474">
                  <c:v>9.48</c:v>
                </c:pt>
                <c:pt idx="475">
                  <c:v>9.5</c:v>
                </c:pt>
                <c:pt idx="476">
                  <c:v>9.52</c:v>
                </c:pt>
                <c:pt idx="477">
                  <c:v>9.5399999999999991</c:v>
                </c:pt>
                <c:pt idx="478">
                  <c:v>9.56</c:v>
                </c:pt>
                <c:pt idx="479">
                  <c:v>9.58</c:v>
                </c:pt>
                <c:pt idx="480">
                  <c:v>9.6</c:v>
                </c:pt>
                <c:pt idx="481">
                  <c:v>9.6199999999999992</c:v>
                </c:pt>
                <c:pt idx="482">
                  <c:v>9.64</c:v>
                </c:pt>
                <c:pt idx="483">
                  <c:v>9.66</c:v>
                </c:pt>
                <c:pt idx="484">
                  <c:v>9.68</c:v>
                </c:pt>
                <c:pt idx="485">
                  <c:v>9.6999999999999993</c:v>
                </c:pt>
                <c:pt idx="486">
                  <c:v>9.7200000000000006</c:v>
                </c:pt>
                <c:pt idx="487">
                  <c:v>9.74</c:v>
                </c:pt>
                <c:pt idx="488">
                  <c:v>9.76</c:v>
                </c:pt>
                <c:pt idx="489">
                  <c:v>9.7799999999999994</c:v>
                </c:pt>
                <c:pt idx="490">
                  <c:v>9.8000000000000007</c:v>
                </c:pt>
                <c:pt idx="491">
                  <c:v>9.82</c:v>
                </c:pt>
                <c:pt idx="492">
                  <c:v>9.84</c:v>
                </c:pt>
                <c:pt idx="493">
                  <c:v>9.86</c:v>
                </c:pt>
                <c:pt idx="494">
                  <c:v>9.8800000000000008</c:v>
                </c:pt>
                <c:pt idx="495">
                  <c:v>9.9</c:v>
                </c:pt>
                <c:pt idx="496">
                  <c:v>9.92</c:v>
                </c:pt>
                <c:pt idx="497">
                  <c:v>9.94</c:v>
                </c:pt>
                <c:pt idx="498">
                  <c:v>9.9600000000000009</c:v>
                </c:pt>
                <c:pt idx="499">
                  <c:v>9.98</c:v>
                </c:pt>
                <c:pt idx="500">
                  <c:v>10</c:v>
                </c:pt>
              </c:numCache>
            </c:numRef>
          </c:xVal>
          <c:yVal>
            <c:numRef>
              <c:f>Sheet1!$AF$6:$AF$506</c:f>
              <c:numCache>
                <c:formatCode>General</c:formatCode>
                <c:ptCount val="501"/>
                <c:pt idx="0">
                  <c:v>-6.711633000254924</c:v>
                </c:pt>
                <c:pt idx="1">
                  <c:v>-6.3718960516371395</c:v>
                </c:pt>
                <c:pt idx="2">
                  <c:v>-5.9914007130547233</c:v>
                </c:pt>
                <c:pt idx="3">
                  <c:v>-5.5725808561942198</c:v>
                </c:pt>
                <c:pt idx="4">
                  <c:v>-5.1181154988726947</c:v>
                </c:pt>
                <c:pt idx="5">
                  <c:v>-4.6309116684661493</c:v>
                </c:pt>
                <c:pt idx="6">
                  <c:v>-4.1140858068548409</c:v>
                </c:pt>
                <c:pt idx="7">
                  <c:v>-3.570943835830438</c:v>
                </c:pt>
                <c:pt idx="8">
                  <c:v>-3.0049600104783627</c:v>
                </c:pt>
                <c:pt idx="9">
                  <c:v>-2.4197546958014997</c:v>
                </c:pt>
                <c:pt idx="10">
                  <c:v>-1.8190712087390573</c:v>
                </c:pt>
                <c:pt idx="11">
                  <c:v>-1.2067518737126228</c:v>
                </c:pt>
                <c:pt idx="12">
                  <c:v>-0.58671344486219335</c:v>
                </c:pt>
                <c:pt idx="13">
                  <c:v>3.7077947813978884E-2</c:v>
                </c:pt>
                <c:pt idx="14">
                  <c:v>0.6606321681565408</c:v>
                </c:pt>
                <c:pt idx="15">
                  <c:v>1.2799605970996972</c:v>
                </c:pt>
                <c:pt idx="16">
                  <c:v>1.8911016462216561</c:v>
                </c:pt>
                <c:pt idx="17">
                  <c:v>2.4901460983911821</c:v>
                </c:pt>
                <c:pt idx="18">
                  <c:v>3.0732621134166225</c:v>
                </c:pt>
                <c:pt idx="19">
                  <c:v>3.6367197387465873</c:v>
                </c:pt>
                <c:pt idx="20">
                  <c:v>4.1769147684374062</c:v>
                </c:pt>
                <c:pt idx="21">
                  <c:v>4.6903917977714444</c:v>
                </c:pt>
                <c:pt idx="22">
                  <c:v>5.1738663260553679</c:v>
                </c:pt>
                <c:pt idx="23">
                  <c:v>5.624245766215866</c:v>
                </c:pt>
                <c:pt idx="24">
                  <c:v>6.0386492268031473</c:v>
                </c:pt>
                <c:pt idx="25">
                  <c:v>6.4144259398648771</c:v>
                </c:pt>
                <c:pt idx="26">
                  <c:v>6.7491722168150368</c:v>
                </c:pt>
                <c:pt idx="27">
                  <c:v>7.0407468238380435</c:v>
                </c:pt>
                <c:pt idx="28">
                  <c:v>7.2872846784779837</c:v>
                </c:pt>
                <c:pt idx="29">
                  <c:v>7.4872087798015343</c:v>
                </c:pt>
                <c:pt idx="30">
                  <c:v>7.6392402958222618</c:v>
                </c:pt>
                <c:pt idx="31">
                  <c:v>7.7424067436611796</c:v>
                </c:pt>
                <c:pt idx="32">
                  <c:v>7.7960482101184807</c:v>
                </c:pt>
                <c:pt idx="33">
                  <c:v>7.7998215728659872</c:v>
                </c:pt>
                <c:pt idx="34">
                  <c:v>7.7537026952591113</c:v>
                </c:pt>
                <c:pt idx="35">
                  <c:v>7.6579865807290162</c:v>
                </c:pt>
                <c:pt idx="36">
                  <c:v>7.5132854857673781</c:v>
                </c:pt>
                <c:pt idx="37">
                  <c:v>7.3205250035742386</c:v>
                </c:pt>
                <c:pt idx="38">
                  <c:v>7.0809381434202017</c:v>
                </c:pt>
                <c:pt idx="39">
                  <c:v>6.7960574435948775</c:v>
                </c:pt>
                <c:pt idx="40">
                  <c:v>6.4677051683917837</c:v>
                </c:pt>
                <c:pt idx="41">
                  <c:v>6.0979816518355232</c:v>
                </c:pt>
                <c:pt idx="42">
                  <c:v>5.689251862711644</c:v>
                </c:pt>
                <c:pt idx="43">
                  <c:v>5.2441302768371214</c:v>
                </c:pt>
                <c:pt idx="44">
                  <c:v>4.7654641533372981</c:v>
                </c:pt>
                <c:pt idx="45">
                  <c:v>4.2563153219040508</c:v>
                </c:pt>
                <c:pt idx="46">
                  <c:v>3.7199405975345825</c:v>
                </c:pt>
                <c:pt idx="47">
                  <c:v>3.1597709480296658</c:v>
                </c:pt>
                <c:pt idx="48">
                  <c:v>2.579389547508248</c:v>
                </c:pt>
                <c:pt idx="49">
                  <c:v>1.98250885632106</c:v>
                </c:pt>
                <c:pt idx="50">
                  <c:v>1.3729468739735267</c:v>
                </c:pt>
                <c:pt idx="51">
                  <c:v>0.75460271695825654</c:v>
                </c:pt>
                <c:pt idx="52">
                  <c:v>0.13143167771563924</c:v>
                </c:pt>
                <c:pt idx="53">
                  <c:v>-0.49258007573992701</c:v>
                </c:pt>
                <c:pt idx="54">
                  <c:v>-1.1134409976921043</c:v>
                </c:pt>
                <c:pt idx="55">
                  <c:v>-1.7271796969936335</c:v>
                </c:pt>
                <c:pt idx="56">
                  <c:v>-2.3298703404168863</c:v>
                </c:pt>
                <c:pt idx="57">
                  <c:v>-2.9176577645891939</c:v>
                </c:pt>
                <c:pt idx="58">
                  <c:v>-3.4867821358823092</c:v>
                </c:pt>
                <c:pt idx="59">
                  <c:v>-4.0336030005167611</c:v>
                </c:pt>
                <c:pt idx="60">
                  <c:v>-4.5546225710426365</c:v>
                </c:pt>
                <c:pt idx="61">
                  <c:v>-5.0465081002426855</c:v>
                </c:pt>
                <c:pt idx="62">
                  <c:v>-5.5061131993411614</c:v>
                </c:pt>
                <c:pt idx="63">
                  <c:v>-5.9304979641546041</c:v>
                </c:pt>
                <c:pt idx="64">
                  <c:v>-6.3169477804458776</c:v>
                </c:pt>
                <c:pt idx="65">
                  <c:v>-6.6629906881913854</c:v>
                </c:pt>
                <c:pt idx="66">
                  <c:v>-6.966413193689398</c:v>
                </c:pt>
                <c:pt idx="67">
                  <c:v>-7.2252744283659567</c:v>
                </c:pt>
                <c:pt idx="68">
                  <c:v>-7.4379185637103404</c:v>
                </c:pt>
                <c:pt idx="69">
                  <c:v>-7.6029854029268318</c:v>
                </c:pt>
                <c:pt idx="70">
                  <c:v>-7.7194190815524113</c:v>
                </c:pt>
                <c:pt idx="71">
                  <c:v>-7.7864748213860508</c:v>
                </c:pt>
                <c:pt idx="72">
                  <c:v>-7.8037236945275881</c:v>
                </c:pt>
                <c:pt idx="73">
                  <c:v>-7.7710553670525098</c:v>
                </c:pt>
                <c:pt idx="74">
                  <c:v>-7.6886788047725521</c:v>
                </c:pt>
                <c:pt idx="75">
                  <c:v>-7.5571209365676184</c:v>
                </c:pt>
                <c:pt idx="76">
                  <c:v>-7.3772232838391503</c:v>
                </c:pt>
                <c:pt idx="77">
                  <c:v>-7.150136577644937</c:v>
                </c:pt>
                <c:pt idx="78">
                  <c:v>-6.8773133979473391</c:v>
                </c:pt>
                <c:pt idx="79">
                  <c:v>-6.5604988820586083</c:v>
                </c:pt>
                <c:pt idx="80">
                  <c:v>-6.2017195617175567</c:v>
                </c:pt>
                <c:pt idx="81">
                  <c:v>-5.8032704002021784</c:v>
                </c:pt>
                <c:pt idx="82">
                  <c:v>-5.3677001123964807</c:v>
                </c:pt>
                <c:pt idx="83">
                  <c:v>-4.8977948617129643</c:v>
                </c:pt>
                <c:pt idx="84">
                  <c:v>-4.3965604381548884</c:v>
                </c:pt>
                <c:pt idx="85">
                  <c:v>-3.8672030315178056</c:v>
                </c:pt>
                <c:pt idx="86">
                  <c:v>-3.3131087227163336</c:v>
                </c:pt>
                <c:pt idx="87">
                  <c:v>-2.7378218244216597</c:v>
                </c:pt>
                <c:pt idx="88">
                  <c:v>-2.1450222095557874</c:v>
                </c:pt>
                <c:pt idx="89">
                  <c:v>-1.538501772662789</c:v>
                </c:pt>
                <c:pt idx="90">
                  <c:v>-0.92214017472395904</c:v>
                </c:pt>
                <c:pt idx="91">
                  <c:v>-0.29988002656728519</c:v>
                </c:pt>
                <c:pt idx="92">
                  <c:v>0.32429833038727018</c:v>
                </c:pt>
                <c:pt idx="93">
                  <c:v>0.94640228472952659</c:v>
                </c:pt>
                <c:pt idx="94">
                  <c:v>1.5624524941469025</c:v>
                </c:pt>
                <c:pt idx="95">
                  <c:v>2.1685083396353129</c:v>
                </c:pt>
                <c:pt idx="96">
                  <c:v>2.7606931320129764</c:v>
                </c:pt>
                <c:pt idx="97">
                  <c:v>3.3352189095016023</c:v>
                </c:pt>
                <c:pt idx="98">
                  <c:v>3.8884106677549406</c:v>
                </c:pt>
                <c:pt idx="99">
                  <c:v>4.4167298673452624</c:v>
                </c:pt>
                <c:pt idx="100">
                  <c:v>4.9167970683400588</c:v>
                </c:pt>
                <c:pt idx="101">
                  <c:v>5.3854135471849105</c:v>
                </c:pt>
                <c:pt idx="102">
                  <c:v>5.8195817576182645</c:v>
                </c:pt>
                <c:pt idx="103">
                  <c:v>6.2165245047380546</c:v>
                </c:pt>
                <c:pt idx="104">
                  <c:v>6.573702709571613</c:v>
                </c:pt>
                <c:pt idx="105">
                  <c:v>6.8888316505162166</c:v>
                </c:pt>
                <c:pt idx="106">
                  <c:v>7.1598955777604969</c:v>
                </c:pt>
                <c:pt idx="107">
                  <c:v>7.3851606072042681</c:v>
                </c:pt>
                <c:pt idx="108">
                  <c:v>7.563185811399709</c:v>
                </c:pt>
                <c:pt idx="109">
                  <c:v>7.6928324365697129</c:v>
                </c:pt>
                <c:pt idx="110">
                  <c:v>7.7732711867459452</c:v>
                </c:pt>
                <c:pt idx="111">
                  <c:v>7.8039875284329758</c:v>
                </c:pt>
                <c:pt idx="112">
                  <c:v>7.7847849818667596</c:v>
                </c:pt>
                <c:pt idx="113">
                  <c:v>7.7157863778146112</c:v>
                </c:pt>
                <c:pt idx="114">
                  <c:v>7.597433071877461</c:v>
                </c:pt>
                <c:pt idx="115">
                  <c:v>7.430482121320197</c:v>
                </c:pt>
                <c:pt idx="116">
                  <c:v>7.2160014424886967</c:v>
                </c:pt>
                <c:pt idx="117">
                  <c:v>6.9553629797895953</c:v>
                </c:pt>
                <c:pt idx="118">
                  <c:v>6.6502339299279827</c:v>
                </c:pt>
                <c:pt idx="119">
                  <c:v>6.3025660775379801</c:v>
                </c:pt>
                <c:pt idx="120">
                  <c:v>5.9145833104217473</c:v>
                </c:pt>
                <c:pt idx="121">
                  <c:v>5.488767394256806</c:v>
                </c:pt>
                <c:pt idx="122">
                  <c:v>5.0278420977649851</c:v>
                </c:pt>
                <c:pt idx="123">
                  <c:v>4.5347557698877505</c:v>
                </c:pt>
                <c:pt idx="124">
                  <c:v>4.012662480414531</c:v>
                </c:pt>
                <c:pt idx="125">
                  <c:v>3.4649018446996607</c:v>
                </c:pt>
                <c:pt idx="126">
                  <c:v>2.8949776615208997</c:v>
                </c:pt>
                <c:pt idx="127">
                  <c:v>2.3065355007243382</c:v>
                </c:pt>
                <c:pt idx="128">
                  <c:v>1.7033393840182751</c:v>
                </c:pt>
                <c:pt idx="129">
                  <c:v>1.089247708079399</c:v>
                </c:pt>
                <c:pt idx="130">
                  <c:v>0.46818856398125064</c:v>
                </c:pt>
                <c:pt idx="131">
                  <c:v>-0.15586538918363235</c:v>
                </c:pt>
                <c:pt idx="132">
                  <c:v>-0.7789223357647832</c:v>
                </c:pt>
                <c:pt idx="133">
                  <c:v>-1.396996837551483</c:v>
                </c:pt>
                <c:pt idx="134">
                  <c:v>-2.00613532697658</c:v>
                </c:pt>
                <c:pt idx="135">
                  <c:v>-2.6024413964569533</c:v>
                </c:pt>
                <c:pt idx="136">
                  <c:v>-3.1821007221051447</c:v>
                </c:pt>
                <c:pt idx="137">
                  <c:v>-3.7414054623854578</c:v>
                </c:pt>
                <c:pt idx="138">
                  <c:v>-4.2767779756463744</c:v>
                </c:pt>
                <c:pt idx="139">
                  <c:v>-4.7847937048180906</c:v>
                </c:pt>
                <c:pt idx="140">
                  <c:v>-5.262203082891034</c:v>
                </c:pt>
                <c:pt idx="141">
                  <c:v>-5.7059523190552834</c:v>
                </c:pt>
                <c:pt idx="142">
                  <c:v>-6.1132029325403554</c:v>
                </c:pt>
                <c:pt idx="143">
                  <c:v>-6.4813499092055213</c:v>
                </c:pt>
                <c:pt idx="144">
                  <c:v>-6.8080383647404279</c:v>
                </c:pt>
                <c:pt idx="145">
                  <c:v>-7.0911786078883825</c:v>
                </c:pt>
                <c:pt idx="146">
                  <c:v>-7.3289595073391194</c:v>
                </c:pt>
                <c:pt idx="147">
                  <c:v>-7.5198600767884951</c:v>
                </c:pt>
                <c:pt idx="148">
                  <c:v>-7.6626592040603176</c:v>
                </c:pt>
                <c:pt idx="149">
                  <c:v>-7.7564434620570957</c:v>
                </c:pt>
                <c:pt idx="150">
                  <c:v>-7.8006129515763014</c:v>
                </c:pt>
                <c:pt idx="151">
                  <c:v>-7.794885138618044</c:v>
                </c:pt>
                <c:pt idx="152">
                  <c:v>-7.7392966616384893</c:v>
                </c:pt>
                <c:pt idx="153">
                  <c:v>-7.6342030971887809</c:v>
                </c:pt>
                <c:pt idx="154">
                  <c:v>-7.4802766854385467</c:v>
                </c:pt>
                <c:pt idx="155">
                  <c:v>-7.2785020301329109</c:v>
                </c:pt>
                <c:pt idx="156">
                  <c:v>-7.030169800488582</c:v>
                </c:pt>
                <c:pt idx="157">
                  <c:v>-6.7368684753154167</c:v>
                </c:pt>
                <c:pt idx="158">
                  <c:v>-6.4004741821728848</c:v>
                </c:pt>
                <c:pt idx="159">
                  <c:v>-6.0231386965561704</c:v>
                </c:pt>
                <c:pt idx="160">
                  <c:v>-5.6072756778761681</c:v>
                </c:pt>
                <c:pt idx="161">
                  <c:v>-5.1555452302761093</c:v>
                </c:pt>
                <c:pt idx="162">
                  <c:v>-4.6708368870429462</c:v>
                </c:pt>
                <c:pt idx="163">
                  <c:v>-4.1562511274551497</c:v>
                </c:pt>
                <c:pt idx="164">
                  <c:v>-3.6150795442960004</c:v>
                </c:pt>
                <c:pt idx="165">
                  <c:v>-3.050783788892748</c:v>
                </c:pt>
                <c:pt idx="166">
                  <c:v>-2.4669734283613236</c:v>
                </c:pt>
                <c:pt idx="167">
                  <c:v>-1.8673828566948307</c:v>
                </c:pt>
                <c:pt idx="168">
                  <c:v>-1.2558474073860104</c:v>
                </c:pt>
                <c:pt idx="169">
                  <c:v>-0.63627882038136141</c:v>
                </c:pt>
                <c:pt idx="170">
                  <c:v>-1.2640220294708016E-2</c:v>
                </c:pt>
                <c:pt idx="171">
                  <c:v>0.6110792340657496</c:v>
                </c:pt>
                <c:pt idx="172">
                  <c:v>1.2308898667003825</c:v>
                </c:pt>
                <c:pt idx="173">
                  <c:v>1.8428270047293407</c:v>
                </c:pt>
                <c:pt idx="174">
                  <c:v>2.4429763387691201</c:v>
                </c:pt>
                <c:pt idx="175">
                  <c:v>3.0274989611546301</c:v>
                </c:pt>
                <c:pt idx="176">
                  <c:v>3.5926559218475655</c:v>
                </c:pt>
                <c:pt idx="177">
                  <c:v>4.1348321449570955</c:v>
                </c:pt>
                <c:pt idx="178">
                  <c:v>4.6505595528887413</c:v>
                </c:pt>
                <c:pt idx="179">
                  <c:v>5.1365392502057912</c:v>
                </c:pt>
                <c:pt idx="180">
                  <c:v>5.5896626253022781</c:v>
                </c:pt>
                <c:pt idx="181">
                  <c:v>6.0070312349087889</c:v>
                </c:pt>
                <c:pt idx="182">
                  <c:v>6.3859753442381457</c:v>
                </c:pt>
                <c:pt idx="183">
                  <c:v>6.7240710041772918</c:v>
                </c:pt>
                <c:pt idx="184">
                  <c:v>7.0191555562896379</c:v>
                </c:pt>
                <c:pt idx="185">
                  <c:v>7.2693414664487541</c:v>
                </c:pt>
                <c:pt idx="186">
                  <c:v>7.4730283986153685</c:v>
                </c:pt>
                <c:pt idx="187">
                  <c:v>7.6289134515267065</c:v>
                </c:pt>
                <c:pt idx="188">
                  <c:v>7.7359994928182836</c:v>
                </c:pt>
                <c:pt idx="189">
                  <c:v>7.7936015372682217</c:v>
                </c:pt>
                <c:pt idx="190">
                  <c:v>7.8013511283650789</c:v>
                </c:pt>
                <c:pt idx="191">
                  <c:v>7.7591986951721301</c:v>
                </c:pt>
                <c:pt idx="192">
                  <c:v>7.6674138694121936</c:v>
                </c:pt>
                <c:pt idx="193">
                  <c:v>7.5265837607447592</c:v>
                </c:pt>
                <c:pt idx="194">
                  <c:v>7.3376092012677292</c:v>
                </c:pt>
                <c:pt idx="195">
                  <c:v>7.1016989832661865</c:v>
                </c:pt>
                <c:pt idx="196">
                  <c:v>6.820362127066895</c:v>
                </c:pt>
                <c:pt idx="197">
                  <c:v>6.4953982284578986</c:v>
                </c:pt>
                <c:pt idx="198">
                  <c:v>6.128885947416796</c:v>
                </c:pt>
                <c:pt idx="199">
                  <c:v>5.7231697117805167</c:v>
                </c:pt>
                <c:pt idx="200">
                  <c:v>5.2808447209077833</c:v>
                </c:pt>
                <c:pt idx="201">
                  <c:v>4.80474034525961</c:v>
                </c:pt>
                <c:pt idx="202">
                  <c:v>4.2979020280838274</c:v>
                </c:pt>
                <c:pt idx="203">
                  <c:v>3.7635718049713085</c:v>
                </c:pt>
                <c:pt idx="204">
                  <c:v>3.2051675658918057</c:v>
                </c:pt>
                <c:pt idx="205">
                  <c:v>2.6262611923622474</c:v>
                </c:pt>
                <c:pt idx="206">
                  <c:v>2.0305557095942484</c:v>
                </c:pt>
                <c:pt idx="207">
                  <c:v>1.4218615997699255</c:v>
                </c:pt>
                <c:pt idx="208">
                  <c:v>0.80407242795939116</c:v>
                </c:pt>
                <c:pt idx="209">
                  <c:v>0.18113993659172456</c:v>
                </c:pt>
                <c:pt idx="210">
                  <c:v>-0.44295123221106092</c:v>
                </c:pt>
                <c:pt idx="211">
                  <c:v>-1.0642090247453622</c:v>
                </c:pt>
                <c:pt idx="212">
                  <c:v>-1.6786595112466145</c:v>
                </c:pt>
                <c:pt idx="213">
                  <c:v>-2.2823723054781029</c:v>
                </c:pt>
                <c:pt idx="214">
                  <c:v>-2.8714857057902452</c:v>
                </c:pt>
                <c:pt idx="215">
                  <c:v>-3.442231396832466</c:v>
                </c:pt>
                <c:pt idx="216">
                  <c:v>-3.9909585539118826</c:v>
                </c:pt>
                <c:pt idx="217">
                  <c:v>-4.5141571958123068</c:v>
                </c:pt>
                <c:pt idx="218">
                  <c:v>-5.008480636696051</c:v>
                </c:pt>
                <c:pt idx="219">
                  <c:v>-5.4707668934721774</c:v>
                </c:pt>
                <c:pt idx="220">
                  <c:v>-5.8980589116978628</c:v>
                </c:pt>
                <c:pt idx="221">
                  <c:v>-6.2876234806354043</c:v>
                </c:pt>
                <c:pt idx="222">
                  <c:v>-6.6369687164737243</c:v>
                </c:pt>
                <c:pt idx="223">
                  <c:v>-6.943860001880811</c:v>
                </c:pt>
                <c:pt idx="224">
                  <c:v>-7.2063342799288908</c:v>
                </c:pt>
                <c:pt idx="225">
                  <c:v>-7.4227126109595325</c:v>
                </c:pt>
                <c:pt idx="226">
                  <c:v>-7.591610912067976</c:v>
                </c:pt>
                <c:pt idx="227">
                  <c:v>-7.7119488105103606</c:v>
                </c:pt>
                <c:pt idx="228">
                  <c:v>-7.7829565544023858</c:v>
                </c:pt>
                <c:pt idx="229">
                  <c:v>-7.8041799365045499</c:v>
                </c:pt>
                <c:pt idx="230">
                  <c:v>-7.7754831995984199</c:v>
                </c:pt>
                <c:pt idx="231">
                  <c:v>-7.6970499048695578</c:v>
                </c:pt>
                <c:pt idx="232">
                  <c:v>-7.569381757742363</c:v>
                </c:pt>
                <c:pt idx="233">
                  <c:v>-7.393295398677453</c:v>
                </c:pt>
                <c:pt idx="234">
                  <c:v>-7.1699171794596239</c:v>
                </c:pt>
                <c:pt idx="235">
                  <c:v>-6.9006759583901705</c:v>
                </c:pt>
                <c:pt idx="236">
                  <c:v>-6.5872939604699603</c:v>
                </c:pt>
                <c:pt idx="237">
                  <c:v>-6.2317757610366051</c:v>
                </c:pt>
                <c:pt idx="238">
                  <c:v>-5.8363954633232416</c:v>
                </c:pt>
                <c:pt idx="239">
                  <c:v>-5.4036821519583249</c:v>
                </c:pt>
                <c:pt idx="240">
                  <c:v>-4.9364037154549152</c:v>
                </c:pt>
                <c:pt idx="241">
                  <c:v>-4.437549141169753</c:v>
                </c:pt>
                <c:pt idx="242">
                  <c:v>-3.9103093959845721</c:v>
                </c:pt>
                <c:pt idx="243">
                  <c:v>-3.3580570150073967</c:v>
                </c:pt>
                <c:pt idx="244">
                  <c:v>-2.7843245288571601</c:v>
                </c:pt>
                <c:pt idx="245">
                  <c:v>-2.1927818675226862</c:v>
                </c:pt>
                <c:pt idx="246">
                  <c:v>-1.5872128853349818</c:v>
                </c:pt>
                <c:pt idx="247">
                  <c:v>-0.97149115721211388</c:v>
                </c:pt>
                <c:pt idx="248">
                  <c:v>-0.34955520099892912</c:v>
                </c:pt>
                <c:pt idx="249">
                  <c:v>0.2746167156067667</c:v>
                </c:pt>
                <c:pt idx="250">
                  <c:v>0.89703202239099467</c:v>
                </c:pt>
                <c:pt idx="251">
                  <c:v>1.5137093854480992</c:v>
                </c:pt>
                <c:pt idx="252">
                  <c:v>2.1207041741309416</c:v>
                </c:pt>
                <c:pt idx="253">
                  <c:v>2.7141336932254934</c:v>
                </c:pt>
                <c:pt idx="254">
                  <c:v>3.2902020189502883</c:v>
                </c:pt>
                <c:pt idx="255">
                  <c:v>3.8452242799144232</c:v>
                </c:pt>
                <c:pt idx="256">
                  <c:v>4.3756502277196514</c:v>
                </c:pt>
                <c:pt idx="257">
                  <c:v>4.8780869464343413</c:v>
                </c:pt>
                <c:pt idx="258">
                  <c:v>5.3493205556769414</c:v>
                </c:pt>
                <c:pt idx="259">
                  <c:v>5.7863367684825402</c:v>
                </c:pt>
                <c:pt idx="260">
                  <c:v>6.1863401724530398</c:v>
                </c:pt>
                <c:pt idx="261">
                  <c:v>6.5467721108567041</c:v>
                </c:pt>
                <c:pt idx="262">
                  <c:v>6.8653270492997027</c:v>
                </c:pt>
                <c:pt idx="263">
                  <c:v>7.1399673232782241</c:v>
                </c:pt>
                <c:pt idx="264">
                  <c:v>7.3689361722776674</c:v>
                </c:pt>
                <c:pt idx="265">
                  <c:v>7.5507689770447124</c:v>
                </c:pt>
                <c:pt idx="266">
                  <c:v>7.6843026281524445</c:v>
                </c:pt>
                <c:pt idx="267">
                  <c:v>7.7686829659314007</c:v>
                </c:pt>
                <c:pt idx="268">
                  <c:v>7.8033702441765875</c:v>
                </c:pt>
                <c:pt idx="269">
                  <c:v>7.7881425826812176</c:v>
                </c:pt>
                <c:pt idx="270">
                  <c:v>7.7230973865128654</c:v>
                </c:pt>
                <c:pt idx="271">
                  <c:v>7.6086507229534339</c:v>
                </c:pt>
                <c:pt idx="272">
                  <c:v>7.4455346600884118</c:v>
                </c:pt>
                <c:pt idx="273">
                  <c:v>7.2347925840694201</c:v>
                </c:pt>
                <c:pt idx="274">
                  <c:v>6.9777725250034468</c:v>
                </c:pt>
                <c:pt idx="275">
                  <c:v>6.6761185341605369</c:v>
                </c:pt>
                <c:pt idx="276">
                  <c:v>6.3317601676560855</c:v>
                </c:pt>
                <c:pt idx="277">
                  <c:v>5.9469001438765385</c:v>
                </c:pt>
                <c:pt idx="278">
                  <c:v>5.5240002535987847</c:v>
                </c:pt>
                <c:pt idx="279">
                  <c:v>5.065765612930182</c:v>
                </c:pt>
                <c:pt idx="280">
                  <c:v>4.5751273597971185</c:v>
                </c:pt>
                <c:pt idx="281">
                  <c:v>4.0552239046649259</c:v>
                </c:pt>
                <c:pt idx="282">
                  <c:v>3.5093808554212429</c:v>
                </c:pt>
                <c:pt idx="283">
                  <c:v>2.9410897448343309</c:v>
                </c:pt>
                <c:pt idx="284">
                  <c:v>2.3539856966587767</c:v>
                </c:pt>
                <c:pt idx="285">
                  <c:v>1.7518241732484992</c:v>
                </c:pt>
                <c:pt idx="286">
                  <c:v>1.1384569534138098</c:v>
                </c:pt>
                <c:pt idx="287">
                  <c:v>0.51780749418140859</c:v>
                </c:pt>
                <c:pt idx="288">
                  <c:v>-0.10615416594116001</c:v>
                </c:pt>
                <c:pt idx="289">
                  <c:v>-0.72943680166399494</c:v>
                </c:pt>
                <c:pt idx="290">
                  <c:v>-1.3480535311360033</c:v>
                </c:pt>
                <c:pt idx="291">
                  <c:v>-1.9580473183833114</c:v>
                </c:pt>
                <c:pt idx="292">
                  <c:v>-2.5555162848354755</c:v>
                </c:pt>
                <c:pt idx="293">
                  <c:v>-3.1366386680329805</c:v>
                </c:pt>
                <c:pt idx="294">
                  <c:v>-3.6976972678645996</c:v>
                </c:pt>
                <c:pt idx="295">
                  <c:v>-4.2351032239629776</c:v>
                </c:pt>
                <c:pt idx="296">
                  <c:v>-4.7454189721634172</c:v>
                </c:pt>
                <c:pt idx="297">
                  <c:v>-5.2253802331836781</c:v>
                </c:pt>
                <c:pt idx="298">
                  <c:v>-5.6719168928715007</c:v>
                </c:pt>
                <c:pt idx="299">
                  <c:v>-6.0821726404582677</c:v>
                </c:pt>
                <c:pt idx="300">
                  <c:v>-6.4535232392003001</c:v>
                </c:pt>
                <c:pt idx="301">
                  <c:v>-6.7835933125386667</c:v>
                </c:pt>
                <c:pt idx="302">
                  <c:v>-7.070271538402876</c:v>
                </c:pt>
                <c:pt idx="303">
                  <c:v>-7.3117241544669849</c:v>
                </c:pt>
                <c:pt idx="304">
                  <c:v>-7.5064066879706708</c:v>
                </c:pt>
                <c:pt idx="305">
                  <c:v>-7.6530738350741245</c:v>
                </c:pt>
                <c:pt idx="306">
                  <c:v>-7.7507874265529697</c:v>
                </c:pt>
                <c:pt idx="307">
                  <c:v>-7.7989224288796493</c:v>
                </c:pt>
                <c:pt idx="308">
                  <c:v>-7.7971709423050388</c:v>
                </c:pt>
                <c:pt idx="309">
                  <c:v>-7.7455441703660819</c:v>
                </c:pt>
                <c:pt idx="310">
                  <c:v>-7.6443723482213919</c:v>
                </c:pt>
                <c:pt idx="311">
                  <c:v>-7.4943026302732125</c:v>
                </c:pt>
                <c:pt idx="312">
                  <c:v>-7.2962949505876944</c:v>
                </c:pt>
                <c:pt idx="313">
                  <c:v>-7.0516158825927961</c:v>
                </c:pt>
                <c:pt idx="314">
                  <c:v>-6.761830537330594</c:v>
                </c:pt>
                <c:pt idx="315">
                  <c:v>-6.4287925520878071</c:v>
                </c:pt>
                <c:pt idx="316">
                  <c:v>-6.0546322334427831</c:v>
                </c:pt>
                <c:pt idx="317">
                  <c:v>-5.6417429305734226</c:v>
                </c:pt>
                <c:pt idx="318">
                  <c:v>-5.1927657259898536</c:v>
                </c:pt>
                <c:pt idx="319">
                  <c:v>-4.7105725416194879</c:v>
                </c:pt>
                <c:pt idx="320">
                  <c:v>-4.1982477683072714</c:v>
                </c:pt>
                <c:pt idx="321">
                  <c:v>-3.659068536240238</c:v>
                </c:pt>
                <c:pt idx="322">
                  <c:v>-3.0964837524976994</c:v>
                </c:pt>
                <c:pt idx="323">
                  <c:v>-2.5140920398158757</c:v>
                </c:pt>
                <c:pt idx="324">
                  <c:v>-1.9156187176828698</c:v>
                </c:pt>
                <c:pt idx="325">
                  <c:v>-1.3048919730071922</c:v>
                </c:pt>
                <c:pt idx="326">
                  <c:v>-0.6858183727854521</c:v>
                </c:pt>
                <c:pt idx="327">
                  <c:v>-6.2357875405229191E-2</c:v>
                </c:pt>
                <c:pt idx="328">
                  <c:v>0.5615014995747476</c:v>
                </c:pt>
                <c:pt idx="329">
                  <c:v>1.1817691811404321</c:v>
                </c:pt>
                <c:pt idx="330">
                  <c:v>1.7944775728584887</c:v>
                </c:pt>
                <c:pt idx="331">
                  <c:v>2.3957074319538445</c:v>
                </c:pt>
                <c:pt idx="332">
                  <c:v>2.9816129390884027</c:v>
                </c:pt>
                <c:pt idx="333">
                  <c:v>3.5484462984807554</c:v>
                </c:pt>
                <c:pt idx="334">
                  <c:v>4.0925817110092355</c:v>
                </c:pt>
                <c:pt idx="335">
                  <c:v>4.6105385669530659</c:v>
                </c:pt>
                <c:pt idx="336">
                  <c:v>5.0990037100164418</c:v>
                </c:pt>
                <c:pt idx="337">
                  <c:v>5.5548526302225074</c:v>
                </c:pt>
                <c:pt idx="338">
                  <c:v>5.9751694501143149</c:v>
                </c:pt>
                <c:pt idx="339">
                  <c:v>6.3572655764199766</c:v>
                </c:pt>
                <c:pt idx="340">
                  <c:v>6.6986968978743455</c:v>
                </c:pt>
                <c:pt idx="341">
                  <c:v>6.997279419190459</c:v>
                </c:pt>
                <c:pt idx="342">
                  <c:v>7.2511032311761436</c:v>
                </c:pt>
                <c:pt idx="343">
                  <c:v>7.4585447276351848</c:v>
                </c:pt>
                <c:pt idx="344">
                  <c:v>7.6182769909061649</c:v>
                </c:pt>
                <c:pt idx="345">
                  <c:v>7.7292782796073194</c:v>
                </c:pt>
                <c:pt idx="346">
                  <c:v>7.7908385642945337</c:v>
                </c:pt>
                <c:pt idx="347">
                  <c:v>7.8025640692267624</c:v>
                </c:pt>
                <c:pt idx="348">
                  <c:v>7.7643797911869594</c:v>
                </c:pt>
                <c:pt idx="349">
                  <c:v>7.6765299792467072</c:v>
                </c:pt>
                <c:pt idx="350">
                  <c:v>7.5395765724057036</c:v>
                </c:pt>
                <c:pt idx="351">
                  <c:v>7.3543956050998167</c:v>
                </c:pt>
                <c:pt idx="352">
                  <c:v>7.1221716035702505</c:v>
                </c:pt>
                <c:pt idx="353">
                  <c:v>6.844390008937971</c:v>
                </c:pt>
                <c:pt idx="354">
                  <c:v>6.5228276754496752</c:v>
                </c:pt>
                <c:pt idx="355">
                  <c:v>6.1595415046744151</c:v>
                </c:pt>
                <c:pt idx="356">
                  <c:v>5.7568552883528286</c:v>
                </c:pt>
                <c:pt idx="357">
                  <c:v>5.3173448440603188</c:v>
                </c:pt>
                <c:pt idx="358">
                  <c:v>4.8438215387646721</c:v>
                </c:pt>
                <c:pt idx="359">
                  <c:v>4.3393143056717136</c:v>
                </c:pt>
                <c:pt idx="360">
                  <c:v>3.8070502693891646</c:v>
                </c:pt>
                <c:pt idx="361">
                  <c:v>3.2504341033422435</c:v>
                </c:pt>
                <c:pt idx="362">
                  <c:v>2.6730262514823555</c:v>
                </c:pt>
                <c:pt idx="363">
                  <c:v>2.0785201535963949</c:v>
                </c:pt>
                <c:pt idx="364">
                  <c:v>1.4707186198961568</c:v>
                </c:pt>
                <c:pt idx="365">
                  <c:v>0.85350950601067765</c:v>
                </c:pt>
                <c:pt idx="366">
                  <c:v>0.23084084397771276</c:v>
                </c:pt>
                <c:pt idx="367">
                  <c:v>-0.39330441168800689</c:v>
                </c:pt>
                <c:pt idx="368">
                  <c:v>-1.0149338613116474</c:v>
                </c:pt>
                <c:pt idx="369">
                  <c:v>-1.6300711977914779</c:v>
                </c:pt>
                <c:pt idx="370">
                  <c:v>-2.2347816413949788</c:v>
                </c:pt>
                <c:pt idx="371">
                  <c:v>-2.8251971089210635</c:v>
                </c:pt>
                <c:pt idx="372">
                  <c:v>-3.3975409562325316</c:v>
                </c:pt>
                <c:pt idx="373">
                  <c:v>-3.9481521358901546</c:v>
                </c:pt>
                <c:pt idx="374">
                  <c:v>-4.4735086153627659</c:v>
                </c:pt>
                <c:pt idx="375">
                  <c:v>-4.9702499060159688</c:v>
                </c:pt>
                <c:pt idx="376">
                  <c:v>-5.435198558771539</c:v>
                </c:pt>
                <c:pt idx="377">
                  <c:v>-5.8653804889380661</c:v>
                </c:pt>
                <c:pt idx="378">
                  <c:v>-6.2580440002035553</c:v>
                </c:pt>
                <c:pt idx="379">
                  <c:v>-6.6106773861014982</c:v>
                </c:pt>
                <c:pt idx="380">
                  <c:v>-6.9210249963606554</c:v>
                </c:pt>
                <c:pt idx="381">
                  <c:v>-7.1871016653692781</c:v>
                </c:pt>
                <c:pt idx="382">
                  <c:v>-7.4072054104603211</c:v>
                </c:pt>
                <c:pt idx="383">
                  <c:v>-7.5799283187924154</c:v>
                </c:pt>
                <c:pt idx="384">
                  <c:v>-7.7041655531873214</c:v>
                </c:pt>
                <c:pt idx="385">
                  <c:v>-7.7791224193175594</c:v>
                </c:pt>
                <c:pt idx="386">
                  <c:v>-7.8043194490380845</c:v>
                </c:pt>
                <c:pt idx="387">
                  <c:v>-7.7795954673462031</c:v>
                </c:pt>
                <c:pt idx="388">
                  <c:v>-7.7051086233515553</c:v>
                </c:pt>
                <c:pt idx="389">
                  <c:v>-7.5813353786615068</c:v>
                </c:pt>
                <c:pt idx="390">
                  <c:v>-7.4090674596528601</c:v>
                </c:pt>
                <c:pt idx="391">
                  <c:v>-7.1894067931248538</c:v>
                </c:pt>
                <c:pt idx="392">
                  <c:v>-6.9237584577281455</c:v>
                </c:pt>
                <c:pt idx="393">
                  <c:v>-6.6138216962563492</c:v>
                </c:pt>
                <c:pt idx="394">
                  <c:v>-6.2615790462910956</c:v>
                </c:pt>
                <c:pt idx="395">
                  <c:v>-5.8692836587270181</c:v>
                </c:pt>
                <c:pt idx="396">
                  <c:v>-5.4394448852952673</c:v>
                </c:pt>
                <c:pt idx="397">
                  <c:v>-4.97481222727572</c:v>
                </c:pt>
                <c:pt idx="398">
                  <c:v>-4.4783577480718968</c:v>
                </c:pt>
                <c:pt idx="399">
                  <c:v>-3.9532570621475029</c:v>
                </c:pt>
                <c:pt idx="400">
                  <c:v>-3.4028690219311497</c:v>
                </c:pt>
                <c:pt idx="401">
                  <c:v>-2.8307142326230887</c:v>
                </c:pt>
                <c:pt idx="402">
                  <c:v>-2.2404525323364619</c:v>
                </c:pt>
                <c:pt idx="403">
                  <c:v>-1.6358595816228751</c:v>
                </c:pt>
                <c:pt idx="404">
                  <c:v>-1.0208027121299343</c:v>
                </c:pt>
                <c:pt idx="405">
                  <c:v>-0.39921618887604637</c:v>
                </c:pt>
                <c:pt idx="406">
                  <c:v>0.2249239556193916</c:v>
                </c:pt>
                <c:pt idx="407">
                  <c:v>0.84762535437558961</c:v>
                </c:pt>
                <c:pt idx="408">
                  <c:v>1.4649048434744536</c:v>
                </c:pt>
                <c:pt idx="409">
                  <c:v>2.0728139407170243</c:v>
                </c:pt>
                <c:pt idx="410">
                  <c:v>2.6674641024347201</c:v>
                </c:pt>
                <c:pt idx="411">
                  <c:v>3.2450515968988549</c:v>
                </c:pt>
                <c:pt idx="412">
                  <c:v>3.8018818352228658</c:v>
                </c:pt>
                <c:pt idx="413">
                  <c:v>4.334393004123319</c:v>
                </c:pt>
                <c:pt idx="414">
                  <c:v>4.8391788493696568</c:v>
                </c:pt>
                <c:pt idx="415">
                  <c:v>5.3130104641871636</c:v>
                </c:pt>
                <c:pt idx="416">
                  <c:v>5.7528569432411745</c:v>
                </c:pt>
                <c:pt idx="417">
                  <c:v>6.1559047700881857</c:v>
                </c:pt>
                <c:pt idx="418">
                  <c:v>6.5195758140795022</c:v>
                </c:pt>
                <c:pt idx="419">
                  <c:v>6.8415438215993154</c:v>
                </c:pt>
                <c:pt idx="420">
                  <c:v>7.119749296149152</c:v>
                </c:pt>
                <c:pt idx="421">
                  <c:v>7.3524126720973824</c:v>
                </c:pt>
                <c:pt idx="422">
                  <c:v>7.5380456978261936</c:v>
                </c:pt>
                <c:pt idx="423">
                  <c:v>7.6754609554631674</c:v>
                </c:pt>
                <c:pt idx="424">
                  <c:v>7.7637794563034319</c:v>
                </c:pt>
                <c:pt idx="425">
                  <c:v>7.8024362633378024</c:v>
                </c:pt>
                <c:pt idx="426">
                  <c:v>7.7911841049216797</c:v>
                </c:pt>
                <c:pt idx="427">
                  <c:v>7.7300949564697534</c:v>
                </c:pt>
                <c:pt idx="428">
                  <c:v>7.6195595800589553</c:v>
                </c:pt>
                <c:pt idx="429">
                  <c:v>7.4602850248847288</c:v>
                </c:pt>
                <c:pt idx="430">
                  <c:v>7.2532901045590021</c:v>
                </c:pt>
                <c:pt idx="431">
                  <c:v>6.9998988801799085</c:v>
                </c:pt>
                <c:pt idx="432">
                  <c:v>6.701732190859226</c:v>
                </c:pt>
                <c:pt idx="433">
                  <c:v>6.3606972858834547</c:v>
                </c:pt>
                <c:pt idx="434">
                  <c:v>5.9789756248269095</c:v>
                </c:pt>
                <c:pt idx="435">
                  <c:v>5.5590089236550151</c:v>
                </c:pt>
                <c:pt idx="436">
                  <c:v>5.1034835360746627</c:v>
                </c:pt>
                <c:pt idx="437">
                  <c:v>4.6153132700381247</c:v>
                </c:pt>
                <c:pt idx="438">
                  <c:v>4.0976207493155874</c:v>
                </c:pt>
                <c:pt idx="439">
                  <c:v>3.5537174393594664</c:v>
                </c:pt>
                <c:pt idx="440">
                  <c:v>2.9870824652261461</c:v>
                </c:pt>
                <c:pt idx="441">
                  <c:v>2.4013403570486975</c:v>
                </c:pt>
                <c:pt idx="442">
                  <c:v>1.8002378654128202</c:v>
                </c:pt>
                <c:pt idx="443">
                  <c:v>1.1876199949394728</c:v>
                </c:pt>
                <c:pt idx="444">
                  <c:v>0.56740540937667383</c:v>
                </c:pt>
                <c:pt idx="445">
                  <c:v>-5.6438634475407756E-2</c:v>
                </c:pt>
                <c:pt idx="446">
                  <c:v>-0.67992166366962747</c:v>
                </c:pt>
                <c:pt idx="447">
                  <c:v>-1.2990555145205924</c:v>
                </c:pt>
                <c:pt idx="448">
                  <c:v>-1.9098798432423341</c:v>
                </c:pt>
                <c:pt idx="449">
                  <c:v>-2.5084874586332293</c:v>
                </c:pt>
                <c:pt idx="450">
                  <c:v>-3.0910493147663161</c:v>
                </c:pt>
                <c:pt idx="451">
                  <c:v>-3.6538390038159827</c:v>
                </c:pt>
                <c:pt idx="452">
                  <c:v>-4.1932565923513545</c:v>
                </c:pt>
                <c:pt idx="453">
                  <c:v>-4.7058516486251385</c:v>
                </c:pt>
                <c:pt idx="454">
                  <c:v>-5.1883453135616637</c:v>
                </c:pt>
                <c:pt idx="455">
                  <c:v>-5.637651274265794</c:v>
                </c:pt>
                <c:pt idx="456">
                  <c:v>-6.0508955058928979</c:v>
                </c:pt>
                <c:pt idx="457">
                  <c:v>-6.4254346556000232</c:v>
                </c:pt>
                <c:pt idx="458">
                  <c:v>-6.7588729509832408</c:v>
                </c:pt>
                <c:pt idx="459">
                  <c:v>-7.0490775248454103</c:v>
                </c:pt>
                <c:pt idx="460">
                  <c:v>-7.2941920582674591</c:v>
                </c:pt>
                <c:pt idx="461">
                  <c:v>-7.4926486547146443</c:v>
                </c:pt>
                <c:pt idx="462">
                  <c:v>-7.64317786922369</c:v>
                </c:pt>
                <c:pt idx="463">
                  <c:v>-7.7448168285185437</c:v>
                </c:pt>
                <c:pt idx="464">
                  <c:v>-7.7969153901133641</c:v>
                </c:pt>
                <c:pt idx="465">
                  <c:v>-7.7991403010057638</c:v>
                </c:pt>
                <c:pt idx="466">
                  <c:v>-7.7514773293587762</c:v>
                </c:pt>
                <c:pt idx="467">
                  <c:v>-7.6542313555360364</c:v>
                </c:pt>
                <c:pt idx="468">
                  <c:v>-7.5080244219078924</c:v>
                </c:pt>
                <c:pt idx="469">
                  <c:v>-7.3137917539029935</c:v>
                </c:pt>
                <c:pt idx="470">
                  <c:v>-7.0727757777571885</c:v>
                </c:pt>
                <c:pt idx="471">
                  <c:v>-6.786518173225411</c:v>
                </c:pt>
                <c:pt idx="472">
                  <c:v>-6.4568500120924632</c:v>
                </c:pt>
                <c:pt idx="473">
                  <c:v>-6.0858800455622681</c:v>
                </c:pt>
                <c:pt idx="474">
                  <c:v>-5.675981215446634</c:v>
                </c:pt>
                <c:pt idx="475">
                  <c:v>-5.2297754754353738</c:v>
                </c:pt>
                <c:pt idx="476">
                  <c:v>-4.7501170195405127</c:v>
                </c:pt>
                <c:pt idx="477">
                  <c:v>-4.2400740249948194</c:v>
                </c:pt>
                <c:pt idx="478">
                  <c:v>-3.7029090263879434</c:v>
                </c:pt>
                <c:pt idx="479">
                  <c:v>-3.1420580465789736</c:v>
                </c:pt>
                <c:pt idx="480">
                  <c:v>-2.5611086178756493</c:v>
                </c:pt>
                <c:pt idx="481">
                  <c:v>-1.9637768340706074</c:v>
                </c:pt>
                <c:pt idx="482">
                  <c:v>-1.3538835801225715</c:v>
                </c:pt>
                <c:pt idx="483">
                  <c:v>-0.73533009153200446</c:v>
                </c:pt>
                <c:pt idx="484">
                  <c:v>-0.11207299974695406</c:v>
                </c:pt>
                <c:pt idx="485">
                  <c:v>0.51190097677556956</c:v>
                </c:pt>
                <c:pt idx="486">
                  <c:v>1.1326005339627403</c:v>
                </c:pt>
                <c:pt idx="487">
                  <c:v>1.7460553128510101</c:v>
                </c:pt>
                <c:pt idx="488">
                  <c:v>2.3483412963345418</c:v>
                </c:pt>
                <c:pt idx="489">
                  <c:v>2.9356059094833431</c:v>
                </c:pt>
                <c:pt idx="490">
                  <c:v>3.5040926628756073</c:v>
                </c:pt>
                <c:pt idx="491">
                  <c:v>4.0501651813103949</c:v>
                </c:pt>
                <c:pt idx="492">
                  <c:v>4.5703304641997136</c:v>
                </c:pt>
                <c:pt idx="493">
                  <c:v>5.0612612288518406</c:v>
                </c:pt>
                <c:pt idx="494">
                  <c:v>5.5198171937259399</c:v>
                </c:pt>
                <c:pt idx="495">
                  <c:v>5.9430651655172255</c:v>
                </c:pt>
                <c:pt idx="496">
                  <c:v>6.3282978015845206</c:v>
                </c:pt>
                <c:pt idx="497">
                  <c:v>6.6730509277039065</c:v>
                </c:pt>
                <c:pt idx="498">
                  <c:v>6.9751193003745673</c:v>
                </c:pt>
                <c:pt idx="499">
                  <c:v>7.2325707128514711</c:v>
                </c:pt>
                <c:pt idx="500">
                  <c:v>7.4437583546748325</c:v>
                </c:pt>
              </c:numCache>
            </c:numRef>
          </c:yVal>
          <c:smooth val="1"/>
          <c:extLst>
            <c:ext xmlns:c16="http://schemas.microsoft.com/office/drawing/2014/chart" uri="{C3380CC4-5D6E-409C-BE32-E72D297353CC}">
              <c16:uniqueId val="{00000002-813C-4F4A-A5AA-F31002A8D24D}"/>
            </c:ext>
          </c:extLst>
        </c:ser>
        <c:dLbls>
          <c:showLegendKey val="0"/>
          <c:showVal val="0"/>
          <c:showCatName val="0"/>
          <c:showSerName val="0"/>
          <c:showPercent val="0"/>
          <c:showBubbleSize val="0"/>
        </c:dLbls>
        <c:axId val="958709248"/>
        <c:axId val="958703840"/>
      </c:scatterChart>
      <c:valAx>
        <c:axId val="958709248"/>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a:t>x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703840"/>
        <c:crosses val="autoZero"/>
        <c:crossBetween val="midCat"/>
      </c:valAx>
      <c:valAx>
        <c:axId val="958703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Amplitude</a:t>
                </a:r>
              </a:p>
            </c:rich>
          </c:tx>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709248"/>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1868148834336892E-2"/>
          <c:y val="3.8150747427563227E-2"/>
          <c:w val="0.91926474876914899"/>
          <c:h val="0.8818687616775841"/>
        </c:manualLayout>
      </c:layout>
      <c:scatterChart>
        <c:scatterStyle val="smoothMarker"/>
        <c:varyColors val="0"/>
        <c:ser>
          <c:idx val="0"/>
          <c:order val="0"/>
          <c:tx>
            <c:v>vector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Sheet2!$Z$5:$Z$6</c:f>
              <c:numCache>
                <c:formatCode>General</c:formatCode>
                <c:ptCount val="2"/>
                <c:pt idx="0">
                  <c:v>0</c:v>
                </c:pt>
                <c:pt idx="1">
                  <c:v>2.4447934632494555</c:v>
                </c:pt>
              </c:numCache>
            </c:numRef>
          </c:xVal>
          <c:yVal>
            <c:numRef>
              <c:f>Sheet2!$AA$5:$AA$6</c:f>
              <c:numCache>
                <c:formatCode>General</c:formatCode>
                <c:ptCount val="2"/>
                <c:pt idx="0">
                  <c:v>0</c:v>
                </c:pt>
                <c:pt idx="1">
                  <c:v>34.914509661773181</c:v>
                </c:pt>
              </c:numCache>
            </c:numRef>
          </c:yVal>
          <c:smooth val="1"/>
          <c:extLst>
            <c:ext xmlns:c16="http://schemas.microsoft.com/office/drawing/2014/chart" uri="{C3380CC4-5D6E-409C-BE32-E72D297353CC}">
              <c16:uniqueId val="{00000000-D257-4E3B-B1A7-57EE0E1603D9}"/>
            </c:ext>
          </c:extLst>
        </c:ser>
        <c:ser>
          <c:idx val="1"/>
          <c:order val="1"/>
          <c:tx>
            <c:v>vector 2</c:v>
          </c:tx>
          <c:spPr>
            <a:ln w="19050" cap="rnd">
              <a:solidFill>
                <a:schemeClr val="accent2"/>
              </a:solidFill>
              <a:round/>
            </a:ln>
            <a:effectLst/>
          </c:spPr>
          <c:marker>
            <c:symbol val="circle"/>
            <c:size val="5"/>
            <c:spPr>
              <a:solidFill>
                <a:schemeClr val="accent2"/>
              </a:solidFill>
              <a:ln w="9525">
                <a:solidFill>
                  <a:schemeClr val="accent2"/>
                </a:solidFill>
              </a:ln>
              <a:effectLst/>
            </c:spPr>
          </c:marker>
          <c:dPt>
            <c:idx val="1"/>
            <c:marker>
              <c:symbol val="circle"/>
              <c:size val="5"/>
              <c:spPr>
                <a:solidFill>
                  <a:schemeClr val="accent2"/>
                </a:solidFill>
                <a:ln w="9525">
                  <a:solidFill>
                    <a:schemeClr val="accent2"/>
                  </a:solidFill>
                </a:ln>
                <a:effectLst/>
              </c:spPr>
            </c:marker>
            <c:bubble3D val="0"/>
            <c:spPr>
              <a:ln w="19050" cap="rnd">
                <a:solidFill>
                  <a:schemeClr val="accent2"/>
                </a:solidFill>
                <a:round/>
              </a:ln>
              <a:effectLst/>
            </c:spPr>
            <c:extLst>
              <c:ext xmlns:c16="http://schemas.microsoft.com/office/drawing/2014/chart" uri="{C3380CC4-5D6E-409C-BE32-E72D297353CC}">
                <c16:uniqueId val="{00000004-D257-4E3B-B1A7-57EE0E1603D9}"/>
              </c:ext>
            </c:extLst>
          </c:dPt>
          <c:xVal>
            <c:numRef>
              <c:f>Sheet2!$AB$5:$AB$6</c:f>
              <c:numCache>
                <c:formatCode>General</c:formatCode>
                <c:ptCount val="2"/>
                <c:pt idx="0">
                  <c:v>0</c:v>
                </c:pt>
                <c:pt idx="1">
                  <c:v>-44.618874779933805</c:v>
                </c:pt>
              </c:numCache>
            </c:numRef>
          </c:xVal>
          <c:yVal>
            <c:numRef>
              <c:f>Sheet2!$AC$5:$AC$6</c:f>
              <c:numCache>
                <c:formatCode>General</c:formatCode>
                <c:ptCount val="2"/>
                <c:pt idx="0">
                  <c:v>0</c:v>
                </c:pt>
                <c:pt idx="1">
                  <c:v>-11.187314841935361</c:v>
                </c:pt>
              </c:numCache>
            </c:numRef>
          </c:yVal>
          <c:smooth val="1"/>
          <c:extLst>
            <c:ext xmlns:c16="http://schemas.microsoft.com/office/drawing/2014/chart" uri="{C3380CC4-5D6E-409C-BE32-E72D297353CC}">
              <c16:uniqueId val="{00000002-D257-4E3B-B1A7-57EE0E1603D9}"/>
            </c:ext>
          </c:extLst>
        </c:ser>
        <c:ser>
          <c:idx val="2"/>
          <c:order val="2"/>
          <c:tx>
            <c:v>total vector</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Sheet2!$AD$5:$AD$6</c:f>
              <c:numCache>
                <c:formatCode>General</c:formatCode>
                <c:ptCount val="2"/>
                <c:pt idx="0">
                  <c:v>0</c:v>
                </c:pt>
                <c:pt idx="1">
                  <c:v>34.670790227099495</c:v>
                </c:pt>
              </c:numCache>
            </c:numRef>
          </c:xVal>
          <c:yVal>
            <c:numRef>
              <c:f>Sheet2!$AE$5:$AE$6</c:f>
              <c:numCache>
                <c:formatCode>General</c:formatCode>
                <c:ptCount val="2"/>
                <c:pt idx="0">
                  <c:v>0</c:v>
                </c:pt>
                <c:pt idx="1">
                  <c:v>33.757506038706317</c:v>
                </c:pt>
              </c:numCache>
            </c:numRef>
          </c:yVal>
          <c:smooth val="1"/>
          <c:extLst>
            <c:ext xmlns:c16="http://schemas.microsoft.com/office/drawing/2014/chart" uri="{C3380CC4-5D6E-409C-BE32-E72D297353CC}">
              <c16:uniqueId val="{00000003-D257-4E3B-B1A7-57EE0E1603D9}"/>
            </c:ext>
          </c:extLst>
        </c:ser>
        <c:dLbls>
          <c:showLegendKey val="0"/>
          <c:showVal val="0"/>
          <c:showCatName val="0"/>
          <c:showSerName val="0"/>
          <c:showPercent val="0"/>
          <c:showBubbleSize val="0"/>
        </c:dLbls>
        <c:axId val="958710080"/>
        <c:axId val="958710912"/>
      </c:scatterChart>
      <c:valAx>
        <c:axId val="958710080"/>
        <c:scaling>
          <c:orientation val="minMax"/>
          <c:max val="100"/>
          <c:min val="-1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710912"/>
        <c:crosses val="autoZero"/>
        <c:crossBetween val="midCat"/>
      </c:valAx>
      <c:valAx>
        <c:axId val="958710912"/>
        <c:scaling>
          <c:orientation val="minMax"/>
          <c:max val="100"/>
          <c:min val="-100"/>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71008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5.emf"/><Relationship Id="rId7" Type="http://schemas.openxmlformats.org/officeDocument/2006/relationships/image" Target="../media/image1.emf"/><Relationship Id="rId2" Type="http://schemas.openxmlformats.org/officeDocument/2006/relationships/image" Target="../media/image6.emf"/><Relationship Id="rId1" Type="http://schemas.openxmlformats.org/officeDocument/2006/relationships/image" Target="../media/image7.emf"/><Relationship Id="rId6" Type="http://schemas.openxmlformats.org/officeDocument/2006/relationships/image" Target="../media/image3.emf"/><Relationship Id="rId5" Type="http://schemas.openxmlformats.org/officeDocument/2006/relationships/image" Target="../media/image2.emf"/><Relationship Id="rId4"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10.emf"/><Relationship Id="rId2" Type="http://schemas.openxmlformats.org/officeDocument/2006/relationships/image" Target="../media/image1.emf"/><Relationship Id="rId1" Type="http://schemas.openxmlformats.org/officeDocument/2006/relationships/image" Target="../media/image2.emf"/><Relationship Id="rId6" Type="http://schemas.openxmlformats.org/officeDocument/2006/relationships/image" Target="../media/image5.emf"/><Relationship Id="rId5" Type="http://schemas.openxmlformats.org/officeDocument/2006/relationships/image" Target="../media/image8.emf"/><Relationship Id="rId4"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14</xdr:col>
          <xdr:colOff>0</xdr:colOff>
          <xdr:row>16</xdr:row>
          <xdr:rowOff>9525</xdr:rowOff>
        </xdr:from>
        <xdr:to>
          <xdr:col>16</xdr:col>
          <xdr:colOff>9525</xdr:colOff>
          <xdr:row>17</xdr:row>
          <xdr:rowOff>0</xdr:rowOff>
        </xdr:to>
        <xdr:sp macro="" textlink="">
          <xdr:nvSpPr>
            <xdr:cNvPr id="1028" name="SpinButton1"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16</xdr:col>
      <xdr:colOff>495300</xdr:colOff>
      <xdr:row>3</xdr:row>
      <xdr:rowOff>52387</xdr:rowOff>
    </xdr:from>
    <xdr:to>
      <xdr:col>27</xdr:col>
      <xdr:colOff>190500</xdr:colOff>
      <xdr:row>22</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11</xdr:col>
          <xdr:colOff>0</xdr:colOff>
          <xdr:row>16</xdr:row>
          <xdr:rowOff>0</xdr:rowOff>
        </xdr:from>
        <xdr:to>
          <xdr:col>12</xdr:col>
          <xdr:colOff>581025</xdr:colOff>
          <xdr:row>17</xdr:row>
          <xdr:rowOff>9525</xdr:rowOff>
        </xdr:to>
        <xdr:sp macro="" textlink="">
          <xdr:nvSpPr>
            <xdr:cNvPr id="1029" name="SpinButton2"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16</xdr:row>
          <xdr:rowOff>9525</xdr:rowOff>
        </xdr:from>
        <xdr:to>
          <xdr:col>9</xdr:col>
          <xdr:colOff>600075</xdr:colOff>
          <xdr:row>17</xdr:row>
          <xdr:rowOff>9526</xdr:rowOff>
        </xdr:to>
        <xdr:sp macro="" textlink="">
          <xdr:nvSpPr>
            <xdr:cNvPr id="1030" name="SpinButton3"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19</xdr:row>
          <xdr:rowOff>228600</xdr:rowOff>
        </xdr:from>
        <xdr:to>
          <xdr:col>10</xdr:col>
          <xdr:colOff>0</xdr:colOff>
          <xdr:row>21</xdr:row>
          <xdr:rowOff>19050</xdr:rowOff>
        </xdr:to>
        <xdr:sp macro="" textlink="">
          <xdr:nvSpPr>
            <xdr:cNvPr id="1031" name="SpinButton4"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16</xdr:row>
          <xdr:rowOff>0</xdr:rowOff>
        </xdr:from>
        <xdr:to>
          <xdr:col>7</xdr:col>
          <xdr:colOff>0</xdr:colOff>
          <xdr:row>17</xdr:row>
          <xdr:rowOff>9525</xdr:rowOff>
        </xdr:to>
        <xdr:sp macro="" textlink="">
          <xdr:nvSpPr>
            <xdr:cNvPr id="1032" name="SpinButton5"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600075</xdr:colOff>
          <xdr:row>19</xdr:row>
          <xdr:rowOff>228600</xdr:rowOff>
        </xdr:from>
        <xdr:to>
          <xdr:col>7</xdr:col>
          <xdr:colOff>0</xdr:colOff>
          <xdr:row>21</xdr:row>
          <xdr:rowOff>19050</xdr:rowOff>
        </xdr:to>
        <xdr:sp macro="" textlink="">
          <xdr:nvSpPr>
            <xdr:cNvPr id="1033" name="SpinButton6" hidden="1">
              <a:extLst>
                <a:ext uri="{63B3BB69-23CF-44E3-9099-C40C66FF867C}">
                  <a14:compatExt spid="_x0000_s103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16</xdr:row>
          <xdr:rowOff>0</xdr:rowOff>
        </xdr:from>
        <xdr:to>
          <xdr:col>4</xdr:col>
          <xdr:colOff>0</xdr:colOff>
          <xdr:row>17</xdr:row>
          <xdr:rowOff>9525</xdr:rowOff>
        </xdr:to>
        <xdr:sp macro="" textlink="">
          <xdr:nvSpPr>
            <xdr:cNvPr id="1034" name="SpinButton7" hidden="1">
              <a:extLst>
                <a:ext uri="{63B3BB69-23CF-44E3-9099-C40C66FF867C}">
                  <a14:compatExt spid="_x0000_s103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19</xdr:row>
          <xdr:rowOff>228600</xdr:rowOff>
        </xdr:from>
        <xdr:to>
          <xdr:col>3</xdr:col>
          <xdr:colOff>600075</xdr:colOff>
          <xdr:row>21</xdr:row>
          <xdr:rowOff>9525</xdr:rowOff>
        </xdr:to>
        <xdr:sp macro="" textlink="">
          <xdr:nvSpPr>
            <xdr:cNvPr id="1035" name="SpinButton8"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13</xdr:col>
      <xdr:colOff>600075</xdr:colOff>
      <xdr:row>1</xdr:row>
      <xdr:rowOff>52386</xdr:rowOff>
    </xdr:from>
    <xdr:to>
      <xdr:col>23</xdr:col>
      <xdr:colOff>333375</xdr:colOff>
      <xdr:row>27</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11</xdr:col>
          <xdr:colOff>9525</xdr:colOff>
          <xdr:row>14</xdr:row>
          <xdr:rowOff>114300</xdr:rowOff>
        </xdr:from>
        <xdr:to>
          <xdr:col>13</xdr:col>
          <xdr:colOff>9525</xdr:colOff>
          <xdr:row>16</xdr:row>
          <xdr:rowOff>0</xdr:rowOff>
        </xdr:to>
        <xdr:sp macro="" textlink="">
          <xdr:nvSpPr>
            <xdr:cNvPr id="2049" name="SpinButton1" hidden="1">
              <a:extLst>
                <a:ext uri="{63B3BB69-23CF-44E3-9099-C40C66FF867C}">
                  <a14:compatExt spid="_x0000_s204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15</xdr:row>
          <xdr:rowOff>0</xdr:rowOff>
        </xdr:from>
        <xdr:to>
          <xdr:col>3</xdr:col>
          <xdr:colOff>0</xdr:colOff>
          <xdr:row>16</xdr:row>
          <xdr:rowOff>9525</xdr:rowOff>
        </xdr:to>
        <xdr:sp macro="" textlink="">
          <xdr:nvSpPr>
            <xdr:cNvPr id="2050" name="SpinButton2" hidden="1">
              <a:extLst>
                <a:ext uri="{63B3BB69-23CF-44E3-9099-C40C66FF867C}">
                  <a14:compatExt spid="_x0000_s205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600075</xdr:colOff>
          <xdr:row>19</xdr:row>
          <xdr:rowOff>9525</xdr:rowOff>
        </xdr:from>
        <xdr:to>
          <xdr:col>3</xdr:col>
          <xdr:colOff>0</xdr:colOff>
          <xdr:row>20</xdr:row>
          <xdr:rowOff>9525</xdr:rowOff>
        </xdr:to>
        <xdr:sp macro="" textlink="">
          <xdr:nvSpPr>
            <xdr:cNvPr id="2051" name="SpinButton3" hidden="1">
              <a:extLst>
                <a:ext uri="{63B3BB69-23CF-44E3-9099-C40C66FF867C}">
                  <a14:compatExt spid="_x0000_s205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0</xdr:rowOff>
        </xdr:from>
        <xdr:to>
          <xdr:col>6</xdr:col>
          <xdr:colOff>0</xdr:colOff>
          <xdr:row>16</xdr:row>
          <xdr:rowOff>9525</xdr:rowOff>
        </xdr:to>
        <xdr:sp macro="" textlink="">
          <xdr:nvSpPr>
            <xdr:cNvPr id="2052" name="SpinButton4" hidden="1">
              <a:extLst>
                <a:ext uri="{63B3BB69-23CF-44E3-9099-C40C66FF867C}">
                  <a14:compatExt spid="_x0000_s205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600075</xdr:colOff>
          <xdr:row>18</xdr:row>
          <xdr:rowOff>85725</xdr:rowOff>
        </xdr:from>
        <xdr:to>
          <xdr:col>6</xdr:col>
          <xdr:colOff>9525</xdr:colOff>
          <xdr:row>20</xdr:row>
          <xdr:rowOff>0</xdr:rowOff>
        </xdr:to>
        <xdr:sp macro="" textlink="">
          <xdr:nvSpPr>
            <xdr:cNvPr id="2053" name="SpinButton5" hidden="1">
              <a:extLst>
                <a:ext uri="{63B3BB69-23CF-44E3-9099-C40C66FF867C}">
                  <a14:compatExt spid="_x0000_s205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15</xdr:row>
          <xdr:rowOff>0</xdr:rowOff>
        </xdr:from>
        <xdr:to>
          <xdr:col>9</xdr:col>
          <xdr:colOff>9525</xdr:colOff>
          <xdr:row>16</xdr:row>
          <xdr:rowOff>9525</xdr:rowOff>
        </xdr:to>
        <xdr:sp macro="" textlink="">
          <xdr:nvSpPr>
            <xdr:cNvPr id="2054" name="SpinButton6" hidden="1">
              <a:extLst>
                <a:ext uri="{63B3BB69-23CF-44E3-9099-C40C66FF867C}">
                  <a14:compatExt spid="_x0000_s205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19</xdr:row>
          <xdr:rowOff>0</xdr:rowOff>
        </xdr:from>
        <xdr:to>
          <xdr:col>8</xdr:col>
          <xdr:colOff>600075</xdr:colOff>
          <xdr:row>20</xdr:row>
          <xdr:rowOff>0</xdr:rowOff>
        </xdr:to>
        <xdr:sp macro="" textlink="">
          <xdr:nvSpPr>
            <xdr:cNvPr id="2055" name="SpinButton7"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image" Target="../media/image3.emf"/><Relationship Id="rId13" Type="http://schemas.openxmlformats.org/officeDocument/2006/relationships/image" Target="../media/image5.emf"/><Relationship Id="rId3" Type="http://schemas.openxmlformats.org/officeDocument/2006/relationships/control" Target="../activeX/activeX1.xml"/><Relationship Id="rId7" Type="http://schemas.openxmlformats.org/officeDocument/2006/relationships/control" Target="../activeX/activeX3.xml"/><Relationship Id="rId12" Type="http://schemas.openxmlformats.org/officeDocument/2006/relationships/control" Target="../activeX/activeX6.xml"/><Relationship Id="rId17" Type="http://schemas.openxmlformats.org/officeDocument/2006/relationships/image" Target="../media/image7.emf"/><Relationship Id="rId2" Type="http://schemas.openxmlformats.org/officeDocument/2006/relationships/vmlDrawing" Target="../drawings/vmlDrawing1.vml"/><Relationship Id="rId16" Type="http://schemas.openxmlformats.org/officeDocument/2006/relationships/control" Target="../activeX/activeX8.xml"/><Relationship Id="rId1" Type="http://schemas.openxmlformats.org/officeDocument/2006/relationships/drawing" Target="../drawings/drawing1.xml"/><Relationship Id="rId6" Type="http://schemas.openxmlformats.org/officeDocument/2006/relationships/image" Target="../media/image2.emf"/><Relationship Id="rId11" Type="http://schemas.openxmlformats.org/officeDocument/2006/relationships/image" Target="../media/image4.emf"/><Relationship Id="rId5" Type="http://schemas.openxmlformats.org/officeDocument/2006/relationships/control" Target="../activeX/activeX2.xml"/><Relationship Id="rId15" Type="http://schemas.openxmlformats.org/officeDocument/2006/relationships/image" Target="../media/image6.emf"/><Relationship Id="rId10" Type="http://schemas.openxmlformats.org/officeDocument/2006/relationships/control" Target="../activeX/activeX5.xml"/><Relationship Id="rId4" Type="http://schemas.openxmlformats.org/officeDocument/2006/relationships/image" Target="../media/image1.emf"/><Relationship Id="rId9" Type="http://schemas.openxmlformats.org/officeDocument/2006/relationships/control" Target="../activeX/activeX4.xml"/><Relationship Id="rId14" Type="http://schemas.openxmlformats.org/officeDocument/2006/relationships/control" Target="../activeX/activeX7.xml"/></Relationships>
</file>

<file path=xl/worksheets/_rels/sheet2.xml.rels><?xml version="1.0" encoding="UTF-8" standalone="yes"?>
<Relationships xmlns="http://schemas.openxmlformats.org/package/2006/relationships"><Relationship Id="rId8" Type="http://schemas.openxmlformats.org/officeDocument/2006/relationships/image" Target="../media/image9.emf"/><Relationship Id="rId13" Type="http://schemas.openxmlformats.org/officeDocument/2006/relationships/control" Target="../activeX/activeX14.xml"/><Relationship Id="rId3" Type="http://schemas.openxmlformats.org/officeDocument/2006/relationships/control" Target="../activeX/activeX9.xml"/><Relationship Id="rId7" Type="http://schemas.openxmlformats.org/officeDocument/2006/relationships/control" Target="../activeX/activeX11.xml"/><Relationship Id="rId12" Type="http://schemas.openxmlformats.org/officeDocument/2006/relationships/image" Target="../media/image10.emf"/><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image" Target="../media/image8.emf"/><Relationship Id="rId11" Type="http://schemas.openxmlformats.org/officeDocument/2006/relationships/control" Target="../activeX/activeX13.xml"/><Relationship Id="rId5" Type="http://schemas.openxmlformats.org/officeDocument/2006/relationships/control" Target="../activeX/activeX10.xml"/><Relationship Id="rId15" Type="http://schemas.openxmlformats.org/officeDocument/2006/relationships/control" Target="../activeX/activeX15.xml"/><Relationship Id="rId10" Type="http://schemas.openxmlformats.org/officeDocument/2006/relationships/image" Target="../media/image2.emf"/><Relationship Id="rId4" Type="http://schemas.openxmlformats.org/officeDocument/2006/relationships/image" Target="../media/image5.emf"/><Relationship Id="rId9" Type="http://schemas.openxmlformats.org/officeDocument/2006/relationships/control" Target="../activeX/activeX12.xml"/><Relationship Id="rId14" Type="http://schemas.openxmlformats.org/officeDocument/2006/relationships/image" Target="../media/image1.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AF506"/>
  <sheetViews>
    <sheetView showGridLines="0" tabSelected="1" workbookViewId="0">
      <selection activeCell="N18" sqref="N18"/>
    </sheetView>
  </sheetViews>
  <sheetFormatPr defaultRowHeight="15" x14ac:dyDescent="0.25"/>
  <cols>
    <col min="11" max="13" width="8.85546875" customWidth="1"/>
    <col min="14" max="14" width="9.28515625" customWidth="1"/>
    <col min="29" max="32" width="9.140625" style="2"/>
  </cols>
  <sheetData>
    <row r="1" spans="2:32" ht="15" customHeight="1" x14ac:dyDescent="0.25">
      <c r="C1" s="18" t="s">
        <v>18</v>
      </c>
      <c r="D1" s="19"/>
      <c r="E1" s="19"/>
      <c r="F1" s="19"/>
      <c r="G1" s="19"/>
      <c r="H1" s="19"/>
      <c r="I1" s="19"/>
      <c r="J1" s="20"/>
    </row>
    <row r="2" spans="2:32" ht="15" customHeight="1" x14ac:dyDescent="0.25">
      <c r="C2" s="21"/>
      <c r="D2" s="22"/>
      <c r="E2" s="22"/>
      <c r="F2" s="22"/>
      <c r="G2" s="22"/>
      <c r="H2" s="22"/>
      <c r="I2" s="22"/>
      <c r="J2" s="23"/>
    </row>
    <row r="3" spans="2:32" ht="15" customHeight="1" thickBot="1" x14ac:dyDescent="0.3">
      <c r="C3" s="24"/>
      <c r="D3" s="25"/>
      <c r="E3" s="25"/>
      <c r="F3" s="25"/>
      <c r="G3" s="25"/>
      <c r="H3" s="25"/>
      <c r="I3" s="25"/>
      <c r="J3" s="26"/>
    </row>
    <row r="4" spans="2:32" ht="6.75" customHeight="1" thickBot="1" x14ac:dyDescent="0.3">
      <c r="B4" s="55"/>
      <c r="C4" s="56"/>
      <c r="D4" s="56"/>
      <c r="E4" s="56"/>
      <c r="F4" s="56"/>
      <c r="G4" s="56"/>
      <c r="H4" s="56"/>
      <c r="I4" s="56"/>
      <c r="J4" s="56"/>
      <c r="K4" s="55"/>
    </row>
    <row r="5" spans="2:32" ht="15" customHeight="1" x14ac:dyDescent="0.25">
      <c r="B5" s="9" t="s">
        <v>19</v>
      </c>
      <c r="C5" s="10"/>
      <c r="D5" s="10"/>
      <c r="E5" s="10"/>
      <c r="F5" s="10"/>
      <c r="G5" s="10"/>
      <c r="H5" s="10"/>
      <c r="I5" s="10"/>
      <c r="J5" s="10"/>
      <c r="K5" s="10"/>
      <c r="L5" s="10"/>
      <c r="M5" s="11"/>
      <c r="AC5" s="57" t="s">
        <v>20</v>
      </c>
      <c r="AD5" s="57" t="s">
        <v>13</v>
      </c>
      <c r="AE5" s="57" t="s">
        <v>14</v>
      </c>
      <c r="AF5" s="57" t="s">
        <v>15</v>
      </c>
    </row>
    <row r="6" spans="2:32" ht="15" customHeight="1" x14ac:dyDescent="0.25">
      <c r="B6" s="12"/>
      <c r="C6" s="13"/>
      <c r="D6" s="13"/>
      <c r="E6" s="13"/>
      <c r="F6" s="13"/>
      <c r="G6" s="13"/>
      <c r="H6" s="13"/>
      <c r="I6" s="13"/>
      <c r="J6" s="13"/>
      <c r="K6" s="13"/>
      <c r="L6" s="13"/>
      <c r="M6" s="14"/>
      <c r="AC6" s="58">
        <v>0</v>
      </c>
      <c r="AD6" s="58">
        <f>$D$15*SIN($M$15*AC6-$G$15*$P$15+$J$15)</f>
        <v>-11.419224886674192</v>
      </c>
      <c r="AE6" s="58">
        <f>$D$19*SIN($M$19*AC6+$G$19*$P$15+$J$19)</f>
        <v>4.7075918864192676</v>
      </c>
      <c r="AF6" s="58">
        <f>SIN($M$15*AC6)*($D$15*COS($J$15-$G$15*$P$15)+$D$19*COS($J$19+$G$19*$P$15))+COS($M$15*AC6)*($D$15*SIN($J$15-$G$15*$P$15)+$D$19*SIN($J$19+$G$19*$P$15))</f>
        <v>-6.711633000254924</v>
      </c>
    </row>
    <row r="7" spans="2:32" ht="15.75" customHeight="1" thickBot="1" x14ac:dyDescent="0.3">
      <c r="B7" s="15"/>
      <c r="C7" s="16"/>
      <c r="D7" s="16"/>
      <c r="E7" s="16"/>
      <c r="F7" s="16"/>
      <c r="G7" s="16"/>
      <c r="H7" s="16"/>
      <c r="I7" s="16"/>
      <c r="J7" s="16"/>
      <c r="K7" s="16"/>
      <c r="L7" s="16"/>
      <c r="M7" s="17"/>
      <c r="AC7" s="58">
        <v>0.02</v>
      </c>
      <c r="AD7" s="58">
        <f t="shared" ref="AD7:AD70" si="0">$D$15*SIN($M$15*AC7-$G$15*$P$15+$J$15)</f>
        <v>-11.677427798702087</v>
      </c>
      <c r="AE7" s="58">
        <f t="shared" ref="AE7:AE70" si="1">$D$19*SIN($M$19*AC7+$G$19*$P$15+$J$19)</f>
        <v>5.3055317470649594</v>
      </c>
      <c r="AF7" s="58">
        <f t="shared" ref="AF7:AF70" si="2">SIN($M$15*AC7)*($D$15*COS($J$15-$G$15*$P$15)+$D$19*COS($J$19+$G$19*$P$15))+COS($M$15*AC7)*($D$15*SIN($J$15-$G$15*$P$15)+$D$19*SIN($J$19+$G$19*$P$15))</f>
        <v>-6.3718960516371395</v>
      </c>
    </row>
    <row r="8" spans="2:32" ht="6.75" customHeight="1" thickBot="1" x14ac:dyDescent="0.3">
      <c r="AC8" s="58">
        <v>0.04</v>
      </c>
      <c r="AD8" s="58">
        <f t="shared" si="0"/>
        <v>-11.860935023269567</v>
      </c>
      <c r="AE8" s="58">
        <f t="shared" si="1"/>
        <v>5.8695343102148669</v>
      </c>
      <c r="AF8" s="58">
        <f t="shared" si="2"/>
        <v>-5.9914007130547233</v>
      </c>
    </row>
    <row r="9" spans="2:32" ht="15" customHeight="1" x14ac:dyDescent="0.25">
      <c r="C9" s="18" t="s">
        <v>17</v>
      </c>
      <c r="D9" s="19"/>
      <c r="E9" s="19"/>
      <c r="F9" s="19"/>
      <c r="G9" s="19"/>
      <c r="H9" s="19"/>
      <c r="I9" s="19"/>
      <c r="J9" s="20"/>
      <c r="AC9" s="58">
        <v>0.06</v>
      </c>
      <c r="AD9" s="58">
        <f t="shared" si="0"/>
        <v>-11.96857274037712</v>
      </c>
      <c r="AE9" s="58">
        <f t="shared" si="1"/>
        <v>6.3959918841829113</v>
      </c>
      <c r="AF9" s="58">
        <f t="shared" si="2"/>
        <v>-5.5725808561942198</v>
      </c>
    </row>
    <row r="10" spans="2:32" ht="15" customHeight="1" x14ac:dyDescent="0.25">
      <c r="C10" s="21"/>
      <c r="D10" s="22"/>
      <c r="E10" s="22"/>
      <c r="F10" s="22"/>
      <c r="G10" s="22"/>
      <c r="H10" s="22"/>
      <c r="I10" s="22"/>
      <c r="J10" s="23"/>
      <c r="AC10" s="58">
        <v>0.08</v>
      </c>
      <c r="AD10" s="58">
        <f t="shared" si="0"/>
        <v>-11.999652435960293</v>
      </c>
      <c r="AE10" s="58">
        <f t="shared" si="1"/>
        <v>6.8815369370875992</v>
      </c>
      <c r="AF10" s="58">
        <f t="shared" si="2"/>
        <v>-5.1181154988726947</v>
      </c>
    </row>
    <row r="11" spans="2:32" ht="15" customHeight="1" x14ac:dyDescent="0.25">
      <c r="C11" s="21"/>
      <c r="D11" s="22"/>
      <c r="E11" s="22"/>
      <c r="F11" s="22"/>
      <c r="G11" s="22"/>
      <c r="H11" s="22"/>
      <c r="I11" s="22"/>
      <c r="J11" s="23"/>
      <c r="AC11" s="58">
        <v>0.1</v>
      </c>
      <c r="AD11" s="58">
        <f t="shared" si="0"/>
        <v>-11.953975306030086</v>
      </c>
      <c r="AE11" s="58">
        <f t="shared" si="1"/>
        <v>7.3230636375639486</v>
      </c>
      <c r="AF11" s="58">
        <f t="shared" si="2"/>
        <v>-4.6309116684661493</v>
      </c>
    </row>
    <row r="12" spans="2:32" x14ac:dyDescent="0.25">
      <c r="C12" s="21"/>
      <c r="D12" s="22"/>
      <c r="E12" s="22"/>
      <c r="F12" s="22"/>
      <c r="G12" s="22"/>
      <c r="H12" s="22"/>
      <c r="I12" s="22"/>
      <c r="J12" s="23"/>
      <c r="AC12" s="58">
        <v>0.12</v>
      </c>
      <c r="AD12" s="58">
        <f t="shared" si="0"/>
        <v>-11.831833528340042</v>
      </c>
      <c r="AE12" s="58">
        <f t="shared" si="1"/>
        <v>7.7177477214852193</v>
      </c>
      <c r="AF12" s="58">
        <f t="shared" si="2"/>
        <v>-4.1140858068548409</v>
      </c>
    </row>
    <row r="13" spans="2:32" ht="15.75" thickBot="1" x14ac:dyDescent="0.3">
      <c r="C13" s="24"/>
      <c r="D13" s="25"/>
      <c r="E13" s="25"/>
      <c r="F13" s="25"/>
      <c r="G13" s="25"/>
      <c r="H13" s="25"/>
      <c r="I13" s="25"/>
      <c r="J13" s="26"/>
      <c r="AC13" s="58">
        <v>0.14000000000000001</v>
      </c>
      <c r="AD13" s="58">
        <f t="shared" si="0"/>
        <v>-11.634008393445702</v>
      </c>
      <c r="AE13" s="58">
        <f t="shared" si="1"/>
        <v>8.0630645576152755</v>
      </c>
      <c r="AF13" s="58">
        <f t="shared" si="2"/>
        <v>-3.570943835830438</v>
      </c>
    </row>
    <row r="14" spans="2:32" ht="9.75" customHeight="1" thickBot="1" x14ac:dyDescent="0.3">
      <c r="AC14" s="58">
        <v>0.16</v>
      </c>
      <c r="AD14" s="58">
        <f t="shared" si="0"/>
        <v>-11.361765307111307</v>
      </c>
      <c r="AE14" s="58">
        <f t="shared" si="1"/>
        <v>8.3568052966329436</v>
      </c>
      <c r="AF14" s="58">
        <f t="shared" si="2"/>
        <v>-3.0049600104783627</v>
      </c>
    </row>
    <row r="15" spans="2:32" ht="19.5" thickBot="1" x14ac:dyDescent="0.3">
      <c r="C15" s="37" t="s">
        <v>0</v>
      </c>
      <c r="D15" s="38">
        <f>D17</f>
        <v>12</v>
      </c>
      <c r="E15" s="39"/>
      <c r="F15" s="37" t="s">
        <v>3</v>
      </c>
      <c r="G15" s="38">
        <f>G17</f>
        <v>15</v>
      </c>
      <c r="H15" s="39"/>
      <c r="I15" s="40" t="s">
        <v>5</v>
      </c>
      <c r="J15" s="38">
        <f>J17</f>
        <v>11</v>
      </c>
      <c r="L15" s="37" t="s">
        <v>16</v>
      </c>
      <c r="M15" s="38">
        <f>M17</f>
        <v>4</v>
      </c>
      <c r="O15" s="37" t="s">
        <v>10</v>
      </c>
      <c r="P15" s="38">
        <f>P17/50</f>
        <v>0.44</v>
      </c>
      <c r="AC15" s="58">
        <v>0.18</v>
      </c>
      <c r="AD15" s="58">
        <f t="shared" si="0"/>
        <v>-11.016845696031204</v>
      </c>
      <c r="AE15" s="58">
        <f t="shared" si="1"/>
        <v>8.5970910002297103</v>
      </c>
      <c r="AF15" s="58">
        <f t="shared" si="2"/>
        <v>-2.4197546958014997</v>
      </c>
    </row>
    <row r="16" spans="2:32" ht="6" customHeight="1" x14ac:dyDescent="0.25">
      <c r="C16" s="52"/>
      <c r="D16" s="53"/>
      <c r="E16" s="39"/>
      <c r="F16" s="52"/>
      <c r="G16" s="53"/>
      <c r="H16" s="39"/>
      <c r="I16" s="54"/>
      <c r="J16" s="53"/>
      <c r="L16" s="1"/>
      <c r="M16" s="1"/>
      <c r="O16" s="52"/>
      <c r="P16" s="53"/>
      <c r="AC16" s="58">
        <v>0.2</v>
      </c>
      <c r="AD16" s="58">
        <f t="shared" si="0"/>
        <v>-10.601455868641837</v>
      </c>
      <c r="AE16" s="58">
        <f t="shared" si="1"/>
        <v>8.7823846599027799</v>
      </c>
      <c r="AF16" s="58">
        <f t="shared" si="2"/>
        <v>-1.8190712087390573</v>
      </c>
    </row>
    <row r="17" spans="3:32" ht="18.75" x14ac:dyDescent="0.25">
      <c r="C17" s="52"/>
      <c r="D17" s="53">
        <v>12</v>
      </c>
      <c r="E17" s="39"/>
      <c r="F17" s="52"/>
      <c r="G17" s="53">
        <v>15</v>
      </c>
      <c r="H17" s="39"/>
      <c r="I17" s="54"/>
      <c r="J17" s="53">
        <v>11</v>
      </c>
      <c r="L17" s="1"/>
      <c r="M17" s="1">
        <v>4</v>
      </c>
      <c r="O17" s="52"/>
      <c r="P17" s="53">
        <v>22</v>
      </c>
      <c r="AC17" s="58">
        <v>0.22</v>
      </c>
      <c r="AD17" s="58">
        <f t="shared" si="0"/>
        <v>-10.118252902277002</v>
      </c>
      <c r="AE17" s="58">
        <f t="shared" si="1"/>
        <v>8.9115010285643788</v>
      </c>
      <c r="AF17" s="58">
        <f t="shared" si="2"/>
        <v>-1.2067518737126228</v>
      </c>
    </row>
    <row r="18" spans="3:32" ht="19.5" customHeight="1" thickBot="1" x14ac:dyDescent="0.3">
      <c r="C18" s="2"/>
      <c r="D18" s="2"/>
      <c r="E18" s="2"/>
      <c r="F18" s="2"/>
      <c r="G18" s="2"/>
      <c r="H18" s="2"/>
      <c r="I18" s="2"/>
      <c r="J18" s="2"/>
      <c r="L18" s="1"/>
      <c r="M18" s="1"/>
      <c r="AC18" s="58">
        <v>0.24</v>
      </c>
      <c r="AD18" s="58">
        <f t="shared" si="0"/>
        <v>-9.5703276469404504</v>
      </c>
      <c r="AE18" s="58">
        <f t="shared" si="1"/>
        <v>8.9836142020782574</v>
      </c>
      <c r="AF18" s="58">
        <f t="shared" si="2"/>
        <v>-0.58671344486219335</v>
      </c>
    </row>
    <row r="19" spans="3:32" ht="19.5" thickBot="1" x14ac:dyDescent="0.3">
      <c r="C19" s="37" t="s">
        <v>1</v>
      </c>
      <c r="D19" s="38">
        <f>D21</f>
        <v>9</v>
      </c>
      <c r="E19" s="39"/>
      <c r="F19" s="41" t="s">
        <v>4</v>
      </c>
      <c r="G19" s="38">
        <f>G21</f>
        <v>10</v>
      </c>
      <c r="H19" s="39"/>
      <c r="I19" s="42" t="s">
        <v>6</v>
      </c>
      <c r="J19" s="38">
        <f>J21</f>
        <v>15</v>
      </c>
      <c r="L19" s="41" t="s">
        <v>16</v>
      </c>
      <c r="M19" s="38">
        <f>M15</f>
        <v>4</v>
      </c>
      <c r="N19" s="55"/>
      <c r="O19" s="3" t="s">
        <v>12</v>
      </c>
      <c r="P19" s="4"/>
      <c r="AC19" s="58">
        <v>0.26</v>
      </c>
      <c r="AD19" s="58">
        <f t="shared" si="0"/>
        <v>-8.9611849544137474</v>
      </c>
      <c r="AE19" s="58">
        <f t="shared" si="1"/>
        <v>8.9982629022277258</v>
      </c>
      <c r="AF19" s="58">
        <f t="shared" si="2"/>
        <v>3.7077947813978884E-2</v>
      </c>
    </row>
    <row r="20" spans="3:32" ht="7.5" customHeight="1" x14ac:dyDescent="0.25">
      <c r="C20" s="52"/>
      <c r="D20" s="53"/>
      <c r="E20" s="39"/>
      <c r="F20" s="52"/>
      <c r="G20" s="53"/>
      <c r="H20" s="39"/>
      <c r="I20" s="54"/>
      <c r="J20" s="53"/>
      <c r="N20" s="55"/>
      <c r="O20" s="5"/>
      <c r="P20" s="6"/>
      <c r="AC20" s="58">
        <v>0.28000000000000003</v>
      </c>
      <c r="AD20" s="58">
        <f t="shared" si="0"/>
        <v>-8.2947212591655166</v>
      </c>
      <c r="AE20" s="58">
        <f t="shared" si="1"/>
        <v>8.9553534273220574</v>
      </c>
      <c r="AF20" s="58">
        <f t="shared" si="2"/>
        <v>0.6606321681565408</v>
      </c>
    </row>
    <row r="21" spans="3:32" ht="18.75" customHeight="1" x14ac:dyDescent="0.25">
      <c r="C21" s="52"/>
      <c r="D21" s="53">
        <v>9</v>
      </c>
      <c r="E21" s="39"/>
      <c r="F21" s="52"/>
      <c r="G21" s="53">
        <v>10</v>
      </c>
      <c r="H21" s="39"/>
      <c r="I21" s="54"/>
      <c r="J21" s="53">
        <v>15</v>
      </c>
      <c r="N21" s="59"/>
      <c r="O21" s="5"/>
      <c r="P21" s="6"/>
      <c r="AC21" s="58">
        <v>0.3</v>
      </c>
      <c r="AD21" s="58">
        <f t="shared" si="0"/>
        <v>-7.5751996544678502</v>
      </c>
      <c r="AE21" s="58">
        <f t="shared" si="1"/>
        <v>8.8551602515675452</v>
      </c>
      <c r="AF21" s="58">
        <f t="shared" si="2"/>
        <v>1.2799605970996972</v>
      </c>
    </row>
    <row r="22" spans="3:32" ht="7.5" customHeight="1" x14ac:dyDescent="0.25">
      <c r="C22" s="2"/>
      <c r="D22" s="2"/>
      <c r="E22" s="2"/>
      <c r="F22" s="2"/>
      <c r="G22" s="2"/>
      <c r="H22" s="2"/>
      <c r="I22" s="2"/>
      <c r="J22" s="2"/>
      <c r="N22" s="59"/>
      <c r="O22" s="5"/>
      <c r="P22" s="6"/>
      <c r="AC22" s="58">
        <v>0.32</v>
      </c>
      <c r="AD22" s="58">
        <f t="shared" si="0"/>
        <v>-6.8072226231476156</v>
      </c>
      <c r="AE22" s="58">
        <f t="shared" si="1"/>
        <v>8.6983242693692713</v>
      </c>
      <c r="AF22" s="58">
        <f t="shared" si="2"/>
        <v>1.8911016462216561</v>
      </c>
    </row>
    <row r="23" spans="3:32" ht="15" customHeight="1" x14ac:dyDescent="0.25">
      <c r="C23" s="36"/>
      <c r="D23" s="36"/>
      <c r="E23" s="36"/>
      <c r="F23" s="36"/>
      <c r="G23" s="36"/>
      <c r="H23" s="36"/>
      <c r="I23" s="36"/>
      <c r="J23" s="36"/>
      <c r="N23" s="59"/>
      <c r="O23" s="5"/>
      <c r="P23" s="6"/>
      <c r="AC23" s="58">
        <v>0.34</v>
      </c>
      <c r="AD23" s="58">
        <f t="shared" si="0"/>
        <v>-5.9957025974028202</v>
      </c>
      <c r="AE23" s="58">
        <f t="shared" si="1"/>
        <v>8.4858486957939956</v>
      </c>
      <c r="AF23" s="58">
        <f t="shared" si="2"/>
        <v>2.4901460983911821</v>
      </c>
    </row>
    <row r="24" spans="3:32" ht="9" customHeight="1" x14ac:dyDescent="0.25">
      <c r="C24" s="2"/>
      <c r="D24" s="2"/>
      <c r="E24" s="2"/>
      <c r="F24" s="2"/>
      <c r="G24" s="2"/>
      <c r="H24" s="2"/>
      <c r="I24" s="2"/>
      <c r="J24" s="2"/>
      <c r="N24" s="59"/>
      <c r="O24" s="5"/>
      <c r="P24" s="6"/>
      <c r="AC24" s="58">
        <v>0.36</v>
      </c>
      <c r="AD24" s="58">
        <f t="shared" si="0"/>
        <v>-5.1458305360007506</v>
      </c>
      <c r="AE24" s="58">
        <f t="shared" si="1"/>
        <v>8.2190926494173642</v>
      </c>
      <c r="AF24" s="58">
        <f t="shared" si="2"/>
        <v>3.0732621134166225</v>
      </c>
    </row>
    <row r="25" spans="3:32" ht="19.5" customHeight="1" thickBot="1" x14ac:dyDescent="0.3">
      <c r="C25" s="52"/>
      <c r="D25" s="53"/>
      <c r="E25" s="53"/>
      <c r="F25" s="54"/>
      <c r="G25" s="53"/>
      <c r="H25" s="53"/>
      <c r="I25" s="54"/>
      <c r="J25" s="53"/>
      <c r="N25" s="59"/>
      <c r="O25" s="7"/>
      <c r="P25" s="8"/>
      <c r="AC25" s="58">
        <v>0.38</v>
      </c>
      <c r="AD25" s="58">
        <f t="shared" si="0"/>
        <v>-4.2630427198565117</v>
      </c>
      <c r="AE25" s="58">
        <f t="shared" si="1"/>
        <v>7.8997624586030808</v>
      </c>
      <c r="AF25" s="58">
        <f t="shared" si="2"/>
        <v>3.6367197387465873</v>
      </c>
    </row>
    <row r="26" spans="3:32" ht="15.75" customHeight="1" x14ac:dyDescent="0.25">
      <c r="C26" s="55"/>
      <c r="D26" s="55"/>
      <c r="E26" s="55"/>
      <c r="F26" s="55"/>
      <c r="G26" s="55"/>
      <c r="H26" s="55"/>
      <c r="I26" s="55"/>
      <c r="J26" s="55"/>
      <c r="N26" s="59"/>
      <c r="O26" s="60"/>
      <c r="P26" s="60"/>
      <c r="AC26" s="58">
        <v>0.4</v>
      </c>
      <c r="AD26" s="58">
        <f t="shared" si="0"/>
        <v>-3.3529859783871103</v>
      </c>
      <c r="AE26" s="58">
        <f t="shared" si="1"/>
        <v>7.5299007468245049</v>
      </c>
      <c r="AF26" s="58">
        <f t="shared" si="2"/>
        <v>4.1769147684374062</v>
      </c>
    </row>
    <row r="27" spans="3:32" ht="15" customHeight="1" x14ac:dyDescent="0.25">
      <c r="C27" s="31"/>
      <c r="D27" s="31"/>
      <c r="E27" s="31"/>
      <c r="F27" s="31"/>
      <c r="G27" s="31"/>
      <c r="H27" s="31"/>
      <c r="I27" s="31"/>
      <c r="J27" s="31"/>
      <c r="N27" s="59"/>
      <c r="O27" s="60"/>
      <c r="P27" s="60"/>
      <c r="AC27" s="58">
        <v>0.42</v>
      </c>
      <c r="AD27" s="58">
        <f t="shared" si="0"/>
        <v>-2.4214815690735465</v>
      </c>
      <c r="AE27" s="58">
        <f t="shared" si="1"/>
        <v>7.1118733668449892</v>
      </c>
      <c r="AF27" s="58">
        <f t="shared" si="2"/>
        <v>4.6903917977714444</v>
      </c>
    </row>
    <row r="28" spans="3:32" ht="15" customHeight="1" x14ac:dyDescent="0.25">
      <c r="C28" s="31"/>
      <c r="D28" s="31"/>
      <c r="E28" s="31"/>
      <c r="F28" s="31"/>
      <c r="G28" s="31"/>
      <c r="H28" s="31"/>
      <c r="I28" s="31"/>
      <c r="J28" s="31"/>
      <c r="N28" s="59"/>
      <c r="O28" s="59"/>
      <c r="P28" s="59"/>
      <c r="AC28" s="58">
        <v>0.44</v>
      </c>
      <c r="AD28" s="58">
        <f t="shared" si="0"/>
        <v>-1.4744879412786005</v>
      </c>
      <c r="AE28" s="58">
        <f t="shared" si="1"/>
        <v>6.6483542673339553</v>
      </c>
      <c r="AF28" s="58">
        <f t="shared" si="2"/>
        <v>5.1738663260553679</v>
      </c>
    </row>
    <row r="29" spans="3:32" ht="15.75" customHeight="1" x14ac:dyDescent="0.25">
      <c r="C29" s="31"/>
      <c r="D29" s="31"/>
      <c r="E29" s="31"/>
      <c r="F29" s="31"/>
      <c r="G29" s="31"/>
      <c r="H29" s="31"/>
      <c r="I29" s="31"/>
      <c r="J29" s="31"/>
      <c r="N29" s="59"/>
      <c r="O29" s="59"/>
      <c r="P29" s="59"/>
      <c r="AC29" s="58">
        <v>0.46</v>
      </c>
      <c r="AD29" s="58">
        <f t="shared" si="0"/>
        <v>-0.51806262250474422</v>
      </c>
      <c r="AE29" s="58">
        <f t="shared" si="1"/>
        <v>6.1423083887205863</v>
      </c>
      <c r="AF29" s="58">
        <f t="shared" si="2"/>
        <v>5.624245766215866</v>
      </c>
    </row>
    <row r="30" spans="3:32" x14ac:dyDescent="0.25">
      <c r="AC30" s="58">
        <v>0.48</v>
      </c>
      <c r="AD30" s="58">
        <f t="shared" si="0"/>
        <v>0.441676529109923</v>
      </c>
      <c r="AE30" s="58">
        <f t="shared" si="1"/>
        <v>5.5969726976932117</v>
      </c>
      <c r="AF30" s="58">
        <f t="shared" si="2"/>
        <v>6.0386492268031473</v>
      </c>
    </row>
    <row r="31" spans="3:32" x14ac:dyDescent="0.25">
      <c r="AC31" s="58">
        <v>0.5</v>
      </c>
      <c r="AD31" s="58">
        <f t="shared" si="0"/>
        <v>1.3985904582059236</v>
      </c>
      <c r="AE31" s="58">
        <f t="shared" si="1"/>
        <v>5.0158354816589528</v>
      </c>
      <c r="AF31" s="58">
        <f t="shared" si="2"/>
        <v>6.4144259398648771</v>
      </c>
    </row>
    <row r="32" spans="3:32" x14ac:dyDescent="0.25">
      <c r="AC32" s="58">
        <v>0.52</v>
      </c>
      <c r="AD32" s="58">
        <f t="shared" si="0"/>
        <v>2.346558181206531</v>
      </c>
      <c r="AE32" s="58">
        <f t="shared" si="1"/>
        <v>4.4026140356084911</v>
      </c>
      <c r="AF32" s="58">
        <f t="shared" si="2"/>
        <v>6.7491722168150368</v>
      </c>
    </row>
    <row r="33" spans="29:32" x14ac:dyDescent="0.25">
      <c r="AC33" s="58">
        <v>0.54</v>
      </c>
      <c r="AD33" s="58">
        <f t="shared" si="0"/>
        <v>3.2795159397241589</v>
      </c>
      <c r="AE33" s="58">
        <f t="shared" si="1"/>
        <v>3.7612308841138558</v>
      </c>
      <c r="AF33" s="58">
        <f t="shared" si="2"/>
        <v>7.0407468238380435</v>
      </c>
    </row>
    <row r="34" spans="29:32" x14ac:dyDescent="0.25">
      <c r="AC34" s="58">
        <v>0.56000000000000005</v>
      </c>
      <c r="AD34" s="58">
        <f t="shared" si="0"/>
        <v>4.1914959879208284</v>
      </c>
      <c r="AE34" s="58">
        <f t="shared" si="1"/>
        <v>3.0957886905571406</v>
      </c>
      <c r="AF34" s="58">
        <f t="shared" si="2"/>
        <v>7.2872846784779837</v>
      </c>
    </row>
    <row r="35" spans="29:32" x14ac:dyDescent="0.25">
      <c r="AC35" s="58">
        <v>0.57999999999999996</v>
      </c>
      <c r="AD35" s="58">
        <f t="shared" si="0"/>
        <v>5.0766647657159716</v>
      </c>
      <c r="AE35" s="58">
        <f t="shared" si="1"/>
        <v>2.4105440140855641</v>
      </c>
      <c r="AF35" s="58">
        <f t="shared" si="2"/>
        <v>7.4872087798015343</v>
      </c>
    </row>
    <row r="36" spans="29:32" x14ac:dyDescent="0.25">
      <c r="AC36" s="58">
        <v>0.6</v>
      </c>
      <c r="AD36" s="58">
        <f t="shared" si="0"/>
        <v>5.9293602136633075</v>
      </c>
      <c r="AE36" s="58">
        <f t="shared" si="1"/>
        <v>1.7098800821589397</v>
      </c>
      <c r="AF36" s="58">
        <f t="shared" si="2"/>
        <v>7.6392402958222618</v>
      </c>
    </row>
    <row r="37" spans="29:32" x14ac:dyDescent="0.25">
      <c r="AC37" s="58">
        <v>0.62</v>
      </c>
      <c r="AD37" s="58">
        <f t="shared" si="0"/>
        <v>6.7441279908089253</v>
      </c>
      <c r="AE37" s="58">
        <f t="shared" si="1"/>
        <v>0.99827875285222345</v>
      </c>
      <c r="AF37" s="58">
        <f t="shared" si="2"/>
        <v>7.7424067436611796</v>
      </c>
    </row>
    <row r="38" spans="29:32" x14ac:dyDescent="0.25">
      <c r="AC38" s="58">
        <v>0.64</v>
      </c>
      <c r="AD38" s="58">
        <f t="shared" si="0"/>
        <v>7.5157563638598788</v>
      </c>
      <c r="AE38" s="58">
        <f t="shared" si="1"/>
        <v>0.28029184625858666</v>
      </c>
      <c r="AF38" s="58">
        <f t="shared" si="2"/>
        <v>7.7960482101184807</v>
      </c>
    </row>
    <row r="39" spans="29:32" x14ac:dyDescent="0.25">
      <c r="AC39" s="58">
        <v>0.66</v>
      </c>
      <c r="AD39" s="58">
        <f t="shared" si="0"/>
        <v>8.23930954449167</v>
      </c>
      <c r="AE39" s="58">
        <f t="shared" si="1"/>
        <v>-0.43948797162568209</v>
      </c>
      <c r="AF39" s="58">
        <f t="shared" si="2"/>
        <v>7.7998215728659872</v>
      </c>
    </row>
    <row r="40" spans="29:32" x14ac:dyDescent="0.25">
      <c r="AC40" s="58">
        <v>0.68</v>
      </c>
      <c r="AD40" s="58">
        <f t="shared" si="0"/>
        <v>8.9101592615496283</v>
      </c>
      <c r="AE40" s="58">
        <f t="shared" si="1"/>
        <v>-1.1564565662905328</v>
      </c>
      <c r="AF40" s="58">
        <f t="shared" si="2"/>
        <v>7.7537026952591113</v>
      </c>
    </row>
    <row r="41" spans="29:32" x14ac:dyDescent="0.25">
      <c r="AC41" s="58">
        <v>0.7</v>
      </c>
      <c r="AD41" s="58">
        <f t="shared" si="0"/>
        <v>9.5240143661898369</v>
      </c>
      <c r="AE41" s="58">
        <f t="shared" si="1"/>
        <v>-1.8660277854608289</v>
      </c>
      <c r="AF41" s="58">
        <f t="shared" si="2"/>
        <v>7.6579865807290162</v>
      </c>
    </row>
    <row r="42" spans="29:32" x14ac:dyDescent="0.25">
      <c r="AC42" s="58">
        <v>0.72</v>
      </c>
      <c r="AD42" s="58">
        <f t="shared" si="0"/>
        <v>10.076948280587759</v>
      </c>
      <c r="AE42" s="58">
        <f t="shared" si="1"/>
        <v>-2.5636627948204032</v>
      </c>
      <c r="AF42" s="58">
        <f t="shared" si="2"/>
        <v>7.5132854857673781</v>
      </c>
    </row>
    <row r="43" spans="29:32" x14ac:dyDescent="0.25">
      <c r="AC43" s="58">
        <v>0.74</v>
      </c>
      <c r="AD43" s="58">
        <f t="shared" si="0"/>
        <v>10.565424114636413</v>
      </c>
      <c r="AE43" s="58">
        <f t="shared" si="1"/>
        <v>-3.2448991110621805</v>
      </c>
      <c r="AF43" s="58">
        <f t="shared" si="2"/>
        <v>7.3205250035742386</v>
      </c>
    </row>
    <row r="44" spans="29:32" x14ac:dyDescent="0.25">
      <c r="AC44" s="58">
        <v>0.76</v>
      </c>
      <c r="AD44" s="58">
        <f t="shared" si="0"/>
        <v>10.986317289973075</v>
      </c>
      <c r="AE44" s="58">
        <f t="shared" si="1"/>
        <v>-3.9053791465528951</v>
      </c>
      <c r="AF44" s="58">
        <f t="shared" si="2"/>
        <v>7.0809381434202017</v>
      </c>
    </row>
    <row r="45" spans="29:32" x14ac:dyDescent="0.25">
      <c r="AC45" s="58">
        <v>0.78</v>
      </c>
      <c r="AD45" s="58">
        <f t="shared" si="0"/>
        <v>11.33693552661785</v>
      </c>
      <c r="AE45" s="58">
        <f t="shared" si="1"/>
        <v>-4.5408780830229771</v>
      </c>
      <c r="AF45" s="58">
        <f t="shared" si="2"/>
        <v>6.7960574435948775</v>
      </c>
    </row>
    <row r="46" spans="29:32" x14ac:dyDescent="0.25">
      <c r="AC46" s="58">
        <v>0.8</v>
      </c>
      <c r="AD46" s="58">
        <f t="shared" si="0"/>
        <v>11.615036064377838</v>
      </c>
      <c r="AE46" s="58">
        <f t="shared" si="1"/>
        <v>-5.1473308959860749</v>
      </c>
      <c r="AF46" s="58">
        <f t="shared" si="2"/>
        <v>6.4677051683917837</v>
      </c>
    </row>
    <row r="47" spans="29:32" x14ac:dyDescent="0.25">
      <c r="AC47" s="58">
        <v>0.82</v>
      </c>
      <c r="AD47" s="58">
        <f t="shared" si="0"/>
        <v>11.81884000885873</v>
      </c>
      <c r="AE47" s="58">
        <f t="shared" si="1"/>
        <v>-5.720858357023217</v>
      </c>
      <c r="AF47" s="58">
        <f t="shared" si="2"/>
        <v>6.0979816518355232</v>
      </c>
    </row>
    <row r="48" spans="29:32" x14ac:dyDescent="0.25">
      <c r="AC48" s="58">
        <v>0.84</v>
      </c>
      <c r="AD48" s="58">
        <f t="shared" si="0"/>
        <v>11.947043710318258</v>
      </c>
      <c r="AE48" s="58">
        <f t="shared" si="1"/>
        <v>-6.2577918476066108</v>
      </c>
      <c r="AF48" s="58">
        <f t="shared" si="2"/>
        <v>5.689251862711644</v>
      </c>
    </row>
    <row r="49" spans="29:32" x14ac:dyDescent="0.25">
      <c r="AC49" s="58">
        <v>0.86</v>
      </c>
      <c r="AD49" s="58">
        <f t="shared" si="0"/>
        <v>11.998827102575703</v>
      </c>
      <c r="AE49" s="58">
        <f t="shared" si="1"/>
        <v>-6.7546968257385869</v>
      </c>
      <c r="AF49" s="58">
        <f t="shared" si="2"/>
        <v>5.2441302768371214</v>
      </c>
    </row>
    <row r="50" spans="29:32" x14ac:dyDescent="0.25">
      <c r="AC50" s="58">
        <v>0.88</v>
      </c>
      <c r="AD50" s="58">
        <f t="shared" si="0"/>
        <v>11.973858948636892</v>
      </c>
      <c r="AE50" s="58">
        <f t="shared" si="1"/>
        <v>-7.2083947952996086</v>
      </c>
      <c r="AF50" s="58">
        <f t="shared" si="2"/>
        <v>4.7654641533372981</v>
      </c>
    </row>
    <row r="51" spans="29:32" x14ac:dyDescent="0.25">
      <c r="AC51" s="58">
        <v>0.9</v>
      </c>
      <c r="AD51" s="58">
        <f t="shared" si="0"/>
        <v>11.872298959480581</v>
      </c>
      <c r="AE51" s="58">
        <f t="shared" si="1"/>
        <v>-7.6159836375765355</v>
      </c>
      <c r="AF51" s="58">
        <f t="shared" si="2"/>
        <v>4.2563153219040508</v>
      </c>
    </row>
    <row r="52" spans="29:32" x14ac:dyDescent="0.25">
      <c r="AC52" s="58">
        <v>0.92</v>
      </c>
      <c r="AD52" s="58">
        <f t="shared" si="0"/>
        <v>11.69479677245322</v>
      </c>
      <c r="AE52" s="58">
        <f t="shared" si="1"/>
        <v>-7.9748561749186351</v>
      </c>
      <c r="AF52" s="58">
        <f t="shared" si="2"/>
        <v>3.7199405975345825</v>
      </c>
    </row>
    <row r="53" spans="29:32" x14ac:dyDescent="0.25">
      <c r="AC53" s="58">
        <v>0.94</v>
      </c>
      <c r="AD53" s="58">
        <f t="shared" si="0"/>
        <v>11.44248779580689</v>
      </c>
      <c r="AE53" s="58">
        <f t="shared" si="1"/>
        <v>-8.2827168477772286</v>
      </c>
      <c r="AF53" s="58">
        <f t="shared" si="2"/>
        <v>3.1597709480296658</v>
      </c>
    </row>
    <row r="54" spans="29:32" x14ac:dyDescent="0.25">
      <c r="AC54" s="58">
        <v>0.96</v>
      </c>
      <c r="AD54" s="58">
        <f t="shared" si="0"/>
        <v>11.116985945961193</v>
      </c>
      <c r="AE54" s="58">
        <f t="shared" si="1"/>
        <v>-8.5375963984529548</v>
      </c>
      <c r="AF54" s="58">
        <f t="shared" si="2"/>
        <v>2.579389547508248</v>
      </c>
    </row>
    <row r="55" spans="29:32" x14ac:dyDescent="0.25">
      <c r="AC55" s="58">
        <v>0.98</v>
      </c>
      <c r="AD55" s="58">
        <f t="shared" si="0"/>
        <v>10.720373323945823</v>
      </c>
      <c r="AE55" s="58">
        <f t="shared" si="1"/>
        <v>-8.7378644676247657</v>
      </c>
      <c r="AF55" s="58">
        <f t="shared" si="2"/>
        <v>1.98250885632106</v>
      </c>
    </row>
    <row r="56" spans="29:32" x14ac:dyDescent="0.25">
      <c r="AC56" s="58">
        <v>1</v>
      </c>
      <c r="AD56" s="58">
        <f t="shared" si="0"/>
        <v>10.255186897059366</v>
      </c>
      <c r="AE56" s="58">
        <f t="shared" si="1"/>
        <v>-8.8822400230858385</v>
      </c>
      <c r="AF56" s="58">
        <f t="shared" si="2"/>
        <v>1.3729468739735267</v>
      </c>
    </row>
    <row r="57" spans="29:32" x14ac:dyDescent="0.25">
      <c r="AC57" s="58">
        <v>1.02</v>
      </c>
      <c r="AD57" s="58">
        <f t="shared" si="0"/>
        <v>9.7244022709362579</v>
      </c>
      <c r="AE57" s="58">
        <f t="shared" si="1"/>
        <v>-8.9697995539780013</v>
      </c>
      <c r="AF57" s="58">
        <f t="shared" si="2"/>
        <v>0.75460271695825654</v>
      </c>
    </row>
    <row r="58" spans="29:32" x14ac:dyDescent="0.25">
      <c r="AC58" s="58">
        <v>1.04</v>
      </c>
      <c r="AD58" s="58">
        <f t="shared" si="0"/>
        <v>9.1314146558252922</v>
      </c>
      <c r="AE58" s="58">
        <f t="shared" si="1"/>
        <v>-8.999982978109653</v>
      </c>
      <c r="AF58" s="58">
        <f t="shared" si="2"/>
        <v>0.13143167771563924</v>
      </c>
    </row>
    <row r="59" spans="29:32" x14ac:dyDescent="0.25">
      <c r="AC59" s="58">
        <v>1.06</v>
      </c>
      <c r="AD59" s="58">
        <f t="shared" si="0"/>
        <v>8.4800171488305356</v>
      </c>
      <c r="AE59" s="58">
        <f t="shared" si="1"/>
        <v>-8.9725972245704604</v>
      </c>
      <c r="AF59" s="58">
        <f t="shared" si="2"/>
        <v>-0.49258007573992701</v>
      </c>
    </row>
    <row r="60" spans="29:32" x14ac:dyDescent="0.25">
      <c r="AC60" s="58">
        <v>1.08</v>
      </c>
      <c r="AD60" s="58">
        <f t="shared" si="0"/>
        <v>7.7743764710342109</v>
      </c>
      <c r="AE60" s="58">
        <f t="shared" si="1"/>
        <v>-8.8878174687263147</v>
      </c>
      <c r="AF60" s="58">
        <f t="shared" si="2"/>
        <v>-1.1134409976921043</v>
      </c>
    </row>
    <row r="61" spans="29:32" x14ac:dyDescent="0.25">
      <c r="AC61" s="58">
        <v>1.1000000000000001</v>
      </c>
      <c r="AD61" s="58">
        <f t="shared" si="0"/>
        <v>7.0190063147011408</v>
      </c>
      <c r="AE61" s="58">
        <f t="shared" si="1"/>
        <v>-8.7461860116947694</v>
      </c>
      <c r="AF61" s="58">
        <f t="shared" si="2"/>
        <v>-1.7271796969936335</v>
      </c>
    </row>
    <row r="62" spans="29:32" x14ac:dyDescent="0.25">
      <c r="AC62" s="58">
        <v>1.1200000000000001</v>
      </c>
      <c r="AD62" s="58">
        <f t="shared" si="0"/>
        <v>6.2187384710517026</v>
      </c>
      <c r="AE62" s="58">
        <f t="shared" si="1"/>
        <v>-8.5486088114685774</v>
      </c>
      <c r="AF62" s="58">
        <f t="shared" si="2"/>
        <v>-2.3298703404168863</v>
      </c>
    </row>
    <row r="63" spans="29:32" x14ac:dyDescent="0.25">
      <c r="AC63" s="58">
        <v>1.1399999999999999</v>
      </c>
      <c r="AD63" s="58">
        <f t="shared" si="0"/>
        <v>5.3786919232870183</v>
      </c>
      <c r="AE63" s="58">
        <f t="shared" si="1"/>
        <v>-8.2963496878762122</v>
      </c>
      <c r="AF63" s="58">
        <f t="shared" si="2"/>
        <v>-2.9176577645891939</v>
      </c>
    </row>
    <row r="64" spans="29:32" x14ac:dyDescent="0.25">
      <c r="AC64" s="58">
        <v>1.1599999999999999</v>
      </c>
      <c r="AD64" s="58">
        <f t="shared" si="0"/>
        <v>4.5042401025655536</v>
      </c>
      <c r="AE64" s="58">
        <f t="shared" si="1"/>
        <v>-7.9910222384478491</v>
      </c>
      <c r="AF64" s="58">
        <f t="shared" si="2"/>
        <v>-3.4867821358823092</v>
      </c>
    </row>
    <row r="65" spans="29:32" x14ac:dyDescent="0.25">
      <c r="AC65" s="58">
        <v>1.18</v>
      </c>
      <c r="AD65" s="58">
        <f t="shared" si="0"/>
        <v>3.600976516380999</v>
      </c>
      <c r="AE65" s="58">
        <f t="shared" si="1"/>
        <v>-7.634579516897757</v>
      </c>
      <c r="AF65" s="58">
        <f t="shared" si="2"/>
        <v>-4.0336030005167611</v>
      </c>
    </row>
    <row r="66" spans="29:32" x14ac:dyDescent="0.25">
      <c r="AC66" s="58">
        <v>1.2</v>
      </c>
      <c r="AD66" s="58">
        <f t="shared" si="0"/>
        <v>2.6746789692029718</v>
      </c>
      <c r="AE66" s="58">
        <f t="shared" si="1"/>
        <v>-7.2293015402455927</v>
      </c>
      <c r="AF66" s="58">
        <f t="shared" si="2"/>
        <v>-4.5546225710426365</v>
      </c>
    </row>
    <row r="67" spans="29:32" x14ac:dyDescent="0.25">
      <c r="AC67" s="58">
        <v>1.22</v>
      </c>
      <c r="AD67" s="58">
        <f t="shared" si="0"/>
        <v>1.7312726042454663</v>
      </c>
      <c r="AE67" s="58">
        <f t="shared" si="1"/>
        <v>-6.777780704488146</v>
      </c>
      <c r="AF67" s="58">
        <f t="shared" si="2"/>
        <v>-5.0465081002426855</v>
      </c>
    </row>
    <row r="68" spans="29:32" x14ac:dyDescent="0.25">
      <c r="AC68" s="58">
        <v>1.24</v>
      </c>
      <c r="AD68" s="58">
        <f t="shared" si="0"/>
        <v>0.77679200277079063</v>
      </c>
      <c r="AE68" s="58">
        <f t="shared" si="1"/>
        <v>-6.2829052021119356</v>
      </c>
      <c r="AF68" s="58">
        <f t="shared" si="2"/>
        <v>-5.5061131993411614</v>
      </c>
    </row>
    <row r="69" spans="29:32" x14ac:dyDescent="0.25">
      <c r="AC69" s="58">
        <v>1.26</v>
      </c>
      <c r="AD69" s="58">
        <f t="shared" si="0"/>
        <v>-0.1826574166372022</v>
      </c>
      <c r="AE69" s="58">
        <f t="shared" si="1"/>
        <v>-5.7478405475173941</v>
      </c>
      <c r="AF69" s="58">
        <f t="shared" si="2"/>
        <v>-5.9304979641546041</v>
      </c>
    </row>
    <row r="70" spans="29:32" x14ac:dyDescent="0.25">
      <c r="AC70" s="58">
        <v>1.28</v>
      </c>
      <c r="AD70" s="58">
        <f t="shared" si="0"/>
        <v>-1.1409384519163315</v>
      </c>
      <c r="AE70" s="58">
        <f t="shared" si="1"/>
        <v>-5.1760093285295294</v>
      </c>
      <c r="AF70" s="58">
        <f t="shared" si="2"/>
        <v>-6.3169477804458776</v>
      </c>
    </row>
    <row r="71" spans="29:32" x14ac:dyDescent="0.25">
      <c r="AC71" s="58">
        <v>1.3</v>
      </c>
      <c r="AD71" s="58">
        <f t="shared" ref="AD71:AD134" si="3">$D$15*SIN($M$15*AC71-$G$15*$P$15+$J$15)</f>
        <v>-2.0919213746757768</v>
      </c>
      <c r="AE71" s="58">
        <f t="shared" ref="AE71:AE134" si="4">$D$19*SIN($M$19*AC71+$G$19*$P$15+$J$19)</f>
        <v>-4.5710693135155989</v>
      </c>
      <c r="AF71" s="58">
        <f t="shared" ref="AF71:AF134" si="5">SIN($M$15*AC71)*($D$15*COS($J$15-$G$15*$P$15)+$D$19*COS($J$19+$G$19*$P$15))+COS($M$15*AC71)*($D$15*SIN($J$15-$G$15*$P$15)+$D$19*SIN($J$19+$G$19*$P$15))</f>
        <v>-6.6629906881913854</v>
      </c>
    </row>
    <row r="72" spans="29:32" x14ac:dyDescent="0.25">
      <c r="AC72" s="58">
        <v>1.32</v>
      </c>
      <c r="AD72" s="58">
        <f t="shared" si="3"/>
        <v>-3.0295231395390969</v>
      </c>
      <c r="AE72" s="58">
        <f t="shared" si="4"/>
        <v>-3.9368900541502829</v>
      </c>
      <c r="AF72" s="58">
        <f t="shared" si="5"/>
        <v>-6.966413193689398</v>
      </c>
    </row>
    <row r="73" spans="29:32" x14ac:dyDescent="0.25">
      <c r="AC73" s="58">
        <v>1.34</v>
      </c>
      <c r="AD73" s="58">
        <f t="shared" si="3"/>
        <v>-3.9477462948759454</v>
      </c>
      <c r="AE73" s="58">
        <f t="shared" si="4"/>
        <v>-3.2775281334899993</v>
      </c>
      <c r="AF73" s="58">
        <f t="shared" si="5"/>
        <v>-7.2252744283659567</v>
      </c>
    </row>
    <row r="74" spans="29:32" x14ac:dyDescent="0.25">
      <c r="AC74" s="58">
        <v>1.36</v>
      </c>
      <c r="AD74" s="58">
        <f t="shared" si="3"/>
        <v>-4.8407173460252348</v>
      </c>
      <c r="AE74" s="58">
        <f t="shared" si="4"/>
        <v>-2.5972012176850883</v>
      </c>
      <c r="AF74" s="58">
        <f t="shared" si="5"/>
        <v>-7.4379185637103404</v>
      </c>
    </row>
    <row r="75" spans="29:32" x14ac:dyDescent="0.25">
      <c r="AC75" s="58">
        <v>1.38</v>
      </c>
      <c r="AD75" s="58">
        <f t="shared" si="3"/>
        <v>-5.7027243256173579</v>
      </c>
      <c r="AE75" s="58">
        <f t="shared" si="4"/>
        <v>-1.9002610773094439</v>
      </c>
      <c r="AF75" s="58">
        <f t="shared" si="5"/>
        <v>-7.6029854029268318</v>
      </c>
    </row>
    <row r="76" spans="29:32" x14ac:dyDescent="0.25">
      <c r="AC76" s="58">
        <v>1.4</v>
      </c>
      <c r="AD76" s="58">
        <f t="shared" si="3"/>
        <v>-6.5282533306724373</v>
      </c>
      <c r="AE76" s="58">
        <f t="shared" si="4"/>
        <v>-1.1911657508799574</v>
      </c>
      <c r="AF76" s="58">
        <f t="shared" si="5"/>
        <v>-7.7194190815524113</v>
      </c>
    </row>
    <row r="77" spans="29:32" x14ac:dyDescent="0.25">
      <c r="AC77" s="58">
        <v>1.42</v>
      </c>
      <c r="AD77" s="58">
        <f t="shared" si="3"/>
        <v>-7.3120237927627301</v>
      </c>
      <c r="AE77" s="58">
        <f t="shared" si="4"/>
        <v>-0.47445102862332111</v>
      </c>
      <c r="AF77" s="58">
        <f t="shared" si="5"/>
        <v>-7.7864748213860508</v>
      </c>
    </row>
    <row r="78" spans="29:32" x14ac:dyDescent="0.25">
      <c r="AC78" s="58">
        <v>1.44</v>
      </c>
      <c r="AD78" s="58">
        <f t="shared" si="3"/>
        <v>-8.0490222556300424</v>
      </c>
      <c r="AE78" s="58">
        <f t="shared" si="4"/>
        <v>0.24529856110247036</v>
      </c>
      <c r="AF78" s="58">
        <f t="shared" si="5"/>
        <v>-7.8037236945275881</v>
      </c>
    </row>
    <row r="79" spans="29:32" x14ac:dyDescent="0.25">
      <c r="AC79" s="58">
        <v>1.46</v>
      </c>
      <c r="AD79" s="58">
        <f t="shared" si="3"/>
        <v>-8.7345344441968393</v>
      </c>
      <c r="AE79" s="58">
        <f t="shared" si="4"/>
        <v>0.96347907714436065</v>
      </c>
      <c r="AF79" s="58">
        <f t="shared" si="5"/>
        <v>-7.7710553670525098</v>
      </c>
    </row>
    <row r="80" spans="29:32" x14ac:dyDescent="0.25">
      <c r="AC80" s="58">
        <v>1.48</v>
      </c>
      <c r="AD80" s="58">
        <f t="shared" si="3"/>
        <v>-9.3641754198387783</v>
      </c>
      <c r="AE80" s="58">
        <f t="shared" si="4"/>
        <v>1.6754966150662414</v>
      </c>
      <c r="AF80" s="58">
        <f t="shared" si="5"/>
        <v>-7.6886788047725521</v>
      </c>
    </row>
    <row r="81" spans="29:32" x14ac:dyDescent="0.25">
      <c r="AC81" s="58">
        <v>1.5</v>
      </c>
      <c r="AD81" s="58">
        <f t="shared" si="3"/>
        <v>-9.9339176290278441</v>
      </c>
      <c r="AE81" s="58">
        <f t="shared" si="4"/>
        <v>2.3767966924602248</v>
      </c>
      <c r="AF81" s="58">
        <f t="shared" si="5"/>
        <v>-7.5571209365676184</v>
      </c>
    </row>
    <row r="82" spans="29:32" x14ac:dyDescent="0.25">
      <c r="AC82" s="58">
        <v>1.52</v>
      </c>
      <c r="AD82" s="58">
        <f t="shared" si="3"/>
        <v>-10.440116665930473</v>
      </c>
      <c r="AE82" s="58">
        <f t="shared" si="4"/>
        <v>3.0628933820913375</v>
      </c>
      <c r="AF82" s="58">
        <f t="shared" si="5"/>
        <v>-7.3772232838391503</v>
      </c>
    </row>
    <row r="83" spans="29:32" x14ac:dyDescent="0.25">
      <c r="AC83" s="58">
        <v>1.54</v>
      </c>
      <c r="AD83" s="58">
        <f t="shared" si="3"/>
        <v>-10.879534584167974</v>
      </c>
      <c r="AE83" s="58">
        <f t="shared" si="4"/>
        <v>3.7293980065230667</v>
      </c>
      <c r="AF83" s="58">
        <f t="shared" si="5"/>
        <v>-7.150136577644937</v>
      </c>
    </row>
    <row r="84" spans="29:32" x14ac:dyDescent="0.25">
      <c r="AC84" s="58">
        <v>1.56</v>
      </c>
      <c r="AD84" s="58">
        <f t="shared" si="3"/>
        <v>-11.249360608623519</v>
      </c>
      <c r="AE84" s="58">
        <f t="shared" si="4"/>
        <v>4.3720472106761932</v>
      </c>
      <c r="AF84" s="58">
        <f t="shared" si="5"/>
        <v>-6.8773133979473391</v>
      </c>
    </row>
    <row r="85" spans="29:32" x14ac:dyDescent="0.25">
      <c r="AC85" s="58">
        <v>1.58</v>
      </c>
      <c r="AD85" s="58">
        <f t="shared" si="3"/>
        <v>-11.547229114810818</v>
      </c>
      <c r="AE85" s="58">
        <f t="shared" si="4"/>
        <v>4.9867302327522083</v>
      </c>
      <c r="AF85" s="58">
        <f t="shared" si="5"/>
        <v>-6.5604988820586083</v>
      </c>
    </row>
    <row r="86" spans="29:32" x14ac:dyDescent="0.25">
      <c r="AC86" s="58">
        <v>1.6</v>
      </c>
      <c r="AD86" s="58">
        <f t="shared" si="3"/>
        <v>-11.771234760797899</v>
      </c>
      <c r="AE86" s="58">
        <f t="shared" si="4"/>
        <v>5.5695151990803531</v>
      </c>
      <c r="AF86" s="58">
        <f t="shared" si="5"/>
        <v>-6.2017195617175567</v>
      </c>
    </row>
    <row r="87" spans="29:32" x14ac:dyDescent="0.25">
      <c r="AC87" s="58">
        <v>1.62</v>
      </c>
      <c r="AD87" s="58">
        <f t="shared" si="3"/>
        <v>-11.919944674893284</v>
      </c>
      <c r="AE87" s="58">
        <f t="shared" si="4"/>
        <v>6.1166742746911273</v>
      </c>
      <c r="AF87" s="58">
        <f t="shared" si="5"/>
        <v>-5.8032704002021784</v>
      </c>
    </row>
    <row r="88" spans="29:32" x14ac:dyDescent="0.25">
      <c r="AC88" s="58">
        <v>1.64</v>
      </c>
      <c r="AD88" s="58">
        <f t="shared" si="3"/>
        <v>-11.992407621134994</v>
      </c>
      <c r="AE88" s="58">
        <f t="shared" si="4"/>
        <v>6.6247075087385294</v>
      </c>
      <c r="AF88" s="58">
        <f t="shared" si="5"/>
        <v>-5.3677001123964807</v>
      </c>
    </row>
    <row r="89" spans="29:32" x14ac:dyDescent="0.25">
      <c r="AC89" s="58">
        <v>1.66</v>
      </c>
      <c r="AD89" s="58">
        <f t="shared" si="3"/>
        <v>-11.988160083954517</v>
      </c>
      <c r="AE89" s="58">
        <f t="shared" si="4"/>
        <v>7.0903652222415561</v>
      </c>
      <c r="AF89" s="58">
        <f t="shared" si="5"/>
        <v>-4.8977948617129643</v>
      </c>
    </row>
    <row r="90" spans="29:32" x14ac:dyDescent="0.25">
      <c r="AC90" s="58">
        <v>1.68</v>
      </c>
      <c r="AD90" s="58">
        <f t="shared" si="3"/>
        <v>-11.907229233094633</v>
      </c>
      <c r="AE90" s="58">
        <f t="shared" si="4"/>
        <v>7.5106687949397575</v>
      </c>
      <c r="AF90" s="58">
        <f t="shared" si="5"/>
        <v>-4.3965604381548884</v>
      </c>
    </row>
    <row r="91" spans="29:32" x14ac:dyDescent="0.25">
      <c r="AC91" s="58">
        <v>1.7</v>
      </c>
      <c r="AD91" s="58">
        <f t="shared" si="3"/>
        <v>-11.750132749815808</v>
      </c>
      <c r="AE91" s="58">
        <f t="shared" si="4"/>
        <v>7.882929718298004</v>
      </c>
      <c r="AF91" s="58">
        <f t="shared" si="5"/>
        <v>-3.8672030315178056</v>
      </c>
    </row>
    <row r="92" spans="29:32" x14ac:dyDescent="0.25">
      <c r="AC92" s="58">
        <v>1.72</v>
      </c>
      <c r="AD92" s="58">
        <f t="shared" si="3"/>
        <v>-11.517875515502732</v>
      </c>
      <c r="AE92" s="58">
        <f t="shared" si="4"/>
        <v>8.2047667927864119</v>
      </c>
      <c r="AF92" s="58">
        <f t="shared" si="5"/>
        <v>-3.3131087227163336</v>
      </c>
    </row>
    <row r="93" spans="29:32" x14ac:dyDescent="0.25">
      <c r="AC93" s="58">
        <v>1.74</v>
      </c>
      <c r="AD93" s="58">
        <f t="shared" si="3"/>
        <v>-11.211943183852775</v>
      </c>
      <c r="AE93" s="58">
        <f t="shared" si="4"/>
        <v>8.4741213594311127</v>
      </c>
      <c r="AF93" s="58">
        <f t="shared" si="5"/>
        <v>-2.7378218244216597</v>
      </c>
    </row>
    <row r="94" spans="29:32" x14ac:dyDescent="0.25">
      <c r="AC94" s="58">
        <v>1.76</v>
      </c>
      <c r="AD94" s="58">
        <f t="shared" si="3"/>
        <v>-10.834292677762189</v>
      </c>
      <c r="AE94" s="58">
        <f t="shared" si="4"/>
        <v>8.689270468206411</v>
      </c>
      <c r="AF94" s="58">
        <f t="shared" si="5"/>
        <v>-2.1450222095557874</v>
      </c>
    </row>
    <row r="95" spans="29:32" x14ac:dyDescent="0.25">
      <c r="AC95" s="58">
        <v>1.78</v>
      </c>
      <c r="AD95" s="58">
        <f t="shared" si="3"/>
        <v>-10.387339671697896</v>
      </c>
      <c r="AE95" s="58">
        <f t="shared" si="4"/>
        <v>8.8488378990351002</v>
      </c>
      <c r="AF95" s="58">
        <f t="shared" si="5"/>
        <v>-1.538501772662789</v>
      </c>
    </row>
    <row r="96" spans="29:32" x14ac:dyDescent="0.25">
      <c r="AC96" s="58">
        <v>1.8</v>
      </c>
      <c r="AD96" s="58">
        <f t="shared" si="3"/>
        <v>-9.8739431396244939</v>
      </c>
      <c r="AE96" s="58">
        <f t="shared" si="4"/>
        <v>8.9518029649005424</v>
      </c>
      <c r="AF96" s="58">
        <f t="shared" si="5"/>
        <v>-0.92214017472395904</v>
      </c>
    </row>
    <row r="97" spans="29:32" x14ac:dyDescent="0.25">
      <c r="AC97" s="58">
        <v>1.82</v>
      </c>
      <c r="AD97" s="58">
        <f t="shared" si="3"/>
        <v>-9.2973870673276053</v>
      </c>
      <c r="AE97" s="58">
        <f t="shared" si="4"/>
        <v>8.997507040760313</v>
      </c>
      <c r="AF97" s="58">
        <f t="shared" si="5"/>
        <v>-0.29988002656728519</v>
      </c>
    </row>
    <row r="98" spans="29:32" x14ac:dyDescent="0.25">
      <c r="AC98" s="58">
        <v>1.84</v>
      </c>
      <c r="AD98" s="58">
        <f t="shared" si="3"/>
        <v>-8.6613594461116055</v>
      </c>
      <c r="AE98" s="58">
        <f t="shared" si="4"/>
        <v>8.985657776498881</v>
      </c>
      <c r="AF98" s="58">
        <f t="shared" si="5"/>
        <v>0.32429833038727018</v>
      </c>
    </row>
    <row r="99" spans="29:32" x14ac:dyDescent="0.25">
      <c r="AC99" s="58">
        <v>1.86</v>
      </c>
      <c r="AD99" s="58">
        <f t="shared" si="3"/>
        <v>-7.9699286822411413</v>
      </c>
      <c r="AE99" s="58">
        <f t="shared" si="4"/>
        <v>8.9163309669706585</v>
      </c>
      <c r="AF99" s="58">
        <f t="shared" si="5"/>
        <v>0.94640228472952659</v>
      </c>
    </row>
    <row r="100" spans="29:32" x14ac:dyDescent="0.25">
      <c r="AC100" s="58">
        <v>1.88</v>
      </c>
      <c r="AD100" s="58">
        <f t="shared" si="3"/>
        <v>-7.2275175730246932</v>
      </c>
      <c r="AE100" s="58">
        <f t="shared" si="4"/>
        <v>8.7899700671715877</v>
      </c>
      <c r="AF100" s="58">
        <f t="shared" si="5"/>
        <v>1.5624524941469025</v>
      </c>
    </row>
    <row r="101" spans="29:32" x14ac:dyDescent="0.25">
      <c r="AC101" s="58">
        <v>1.9</v>
      </c>
      <c r="AD101" s="58">
        <f t="shared" si="3"/>
        <v>-6.4388750160052197</v>
      </c>
      <c r="AE101" s="58">
        <f t="shared" si="4"/>
        <v>8.6073833556405273</v>
      </c>
      <c r="AF101" s="58">
        <f t="shared" si="5"/>
        <v>2.1685083396353129</v>
      </c>
    </row>
    <row r="102" spans="29:32" x14ac:dyDescent="0.25">
      <c r="AC102" s="58">
        <v>1.92</v>
      </c>
      <c r="AD102" s="58">
        <f t="shared" si="3"/>
        <v>-5.6090456322219246</v>
      </c>
      <c r="AE102" s="58">
        <f t="shared" si="4"/>
        <v>8.369738764234901</v>
      </c>
      <c r="AF102" s="58">
        <f t="shared" si="5"/>
        <v>2.7606931320129764</v>
      </c>
    </row>
    <row r="103" spans="29:32" x14ac:dyDescent="0.25">
      <c r="AC103" s="58">
        <v>1.94</v>
      </c>
      <c r="AD103" s="58">
        <f t="shared" si="3"/>
        <v>-4.7433374978509164</v>
      </c>
      <c r="AE103" s="58">
        <f t="shared" si="4"/>
        <v>8.0785564073525116</v>
      </c>
      <c r="AF103" s="58">
        <f t="shared" si="5"/>
        <v>3.3352189095016023</v>
      </c>
    </row>
    <row r="104" spans="29:32" x14ac:dyDescent="0.25">
      <c r="AC104" s="58">
        <v>1.96</v>
      </c>
      <c r="AD104" s="58">
        <f t="shared" si="3"/>
        <v>-3.8472881906320593</v>
      </c>
      <c r="AE104" s="58">
        <f t="shared" si="4"/>
        <v>7.7356988583869821</v>
      </c>
      <c r="AF104" s="58">
        <f t="shared" si="5"/>
        <v>3.8884106677549406</v>
      </c>
    </row>
    <row r="105" spans="29:32" x14ac:dyDescent="0.25">
      <c r="AC105" s="58">
        <v>1.98</v>
      </c>
      <c r="AD105" s="58">
        <f t="shared" si="3"/>
        <v>-2.9266293682689897</v>
      </c>
      <c r="AE105" s="58">
        <f t="shared" si="4"/>
        <v>7.3433592356142423</v>
      </c>
      <c r="AF105" s="58">
        <f t="shared" si="5"/>
        <v>4.4167298673452624</v>
      </c>
    </row>
    <row r="106" spans="29:32" x14ac:dyDescent="0.25">
      <c r="AC106" s="58">
        <v>2</v>
      </c>
      <c r="AD106" s="58">
        <f t="shared" si="3"/>
        <v>-1.9872501053797129</v>
      </c>
      <c r="AE106" s="58">
        <f t="shared" si="4"/>
        <v>6.9040471737197713</v>
      </c>
      <c r="AF106" s="58">
        <f t="shared" si="5"/>
        <v>4.9167970683400588</v>
      </c>
    </row>
    <row r="107" spans="29:32" x14ac:dyDescent="0.25">
      <c r="AC107" s="58">
        <v>2.02</v>
      </c>
      <c r="AD107" s="58">
        <f t="shared" si="3"/>
        <v>-1.0351592235161262</v>
      </c>
      <c r="AE107" s="58">
        <f t="shared" si="4"/>
        <v>6.4205727707010256</v>
      </c>
      <c r="AF107" s="58">
        <f t="shared" si="5"/>
        <v>5.3854135471849105</v>
      </c>
    </row>
    <row r="108" spans="29:32" x14ac:dyDescent="0.25">
      <c r="AC108" s="58">
        <v>2.04</v>
      </c>
      <c r="AD108" s="58">
        <f t="shared" si="3"/>
        <v>-7.6446855211825621E-2</v>
      </c>
      <c r="AE108" s="58">
        <f t="shared" si="4"/>
        <v>5.8960286128300661</v>
      </c>
      <c r="AF108" s="58">
        <f t="shared" si="5"/>
        <v>5.8195817576182645</v>
      </c>
    </row>
    <row r="109" spans="29:32" x14ac:dyDescent="0.25">
      <c r="AC109" s="58">
        <v>2.06</v>
      </c>
      <c r="AD109" s="58">
        <f t="shared" si="3"/>
        <v>0.88275451208289202</v>
      </c>
      <c r="AE109" s="58">
        <f t="shared" si="4"/>
        <v>5.3337699926551494</v>
      </c>
      <c r="AF109" s="58">
        <f t="shared" si="5"/>
        <v>6.2165245047380546</v>
      </c>
    </row>
    <row r="110" spans="29:32" x14ac:dyDescent="0.25">
      <c r="AC110" s="58">
        <v>2.08</v>
      </c>
      <c r="AD110" s="58">
        <f t="shared" si="3"/>
        <v>1.8363092629929518</v>
      </c>
      <c r="AE110" s="58">
        <f t="shared" si="4"/>
        <v>4.7373934465786611</v>
      </c>
      <c r="AF110" s="58">
        <f t="shared" si="5"/>
        <v>6.573702709571613</v>
      </c>
    </row>
    <row r="111" spans="29:32" x14ac:dyDescent="0.25">
      <c r="AC111" s="58">
        <v>2.1</v>
      </c>
      <c r="AD111" s="58">
        <f t="shared" si="3"/>
        <v>2.7781179012184674</v>
      </c>
      <c r="AE111" s="58">
        <f t="shared" si="4"/>
        <v>4.1107137492977355</v>
      </c>
      <c r="AF111" s="58">
        <f t="shared" si="5"/>
        <v>6.8888316505162166</v>
      </c>
    </row>
    <row r="112" spans="29:32" x14ac:dyDescent="0.25">
      <c r="AC112" s="58">
        <v>2.12</v>
      </c>
      <c r="AD112" s="58">
        <f t="shared" si="3"/>
        <v>3.7021560654958883</v>
      </c>
      <c r="AE112" s="58">
        <f t="shared" si="4"/>
        <v>3.4577395122645793</v>
      </c>
      <c r="AF112" s="58">
        <f t="shared" si="5"/>
        <v>7.1598955777604969</v>
      </c>
    </row>
    <row r="113" spans="29:32" x14ac:dyDescent="0.25">
      <c r="AC113" s="58">
        <v>2.14</v>
      </c>
      <c r="AD113" s="58">
        <f t="shared" si="3"/>
        <v>4.6025130649513191</v>
      </c>
      <c r="AE113" s="58">
        <f t="shared" si="4"/>
        <v>2.7826475422529335</v>
      </c>
      <c r="AF113" s="58">
        <f t="shared" si="5"/>
        <v>7.3851606072042681</v>
      </c>
    </row>
    <row r="114" spans="29:32" x14ac:dyDescent="0.25">
      <c r="AC114" s="58">
        <v>2.16</v>
      </c>
      <c r="AD114" s="58">
        <f t="shared" si="3"/>
        <v>5.4734296873512598</v>
      </c>
      <c r="AE114" s="58">
        <f t="shared" si="4"/>
        <v>2.0897561240484492</v>
      </c>
      <c r="AF114" s="58">
        <f t="shared" si="5"/>
        <v>7.563185811399709</v>
      </c>
    </row>
    <row r="115" spans="29:32" x14ac:dyDescent="0.25">
      <c r="AC115" s="58">
        <v>2.1800000000000002</v>
      </c>
      <c r="AD115" s="58">
        <f t="shared" si="3"/>
        <v>6.3093350384069762</v>
      </c>
      <c r="AE115" s="58">
        <f t="shared" si="4"/>
        <v>1.3834973981627212</v>
      </c>
      <c r="AF115" s="58">
        <f t="shared" si="5"/>
        <v>7.6928324365697129</v>
      </c>
    </row>
    <row r="116" spans="29:32" x14ac:dyDescent="0.25">
      <c r="AC116" s="58">
        <v>2.2000000000000002</v>
      </c>
      <c r="AD116" s="58">
        <f t="shared" si="3"/>
        <v>7.1048821764866936</v>
      </c>
      <c r="AE116" s="58">
        <f t="shared" si="4"/>
        <v>0.66838901025921993</v>
      </c>
      <c r="AF116" s="58">
        <f t="shared" si="5"/>
        <v>7.7732711867459452</v>
      </c>
    </row>
    <row r="117" spans="29:32" x14ac:dyDescent="0.25">
      <c r="AC117" s="58">
        <v>2.2200000000000002</v>
      </c>
      <c r="AD117" s="58">
        <f t="shared" si="3"/>
        <v>7.8549823147950306</v>
      </c>
      <c r="AE117" s="58">
        <f t="shared" si="4"/>
        <v>-5.0994786362070652E-2</v>
      </c>
      <c r="AF117" s="58">
        <f t="shared" si="5"/>
        <v>7.8039875284329758</v>
      </c>
    </row>
    <row r="118" spans="29:32" x14ac:dyDescent="0.25">
      <c r="AC118" s="58">
        <v>2.2400000000000002</v>
      </c>
      <c r="AD118" s="58">
        <f t="shared" si="3"/>
        <v>8.5548373722424813</v>
      </c>
      <c r="AE118" s="58">
        <f t="shared" si="4"/>
        <v>-0.77005239037571904</v>
      </c>
      <c r="AF118" s="58">
        <f t="shared" si="5"/>
        <v>7.7847849818667596</v>
      </c>
    </row>
    <row r="119" spans="29:32" x14ac:dyDescent="0.25">
      <c r="AC119" s="58">
        <v>2.2599999999999998</v>
      </c>
      <c r="AD119" s="58">
        <f t="shared" si="3"/>
        <v>9.1999706647903956</v>
      </c>
      <c r="AE119" s="58">
        <f t="shared" si="4"/>
        <v>-1.4841842869757846</v>
      </c>
      <c r="AF119" s="58">
        <f t="shared" si="5"/>
        <v>7.7157863778146112</v>
      </c>
    </row>
    <row r="120" spans="29:32" x14ac:dyDescent="0.25">
      <c r="AC120" s="58">
        <v>2.2799999999999998</v>
      </c>
      <c r="AD120" s="58">
        <f t="shared" si="3"/>
        <v>9.7862555409517551</v>
      </c>
      <c r="AE120" s="58">
        <f t="shared" si="4"/>
        <v>-2.1888224690743097</v>
      </c>
      <c r="AF120" s="58">
        <f t="shared" si="5"/>
        <v>7.597433071877461</v>
      </c>
    </row>
    <row r="121" spans="29:32" x14ac:dyDescent="0.25">
      <c r="AC121" s="58">
        <v>2.2999999999999998</v>
      </c>
      <c r="AD121" s="58">
        <f t="shared" si="3"/>
        <v>10.309941778277949</v>
      </c>
      <c r="AE121" s="58">
        <f t="shared" si="4"/>
        <v>-2.8794596569577831</v>
      </c>
      <c r="AF121" s="58">
        <f t="shared" si="5"/>
        <v>7.430482121320197</v>
      </c>
    </row>
    <row r="122" spans="29:32" x14ac:dyDescent="0.25">
      <c r="AC122" s="58">
        <v>2.3199999999999998</v>
      </c>
      <c r="AD122" s="58">
        <f t="shared" si="3"/>
        <v>10.767679571984489</v>
      </c>
      <c r="AE122" s="58">
        <f t="shared" si="4"/>
        <v>-3.5516781294958069</v>
      </c>
      <c r="AF122" s="58">
        <f t="shared" si="5"/>
        <v>7.2160014424886967</v>
      </c>
    </row>
    <row r="123" spans="29:32" x14ac:dyDescent="0.25">
      <c r="AC123" s="58">
        <v>2.34</v>
      </c>
      <c r="AD123" s="58">
        <f t="shared" si="3"/>
        <v>11.156540962270046</v>
      </c>
      <c r="AE123" s="58">
        <f t="shared" si="4"/>
        <v>-4.2011779824804494</v>
      </c>
      <c r="AF123" s="58">
        <f t="shared" si="5"/>
        <v>6.9553629797895953</v>
      </c>
    </row>
    <row r="124" spans="29:32" x14ac:dyDescent="0.25">
      <c r="AC124" s="58">
        <v>2.36</v>
      </c>
      <c r="AD124" s="58">
        <f t="shared" si="3"/>
        <v>11.474038563267207</v>
      </c>
      <c r="AE124" s="58">
        <f t="shared" si="4"/>
        <v>-4.823804633339237</v>
      </c>
      <c r="AF124" s="58">
        <f t="shared" si="5"/>
        <v>6.6502339299279827</v>
      </c>
    </row>
    <row r="125" spans="29:32" x14ac:dyDescent="0.25">
      <c r="AC125" s="58">
        <v>2.38</v>
      </c>
      <c r="AD125" s="58">
        <f t="shared" si="3"/>
        <v>11.71814147382357</v>
      </c>
      <c r="AE125" s="58">
        <f t="shared" si="4"/>
        <v>-5.4155753962856155</v>
      </c>
      <c r="AF125" s="58">
        <f t="shared" si="5"/>
        <v>6.3025660775379801</v>
      </c>
    </row>
    <row r="126" spans="29:32" x14ac:dyDescent="0.25">
      <c r="AC126" s="58">
        <v>2.4</v>
      </c>
      <c r="AD126" s="58">
        <f t="shared" si="3"/>
        <v>11.887288268338445</v>
      </c>
      <c r="AE126" s="58">
        <f t="shared" si="4"/>
        <v>-5.972704957916708</v>
      </c>
      <c r="AF126" s="58">
        <f t="shared" si="5"/>
        <v>5.9145833104217473</v>
      </c>
    </row>
    <row r="127" spans="29:32" x14ac:dyDescent="0.25">
      <c r="AC127" s="58">
        <v>2.42</v>
      </c>
      <c r="AD127" s="58">
        <f t="shared" si="3"/>
        <v>11.980396984558169</v>
      </c>
      <c r="AE127" s="58">
        <f t="shared" si="4"/>
        <v>-6.4916295903013639</v>
      </c>
      <c r="AF127" s="58">
        <f t="shared" si="5"/>
        <v>5.488767394256806</v>
      </c>
    </row>
    <row r="128" spans="29:32" x14ac:dyDescent="0.25">
      <c r="AC128" s="58">
        <v>2.44</v>
      </c>
      <c r="AD128" s="58">
        <f t="shared" si="3"/>
        <v>11.996872044442236</v>
      </c>
      <c r="AE128" s="58">
        <f t="shared" si="4"/>
        <v>-6.9690299466772618</v>
      </c>
      <c r="AF128" s="58">
        <f t="shared" si="5"/>
        <v>5.0278420977649851</v>
      </c>
    </row>
    <row r="129" spans="29:32" x14ac:dyDescent="0.25">
      <c r="AC129" s="58">
        <v>2.46</v>
      </c>
      <c r="AD129" s="58">
        <f t="shared" si="3"/>
        <v>11.936608063830262</v>
      </c>
      <c r="AE129" s="58">
        <f t="shared" si="4"/>
        <v>-7.401852293942528</v>
      </c>
      <c r="AF129" s="58">
        <f t="shared" si="5"/>
        <v>4.5347557698877505</v>
      </c>
    </row>
    <row r="130" spans="29:32" x14ac:dyDescent="0.25">
      <c r="AC130" s="58">
        <v>2.48</v>
      </c>
      <c r="AD130" s="58">
        <f t="shared" si="3"/>
        <v>11.799990526540983</v>
      </c>
      <c r="AE130" s="58">
        <f t="shared" si="4"/>
        <v>-7.7873280461264578</v>
      </c>
      <c r="AF130" s="58">
        <f t="shared" si="5"/>
        <v>4.012662480414531</v>
      </c>
    </row>
    <row r="131" spans="29:32" x14ac:dyDescent="0.25">
      <c r="AC131" s="58">
        <v>2.5</v>
      </c>
      <c r="AD131" s="58">
        <f t="shared" si="3"/>
        <v>11.587893318591329</v>
      </c>
      <c r="AE131" s="58">
        <f t="shared" si="4"/>
        <v>-8.122991473891668</v>
      </c>
      <c r="AF131" s="58">
        <f t="shared" si="5"/>
        <v>3.4649018446996607</v>
      </c>
    </row>
    <row r="132" spans="29:32" x14ac:dyDescent="0.25">
      <c r="AC132" s="58">
        <v>2.52</v>
      </c>
      <c r="AD132" s="58">
        <f t="shared" si="3"/>
        <v>11.301673138308137</v>
      </c>
      <c r="AE132" s="58">
        <f t="shared" si="4"/>
        <v>-8.4066954767872435</v>
      </c>
      <c r="AF132" s="58">
        <f t="shared" si="5"/>
        <v>2.8949776615208997</v>
      </c>
    </row>
    <row r="133" spans="29:32" x14ac:dyDescent="0.25">
      <c r="AC133" s="58">
        <v>2.54</v>
      </c>
      <c r="AD133" s="58">
        <f t="shared" si="3"/>
        <v>10.943160818088733</v>
      </c>
      <c r="AE133" s="58">
        <f t="shared" si="4"/>
        <v>-8.6366253173644019</v>
      </c>
      <c r="AF133" s="58">
        <f t="shared" si="5"/>
        <v>2.3065355007243382</v>
      </c>
    </row>
    <row r="134" spans="29:32" x14ac:dyDescent="0.25">
      <c r="AC134" s="58">
        <v>2.56</v>
      </c>
      <c r="AD134" s="58">
        <f t="shared" si="3"/>
        <v>10.514649613321495</v>
      </c>
      <c r="AE134" s="58">
        <f t="shared" si="4"/>
        <v>-8.8113102293032242</v>
      </c>
      <c r="AF134" s="58">
        <f t="shared" si="5"/>
        <v>1.7033393840182751</v>
      </c>
    </row>
    <row r="135" spans="29:32" x14ac:dyDescent="0.25">
      <c r="AC135" s="58">
        <v>2.58</v>
      </c>
      <c r="AD135" s="58">
        <f t="shared" ref="AD135:AD198" si="6">$D$15*SIN($M$15*AC135-$G$15*$P$15+$J$15)</f>
        <v>10.018880533377356</v>
      </c>
      <c r="AE135" s="58">
        <f t="shared" ref="AE135:AE198" si="7">$D$19*SIN($M$19*AC135+$G$19*$P$15+$J$19)</f>
        <v>-8.929632825297956</v>
      </c>
      <c r="AF135" s="58">
        <f t="shared" ref="AF135:AF198" si="8">SIN($M$15*AC135)*($D$15*COS($J$15-$G$15*$P$15)+$D$19*COS($J$19+$G$19*$P$15))+COS($M$15*AC135)*($D$15*SIN($J$15-$G$15*$P$15)+$D$19*SIN($J$19+$G$19*$P$15))</f>
        <v>1.089247708079399</v>
      </c>
    </row>
    <row r="136" spans="29:32" x14ac:dyDescent="0.25">
      <c r="AC136" s="58">
        <v>2.6</v>
      </c>
      <c r="AD136" s="58">
        <f t="shared" si="6"/>
        <v>9.4590248085037949</v>
      </c>
      <c r="AE136" s="58">
        <f t="shared" si="7"/>
        <v>-8.9908362445225443</v>
      </c>
      <c r="AF136" s="58">
        <f t="shared" si="8"/>
        <v>0.46818856398125064</v>
      </c>
    </row>
    <row r="137" spans="29:32" x14ac:dyDescent="0.25">
      <c r="AC137" s="58">
        <v>2.62</v>
      </c>
      <c r="AD137" s="58">
        <f t="shared" si="6"/>
        <v>8.8386636047734246</v>
      </c>
      <c r="AE137" s="58">
        <f t="shared" si="7"/>
        <v>-8.9945289939570543</v>
      </c>
      <c r="AF137" s="58">
        <f t="shared" si="8"/>
        <v>-0.15586538918363235</v>
      </c>
    </row>
    <row r="138" spans="29:32" x14ac:dyDescent="0.25">
      <c r="AC138" s="58">
        <v>2.64</v>
      </c>
      <c r="AD138" s="58">
        <f t="shared" si="6"/>
        <v>8.1617651168422256</v>
      </c>
      <c r="AE138" s="58">
        <f t="shared" si="7"/>
        <v>-8.9406874526070066</v>
      </c>
      <c r="AF138" s="58">
        <f t="shared" si="8"/>
        <v>-0.7789223357647832</v>
      </c>
    </row>
    <row r="139" spans="29:32" x14ac:dyDescent="0.25">
      <c r="AC139" s="58">
        <v>2.66</v>
      </c>
      <c r="AD139" s="58">
        <f t="shared" si="6"/>
        <v>7.4326591850456332</v>
      </c>
      <c r="AE139" s="58">
        <f t="shared" si="7"/>
        <v>-8.8296560225971152</v>
      </c>
      <c r="AF139" s="58">
        <f t="shared" si="8"/>
        <v>-1.396996837551483</v>
      </c>
    </row>
    <row r="140" spans="29:32" x14ac:dyDescent="0.25">
      <c r="AC140" s="58">
        <v>2.68</v>
      </c>
      <c r="AD140" s="58">
        <f t="shared" si="6"/>
        <v>6.6560095991964197</v>
      </c>
      <c r="AE140" s="58">
        <f t="shared" si="7"/>
        <v>-8.6621449261729957</v>
      </c>
      <c r="AF140" s="58">
        <f t="shared" si="8"/>
        <v>-2.00613532697658</v>
      </c>
    </row>
    <row r="141" spans="29:32" x14ac:dyDescent="0.25">
      <c r="AC141" s="58">
        <v>2.7</v>
      </c>
      <c r="AD141" s="58">
        <f t="shared" si="6"/>
        <v>5.8367842662455773</v>
      </c>
      <c r="AE141" s="58">
        <f t="shared" si="7"/>
        <v>-8.4392256627025191</v>
      </c>
      <c r="AF141" s="58">
        <f t="shared" si="8"/>
        <v>-2.6024413964569533</v>
      </c>
    </row>
    <row r="142" spans="29:32" x14ac:dyDescent="0.25">
      <c r="AC142" s="58">
        <v>2.72</v>
      </c>
      <c r="AD142" s="58">
        <f t="shared" si="6"/>
        <v>4.9802234326313277</v>
      </c>
      <c r="AE142" s="58">
        <f t="shared" si="7"/>
        <v>-8.1623241547364653</v>
      </c>
      <c r="AF142" s="58">
        <f t="shared" si="8"/>
        <v>-3.1821007221051447</v>
      </c>
    </row>
    <row r="143" spans="29:32" x14ac:dyDescent="0.25">
      <c r="AC143" s="58">
        <v>2.74</v>
      </c>
      <c r="AD143" s="58">
        <f t="shared" si="6"/>
        <v>4.0918061645848143</v>
      </c>
      <c r="AE143" s="58">
        <f t="shared" si="7"/>
        <v>-7.8332116269702716</v>
      </c>
      <c r="AF143" s="58">
        <f t="shared" si="8"/>
        <v>-3.7414054623854578</v>
      </c>
    </row>
    <row r="144" spans="29:32" x14ac:dyDescent="0.25">
      <c r="AC144" s="58">
        <v>2.76</v>
      </c>
      <c r="AD144" s="58">
        <f t="shared" si="6"/>
        <v>3.1772153008041313</v>
      </c>
      <c r="AE144" s="58">
        <f t="shared" si="7"/>
        <v>-7.4539932764505057</v>
      </c>
      <c r="AF144" s="58">
        <f t="shared" si="8"/>
        <v>-4.2767779756463744</v>
      </c>
    </row>
    <row r="145" spans="29:32" x14ac:dyDescent="0.25">
      <c r="AC145" s="58">
        <v>2.78</v>
      </c>
      <c r="AD145" s="58">
        <f t="shared" si="6"/>
        <v>2.2423011016798626</v>
      </c>
      <c r="AE145" s="58">
        <f t="shared" si="7"/>
        <v>-7.0270948064979422</v>
      </c>
      <c r="AF145" s="58">
        <f t="shared" si="8"/>
        <v>-4.7847937048180906</v>
      </c>
    </row>
    <row r="146" spans="29:32" x14ac:dyDescent="0.25">
      <c r="AC146" s="58">
        <v>2.8</v>
      </c>
      <c r="AD146" s="58">
        <f t="shared" si="6"/>
        <v>1.2930438275933287</v>
      </c>
      <c r="AE146" s="58">
        <f t="shared" si="7"/>
        <v>-6.5552469104843407</v>
      </c>
      <c r="AF146" s="58">
        <f t="shared" si="8"/>
        <v>-5.262203082891034</v>
      </c>
    </row>
    <row r="147" spans="29:32" x14ac:dyDescent="0.25">
      <c r="AC147" s="58">
        <v>2.82</v>
      </c>
      <c r="AD147" s="58">
        <f t="shared" si="6"/>
        <v>0.33551548565833778</v>
      </c>
      <c r="AE147" s="58">
        <f t="shared" si="7"/>
        <v>-6.0414678047136086</v>
      </c>
      <c r="AF147" s="58">
        <f t="shared" si="8"/>
        <v>-5.7059523190552834</v>
      </c>
    </row>
    <row r="148" spans="29:32" x14ac:dyDescent="0.25">
      <c r="AC148" s="58">
        <v>2.84</v>
      </c>
      <c r="AD148" s="58">
        <f t="shared" si="6"/>
        <v>-0.62415901040296262</v>
      </c>
      <c r="AE148" s="58">
        <f t="shared" si="7"/>
        <v>-5.4890439221373928</v>
      </c>
      <c r="AF148" s="58">
        <f t="shared" si="8"/>
        <v>-6.1132029325403554</v>
      </c>
    </row>
    <row r="149" spans="29:32" x14ac:dyDescent="0.25">
      <c r="AC149" s="58">
        <v>2.86</v>
      </c>
      <c r="AD149" s="58">
        <f t="shared" si="6"/>
        <v>-1.5798410188059928</v>
      </c>
      <c r="AE149" s="58">
        <f t="shared" si="7"/>
        <v>-4.9015088903995148</v>
      </c>
      <c r="AF149" s="58">
        <f t="shared" si="8"/>
        <v>-6.4813499092055213</v>
      </c>
    </row>
    <row r="150" spans="29:32" x14ac:dyDescent="0.25">
      <c r="AC150" s="58">
        <v>2.88</v>
      </c>
      <c r="AD150" s="58">
        <f t="shared" si="6"/>
        <v>-2.5254174360624013</v>
      </c>
      <c r="AE150" s="58">
        <f t="shared" si="7"/>
        <v>-4.2826209286779973</v>
      </c>
      <c r="AF150" s="58">
        <f t="shared" si="8"/>
        <v>-6.8080383647404279</v>
      </c>
    </row>
    <row r="151" spans="29:32" x14ac:dyDescent="0.25">
      <c r="AC151" s="58">
        <v>2.9</v>
      </c>
      <c r="AD151" s="58">
        <f t="shared" si="6"/>
        <v>-3.4548397999807836</v>
      </c>
      <c r="AE151" s="58">
        <f t="shared" si="7"/>
        <v>-3.6363388079075851</v>
      </c>
      <c r="AF151" s="58">
        <f t="shared" si="8"/>
        <v>-7.0911786078883825</v>
      </c>
    </row>
    <row r="152" spans="29:32" x14ac:dyDescent="0.25">
      <c r="AC152" s="58">
        <v>2.92</v>
      </c>
      <c r="AD152" s="58">
        <f t="shared" si="6"/>
        <v>-4.3621629791836689</v>
      </c>
      <c r="AE152" s="58">
        <f t="shared" si="7"/>
        <v>-2.9667965281554309</v>
      </c>
      <c r="AF152" s="58">
        <f t="shared" si="8"/>
        <v>-7.3289595073391194</v>
      </c>
    </row>
    <row r="153" spans="29:32" x14ac:dyDescent="0.25">
      <c r="AC153" s="58">
        <v>2.94</v>
      </c>
      <c r="AD153" s="58">
        <f t="shared" si="6"/>
        <v>-5.2415832016600543</v>
      </c>
      <c r="AE153" s="58">
        <f t="shared" si="7"/>
        <v>-2.2782768751284266</v>
      </c>
      <c r="AF153" s="58">
        <f t="shared" si="8"/>
        <v>-7.5198600767884951</v>
      </c>
    </row>
    <row r="154" spans="29:32" x14ac:dyDescent="0.25">
      <c r="AC154" s="58">
        <v>2.96</v>
      </c>
      <c r="AD154" s="58">
        <f t="shared" si="6"/>
        <v>-6.0874751791001067</v>
      </c>
      <c r="AE154" s="58">
        <f t="shared" si="7"/>
        <v>-1.5751840249601985</v>
      </c>
      <c r="AF154" s="58">
        <f t="shared" si="8"/>
        <v>-7.6626592040603176</v>
      </c>
    </row>
    <row r="155" spans="29:32" x14ac:dyDescent="0.25">
      <c r="AC155" s="58">
        <v>2.98</v>
      </c>
      <c r="AD155" s="58">
        <f t="shared" si="6"/>
        <v>-6.8944280895435686</v>
      </c>
      <c r="AE155" s="58">
        <f t="shared" si="7"/>
        <v>-0.86201537251351246</v>
      </c>
      <c r="AF155" s="58">
        <f t="shared" si="8"/>
        <v>-7.7564434620570957</v>
      </c>
    </row>
    <row r="156" spans="29:32" x14ac:dyDescent="0.25">
      <c r="AC156" s="58">
        <v>3</v>
      </c>
      <c r="AD156" s="58">
        <f t="shared" si="6"/>
        <v>-7.6572801881753687</v>
      </c>
      <c r="AE156" s="58">
        <f t="shared" si="7"/>
        <v>-0.14333276340091622</v>
      </c>
      <c r="AF156" s="58">
        <f t="shared" si="8"/>
        <v>-7.8006129515763014</v>
      </c>
    </row>
    <row r="157" spans="29:32" x14ac:dyDescent="0.25">
      <c r="AC157" s="58">
        <v>3.02</v>
      </c>
      <c r="AD157" s="58">
        <f t="shared" si="6"/>
        <v>-8.3711518248773658</v>
      </c>
      <c r="AE157" s="58">
        <f t="shared" si="7"/>
        <v>0.57626668625933852</v>
      </c>
      <c r="AF157" s="58">
        <f t="shared" si="8"/>
        <v>-7.794885138618044</v>
      </c>
    </row>
    <row r="158" spans="29:32" x14ac:dyDescent="0.25">
      <c r="AC158" s="58">
        <v>3.04</v>
      </c>
      <c r="AD158" s="58">
        <f t="shared" si="6"/>
        <v>-9.031476657336718</v>
      </c>
      <c r="AE158" s="58">
        <f t="shared" si="7"/>
        <v>1.2921799956982456</v>
      </c>
      <c r="AF158" s="58">
        <f t="shared" si="8"/>
        <v>-7.7392966616384893</v>
      </c>
    </row>
    <row r="159" spans="29:32" x14ac:dyDescent="0.25">
      <c r="AC159" s="58">
        <v>3.06</v>
      </c>
      <c r="AD159" s="58">
        <f t="shared" si="6"/>
        <v>-9.6340308600536417</v>
      </c>
      <c r="AE159" s="58">
        <f t="shared" si="7"/>
        <v>1.9998277628648753</v>
      </c>
      <c r="AF159" s="58">
        <f t="shared" si="8"/>
        <v>-7.6342030971887809</v>
      </c>
    </row>
    <row r="160" spans="29:32" x14ac:dyDescent="0.25">
      <c r="AC160" s="58">
        <v>3.08</v>
      </c>
      <c r="AD160" s="58">
        <f t="shared" si="6"/>
        <v>-10.174960142410407</v>
      </c>
      <c r="AE160" s="58">
        <f t="shared" si="7"/>
        <v>2.6946834569718705</v>
      </c>
      <c r="AF160" s="58">
        <f t="shared" si="8"/>
        <v>-7.4802766854385467</v>
      </c>
    </row>
    <row r="161" spans="29:32" x14ac:dyDescent="0.25">
      <c r="AC161" s="58">
        <v>3.1</v>
      </c>
      <c r="AD161" s="58">
        <f t="shared" si="6"/>
        <v>-10.650804402978055</v>
      </c>
      <c r="AE161" s="58">
        <f t="shared" si="7"/>
        <v>3.3723023728451582</v>
      </c>
      <c r="AF161" s="58">
        <f t="shared" si="8"/>
        <v>-7.2785020301329109</v>
      </c>
    </row>
    <row r="162" spans="29:32" x14ac:dyDescent="0.25">
      <c r="AC162" s="58">
        <v>3.12</v>
      </c>
      <c r="AD162" s="58">
        <f t="shared" si="6"/>
        <v>-11.058519862357542</v>
      </c>
      <c r="AE162" s="58">
        <f t="shared" si="7"/>
        <v>4.0283500618689798</v>
      </c>
      <c r="AF162" s="58">
        <f t="shared" si="8"/>
        <v>-7.030169800488582</v>
      </c>
    </row>
    <row r="163" spans="29:32" x14ac:dyDescent="0.25">
      <c r="AC163" s="58">
        <v>3.14</v>
      </c>
      <c r="AD163" s="58">
        <f t="shared" si="6"/>
        <v>-11.395498532980742</v>
      </c>
      <c r="AE163" s="58">
        <f t="shared" si="7"/>
        <v>4.6586300576653361</v>
      </c>
      <c r="AF163" s="58">
        <f t="shared" si="8"/>
        <v>-6.7368684753154167</v>
      </c>
    </row>
    <row r="164" spans="29:32" x14ac:dyDescent="0.25">
      <c r="AC164" s="58">
        <v>3.16</v>
      </c>
      <c r="AD164" s="58">
        <f t="shared" si="6"/>
        <v>-11.659584901330858</v>
      </c>
      <c r="AE164" s="58">
        <f t="shared" si="7"/>
        <v>5.2591107191579765</v>
      </c>
      <c r="AF164" s="58">
        <f t="shared" si="8"/>
        <v>-6.4004741821728848</v>
      </c>
    </row>
    <row r="165" spans="29:32" x14ac:dyDescent="0.25">
      <c r="AC165" s="58">
        <v>3.18</v>
      </c>
      <c r="AD165" s="58">
        <f t="shared" si="6"/>
        <v>-11.849089715872983</v>
      </c>
      <c r="AE165" s="58">
        <f t="shared" si="7"/>
        <v>5.8259510193168476</v>
      </c>
      <c r="AF165" s="58">
        <f t="shared" si="8"/>
        <v>-6.0231386965561704</v>
      </c>
    </row>
    <row r="166" spans="29:32" x14ac:dyDescent="0.25">
      <c r="AC166" s="58">
        <v>3.2</v>
      </c>
      <c r="AD166" s="58">
        <f t="shared" si="6"/>
        <v>-11.962800792499158</v>
      </c>
      <c r="AE166" s="58">
        <f t="shared" si="7"/>
        <v>6.355525114623009</v>
      </c>
      <c r="AF166" s="58">
        <f t="shared" si="8"/>
        <v>-5.6072756778761681</v>
      </c>
    </row>
    <row r="167" spans="29:32" x14ac:dyDescent="0.25">
      <c r="AC167" s="58">
        <v>3.22</v>
      </c>
      <c r="AD167" s="58">
        <f t="shared" si="6"/>
        <v>-11.999990768369987</v>
      </c>
      <c r="AE167" s="58">
        <f t="shared" si="7"/>
        <v>6.8444455380938862</v>
      </c>
      <c r="AF167" s="58">
        <f t="shared" si="8"/>
        <v>-5.1555452302761093</v>
      </c>
    </row>
    <row r="168" spans="29:32" x14ac:dyDescent="0.25">
      <c r="AC168" s="58">
        <v>3.24</v>
      </c>
      <c r="AD168" s="58">
        <f t="shared" si="6"/>
        <v>-11.960421754554615</v>
      </c>
      <c r="AE168" s="58">
        <f t="shared" si="7"/>
        <v>7.2895848675116657</v>
      </c>
      <c r="AF168" s="58">
        <f t="shared" si="8"/>
        <v>-4.6708368870429462</v>
      </c>
    </row>
    <row r="169" spans="29:32" x14ac:dyDescent="0.25">
      <c r="AC169" s="58">
        <v>3.26</v>
      </c>
      <c r="AD169" s="58">
        <f t="shared" si="6"/>
        <v>-11.844346857708032</v>
      </c>
      <c r="AE169" s="58">
        <f t="shared" si="7"/>
        <v>7.6880957302528774</v>
      </c>
      <c r="AF169" s="58">
        <f t="shared" si="8"/>
        <v>-4.1562511274551497</v>
      </c>
    </row>
    <row r="170" spans="29:32" x14ac:dyDescent="0.25">
      <c r="AC170" s="58">
        <v>3.28</v>
      </c>
      <c r="AD170" s="58">
        <f t="shared" si="6"/>
        <v>-11.652508561052249</v>
      </c>
      <c r="AE170" s="58">
        <f t="shared" si="7"/>
        <v>8.0374290167562403</v>
      </c>
      <c r="AF170" s="58">
        <f t="shared" si="8"/>
        <v>-3.6150795442960004</v>
      </c>
    </row>
    <row r="171" spans="29:32" x14ac:dyDescent="0.25">
      <c r="AC171" s="58">
        <v>3.3</v>
      </c>
      <c r="AD171" s="58">
        <f t="shared" si="6"/>
        <v>-11.386133975017488</v>
      </c>
      <c r="AE171" s="58">
        <f t="shared" si="7"/>
        <v>8.3353501861247565</v>
      </c>
      <c r="AF171" s="58">
        <f t="shared" si="8"/>
        <v>-3.050783788892748</v>
      </c>
    </row>
    <row r="172" spans="29:32" x14ac:dyDescent="0.25">
      <c r="AC172" s="58">
        <v>3.32</v>
      </c>
      <c r="AD172" s="58">
        <f t="shared" si="6"/>
        <v>-11.046926987923081</v>
      </c>
      <c r="AE172" s="58">
        <f t="shared" si="7"/>
        <v>8.579953559561762</v>
      </c>
      <c r="AF172" s="58">
        <f t="shared" si="8"/>
        <v>-2.4669734283613236</v>
      </c>
    </row>
    <row r="173" spans="29:32" x14ac:dyDescent="0.25">
      <c r="AC173" s="58">
        <v>3.34</v>
      </c>
      <c r="AD173" s="58">
        <f t="shared" si="6"/>
        <v>-10.63705736690688</v>
      </c>
      <c r="AE173" s="58">
        <f t="shared" si="7"/>
        <v>8.7696745102120381</v>
      </c>
      <c r="AF173" s="58">
        <f t="shared" si="8"/>
        <v>-1.8673828566948307</v>
      </c>
    </row>
    <row r="174" spans="29:32" x14ac:dyDescent="0.25">
      <c r="AC174" s="58">
        <v>3.36</v>
      </c>
      <c r="AD174" s="58">
        <f t="shared" si="6"/>
        <v>-10.159146878820151</v>
      </c>
      <c r="AE174" s="58">
        <f t="shared" si="7"/>
        <v>8.9032994714341473</v>
      </c>
      <c r="AF174" s="58">
        <f t="shared" si="8"/>
        <v>-1.2558474073860104</v>
      </c>
    </row>
    <row r="175" spans="29:32" x14ac:dyDescent="0.25">
      <c r="AC175" s="58">
        <v>3.38</v>
      </c>
      <c r="AD175" s="58">
        <f t="shared" si="6"/>
        <v>-9.6162525198668298</v>
      </c>
      <c r="AE175" s="58">
        <f t="shared" si="7"/>
        <v>8.9799736994854822</v>
      </c>
      <c r="AF175" s="58">
        <f t="shared" si="8"/>
        <v>-0.63627882038136141</v>
      </c>
    </row>
    <row r="176" spans="29:32" x14ac:dyDescent="0.25">
      <c r="AC176" s="58">
        <v>3.4</v>
      </c>
      <c r="AD176" s="58">
        <f t="shared" si="6"/>
        <v>-9.0118469612601118</v>
      </c>
      <c r="AE176" s="58">
        <f t="shared" si="7"/>
        <v>8.9992067409654055</v>
      </c>
      <c r="AF176" s="58">
        <f t="shared" si="8"/>
        <v>-1.2640220294708016E-2</v>
      </c>
    </row>
    <row r="177" spans="29:32" x14ac:dyDescent="0.25">
      <c r="AC177" s="58">
        <v>3.42</v>
      </c>
      <c r="AD177" s="58">
        <f t="shared" si="6"/>
        <v>-8.3497963359774854</v>
      </c>
      <c r="AE177" s="58">
        <f t="shared" si="7"/>
        <v>8.9608755700432194</v>
      </c>
      <c r="AF177" s="58">
        <f t="shared" si="8"/>
        <v>0.6110792340657496</v>
      </c>
    </row>
    <row r="178" spans="29:32" x14ac:dyDescent="0.25">
      <c r="AC178" s="58">
        <v>3.44</v>
      </c>
      <c r="AD178" s="58">
        <f t="shared" si="6"/>
        <v>-7.6343355087032894</v>
      </c>
      <c r="AE178" s="58">
        <f t="shared" si="7"/>
        <v>8.8652253754036749</v>
      </c>
      <c r="AF178" s="58">
        <f t="shared" si="8"/>
        <v>1.2308898667003825</v>
      </c>
    </row>
    <row r="179" spans="29:32" x14ac:dyDescent="0.25">
      <c r="AC179" s="58">
        <v>3.46</v>
      </c>
      <c r="AD179" s="58">
        <f t="shared" si="6"/>
        <v>-6.8700409871467425</v>
      </c>
      <c r="AE179" s="58">
        <f t="shared" si="7"/>
        <v>8.7128679918760916</v>
      </c>
      <c r="AF179" s="58">
        <f t="shared" si="8"/>
        <v>1.8428270047293407</v>
      </c>
    </row>
    <row r="180" spans="29:32" x14ac:dyDescent="0.25">
      <c r="AC180" s="58">
        <v>3.48</v>
      </c>
      <c r="AD180" s="58">
        <f t="shared" si="6"/>
        <v>-6.0618016480103538</v>
      </c>
      <c r="AE180" s="58">
        <f t="shared" si="7"/>
        <v>8.5047779867794677</v>
      </c>
      <c r="AF180" s="58">
        <f t="shared" si="8"/>
        <v>2.4429763387691201</v>
      </c>
    </row>
    <row r="181" spans="29:32" x14ac:dyDescent="0.25">
      <c r="AC181" s="58">
        <v>3.5</v>
      </c>
      <c r="AD181" s="58">
        <f t="shared" si="6"/>
        <v>-5.214787464862761</v>
      </c>
      <c r="AE181" s="58">
        <f t="shared" si="7"/>
        <v>8.2422864260173707</v>
      </c>
      <c r="AF181" s="58">
        <f t="shared" si="8"/>
        <v>3.0274989611546301</v>
      </c>
    </row>
    <row r="182" spans="29:32" x14ac:dyDescent="0.25">
      <c r="AC182" s="58">
        <v>3.52</v>
      </c>
      <c r="AD182" s="58">
        <f t="shared" si="6"/>
        <v>-4.3344164379510293</v>
      </c>
      <c r="AE182" s="58">
        <f t="shared" si="7"/>
        <v>7.9270723597985722</v>
      </c>
      <c r="AF182" s="58">
        <f t="shared" si="8"/>
        <v>3.5926559218475655</v>
      </c>
    </row>
    <row r="183" spans="29:32" x14ac:dyDescent="0.25">
      <c r="AC183" s="58">
        <v>3.54</v>
      </c>
      <c r="AD183" s="58">
        <f t="shared" si="6"/>
        <v>-3.4263199374886537</v>
      </c>
      <c r="AE183" s="58">
        <f t="shared" si="7"/>
        <v>7.5611520824457532</v>
      </c>
      <c r="AF183" s="58">
        <f t="shared" si="8"/>
        <v>4.1348321449570955</v>
      </c>
    </row>
    <row r="184" spans="29:32" x14ac:dyDescent="0.25">
      <c r="AC184" s="58">
        <v>3.56</v>
      </c>
      <c r="AD184" s="58">
        <f t="shared" si="6"/>
        <v>-2.4963066821037594</v>
      </c>
      <c r="AE184" s="58">
        <f t="shared" si="7"/>
        <v>7.1468662349924905</v>
      </c>
      <c r="AF184" s="58">
        <f t="shared" si="8"/>
        <v>4.6505595528887413</v>
      </c>
    </row>
    <row r="185" spans="29:32" x14ac:dyDescent="0.25">
      <c r="AC185" s="58">
        <v>3.58</v>
      </c>
      <c r="AD185" s="58">
        <f t="shared" si="6"/>
        <v>-1.550325582862663</v>
      </c>
      <c r="AE185" s="58">
        <f t="shared" si="7"/>
        <v>6.6868648330684328</v>
      </c>
      <c r="AF185" s="58">
        <f t="shared" si="8"/>
        <v>5.1365392502057912</v>
      </c>
    </row>
    <row r="186" spans="29:32" x14ac:dyDescent="0.25">
      <c r="AC186" s="58">
        <v>3.6</v>
      </c>
      <c r="AD186" s="58">
        <f t="shared" si="6"/>
        <v>-0.594427690540409</v>
      </c>
      <c r="AE186" s="58">
        <f t="shared" si="7"/>
        <v>6.184090315842699</v>
      </c>
      <c r="AF186" s="58">
        <f t="shared" si="8"/>
        <v>5.5896626253022781</v>
      </c>
    </row>
    <row r="187" spans="29:32" x14ac:dyDescent="0.25">
      <c r="AC187" s="58">
        <v>3.62</v>
      </c>
      <c r="AD187" s="58">
        <f t="shared" si="6"/>
        <v>0.36527251045425291</v>
      </c>
      <c r="AE187" s="58">
        <f t="shared" si="7"/>
        <v>5.6417587244545331</v>
      </c>
      <c r="AF187" s="58">
        <f t="shared" si="8"/>
        <v>6.0070312349087889</v>
      </c>
    </row>
    <row r="188" spans="29:32" x14ac:dyDescent="0.25">
      <c r="AC188" s="58">
        <v>3.64</v>
      </c>
      <c r="AD188" s="58">
        <f t="shared" si="6"/>
        <v>1.3226362139128478</v>
      </c>
      <c r="AE188" s="58">
        <f t="shared" si="7"/>
        <v>5.0633391303252839</v>
      </c>
      <c r="AF188" s="58">
        <f t="shared" si="8"/>
        <v>6.3859753442381457</v>
      </c>
    </row>
    <row r="189" spans="29:32" x14ac:dyDescent="0.25">
      <c r="AC189" s="58">
        <v>3.66</v>
      </c>
      <c r="AD189" s="58">
        <f t="shared" si="6"/>
        <v>2.2715395592376737</v>
      </c>
      <c r="AE189" s="58">
        <f t="shared" si="7"/>
        <v>4.4525314449395976</v>
      </c>
      <c r="AF189" s="58">
        <f t="shared" si="8"/>
        <v>6.7240710041772918</v>
      </c>
    </row>
    <row r="190" spans="29:32" x14ac:dyDescent="0.25">
      <c r="AC190" s="58">
        <v>3.68</v>
      </c>
      <c r="AD190" s="58">
        <f t="shared" si="6"/>
        <v>3.2059128032512199</v>
      </c>
      <c r="AE190" s="58">
        <f t="shared" si="7"/>
        <v>3.813242753038375</v>
      </c>
      <c r="AF190" s="58">
        <f t="shared" si="8"/>
        <v>7.0191555562896379</v>
      </c>
    </row>
    <row r="191" spans="29:32" x14ac:dyDescent="0.25">
      <c r="AC191" s="58">
        <v>3.7</v>
      </c>
      <c r="AD191" s="58">
        <f t="shared" si="6"/>
        <v>4.1197791458387849</v>
      </c>
      <c r="AE191" s="58">
        <f t="shared" si="7"/>
        <v>3.1495623206099594</v>
      </c>
      <c r="AF191" s="58">
        <f t="shared" si="8"/>
        <v>7.2693414664487541</v>
      </c>
    </row>
    <row r="192" spans="29:32" x14ac:dyDescent="0.25">
      <c r="AC192" s="58">
        <v>3.72</v>
      </c>
      <c r="AD192" s="58">
        <f t="shared" si="6"/>
        <v>5.0072929610728369</v>
      </c>
      <c r="AE192" s="58">
        <f t="shared" si="7"/>
        <v>2.465735437542516</v>
      </c>
      <c r="AF192" s="58">
        <f t="shared" si="8"/>
        <v>7.4730283986153685</v>
      </c>
    </row>
    <row r="193" spans="29:32" x14ac:dyDescent="0.25">
      <c r="AC193" s="58">
        <v>3.74</v>
      </c>
      <c r="AD193" s="58">
        <f t="shared" si="6"/>
        <v>5.862777189270215</v>
      </c>
      <c r="AE193" s="58">
        <f t="shared" si="7"/>
        <v>1.7661362622564729</v>
      </c>
      <c r="AF193" s="58">
        <f t="shared" si="8"/>
        <v>7.6289134515267065</v>
      </c>
    </row>
    <row r="194" spans="29:32" x14ac:dyDescent="0.25">
      <c r="AC194" s="58">
        <v>3.76</v>
      </c>
      <c r="AD194" s="58">
        <f t="shared" si="6"/>
        <v>6.6807596508004163</v>
      </c>
      <c r="AE194" s="58">
        <f t="shared" si="7"/>
        <v>1.0552398420178497</v>
      </c>
      <c r="AF194" s="58">
        <f t="shared" si="8"/>
        <v>7.7359994928182836</v>
      </c>
    </row>
    <row r="195" spans="29:32" x14ac:dyDescent="0.25">
      <c r="AC195" s="58">
        <v>3.78</v>
      </c>
      <c r="AD195" s="58">
        <f t="shared" si="6"/>
        <v>7.4560080493609133</v>
      </c>
      <c r="AE195" s="58">
        <f t="shared" si="7"/>
        <v>0.33759348790732568</v>
      </c>
      <c r="AF195" s="58">
        <f t="shared" si="8"/>
        <v>7.7936015372682217</v>
      </c>
    </row>
    <row r="196" spans="29:32" x14ac:dyDescent="0.25">
      <c r="AC196" s="58">
        <v>3.8</v>
      </c>
      <c r="AD196" s="58">
        <f t="shared" si="6"/>
        <v>8.1835634408176272</v>
      </c>
      <c r="AE196" s="58">
        <f t="shared" si="7"/>
        <v>-0.38221231245256371</v>
      </c>
      <c r="AF196" s="58">
        <f t="shared" si="8"/>
        <v>7.8013511283650789</v>
      </c>
    </row>
    <row r="197" spans="29:32" x14ac:dyDescent="0.25">
      <c r="AC197" s="58">
        <v>3.82</v>
      </c>
      <c r="AD197" s="58">
        <f t="shared" si="6"/>
        <v>8.8587719535245473</v>
      </c>
      <c r="AE197" s="58">
        <f t="shared" si="7"/>
        <v>-1.0995732583524327</v>
      </c>
      <c r="AF197" s="58">
        <f t="shared" si="8"/>
        <v>7.7591986951721301</v>
      </c>
    </row>
    <row r="198" spans="29:32" x14ac:dyDescent="0.25">
      <c r="AC198" s="58">
        <v>3.84</v>
      </c>
      <c r="AD198" s="58">
        <f t="shared" si="6"/>
        <v>9.4773145572204882</v>
      </c>
      <c r="AE198" s="58">
        <f t="shared" si="7"/>
        <v>-1.8099006878083082</v>
      </c>
      <c r="AF198" s="58">
        <f t="shared" si="8"/>
        <v>7.6674138694121936</v>
      </c>
    </row>
    <row r="199" spans="29:32" x14ac:dyDescent="0.25">
      <c r="AC199" s="58">
        <v>3.86</v>
      </c>
      <c r="AD199" s="58">
        <f t="shared" ref="AD199:AD262" si="9">$D$15*SIN($M$15*AC199-$G$15*$P$15+$J$15)</f>
        <v>10.035234690083554</v>
      </c>
      <c r="AE199" s="58">
        <f t="shared" ref="AE199:AE262" si="10">$D$19*SIN($M$19*AC199+$G$19*$P$15+$J$19)</f>
        <v>-2.5086509293388413</v>
      </c>
      <c r="AF199" s="58">
        <f t="shared" ref="AF199:AF262" si="11">SIN($M$15*AC199)*($D$15*COS($J$15-$G$15*$P$15)+$D$19*COS($J$19+$G$19*$P$15))+COS($M$15*AC199)*($D$15*SIN($J$15-$G$15*$P$15)+$D$19*SIN($J$19+$G$19*$P$15))</f>
        <v>7.5265837607447592</v>
      </c>
    </row>
    <row r="200" spans="29:32" x14ac:dyDescent="0.25">
      <c r="AC200" s="58">
        <v>3.88</v>
      </c>
      <c r="AD200" s="58">
        <f t="shared" si="9"/>
        <v>10.528963567224558</v>
      </c>
      <c r="AE200" s="58">
        <f t="shared" si="10"/>
        <v>-3.1913543659568475</v>
      </c>
      <c r="AF200" s="58">
        <f t="shared" si="11"/>
        <v>7.3376092012677292</v>
      </c>
    </row>
    <row r="201" spans="29:32" x14ac:dyDescent="0.25">
      <c r="AC201" s="58">
        <v>3.9</v>
      </c>
      <c r="AD201" s="58">
        <f t="shared" si="9"/>
        <v>10.955343008731532</v>
      </c>
      <c r="AE201" s="58">
        <f t="shared" si="10"/>
        <v>-3.8536440254653592</v>
      </c>
      <c r="AF201" s="58">
        <f t="shared" si="11"/>
        <v>7.1016989832661865</v>
      </c>
    </row>
    <row r="202" spans="29:32" x14ac:dyDescent="0.25">
      <c r="AC202" s="58">
        <v>3.92</v>
      </c>
      <c r="AD202" s="58">
        <f t="shared" si="9"/>
        <v>11.311645641243571</v>
      </c>
      <c r="AE202" s="58">
        <f t="shared" si="10"/>
        <v>-4.4912835141766827</v>
      </c>
      <c r="AF202" s="58">
        <f t="shared" si="11"/>
        <v>6.820362127066895</v>
      </c>
    </row>
    <row r="203" spans="29:32" x14ac:dyDescent="0.25">
      <c r="AC203" s="58">
        <v>3.94</v>
      </c>
      <c r="AD203" s="58">
        <f t="shared" si="9"/>
        <v>11.595592343832841</v>
      </c>
      <c r="AE203" s="58">
        <f t="shared" si="10"/>
        <v>-5.1001941153749257</v>
      </c>
      <c r="AF203" s="58">
        <f t="shared" si="11"/>
        <v>6.4953982284578986</v>
      </c>
    </row>
    <row r="204" spans="29:32" x14ac:dyDescent="0.25">
      <c r="AC204" s="58">
        <v>3.96</v>
      </c>
      <c r="AD204" s="58">
        <f t="shared" si="9"/>
        <v>11.805366826600753</v>
      </c>
      <c r="AE204" s="58">
        <f t="shared" si="10"/>
        <v>-5.6764808791839778</v>
      </c>
      <c r="AF204" s="58">
        <f t="shared" si="11"/>
        <v>6.128885947416796</v>
      </c>
    </row>
    <row r="205" spans="29:32" x14ac:dyDescent="0.25">
      <c r="AC205" s="58">
        <v>3.98</v>
      </c>
      <c r="AD205" s="58">
        <f t="shared" si="9"/>
        <v>11.939627248735093</v>
      </c>
      <c r="AE205" s="58">
        <f t="shared" si="10"/>
        <v>-6.2164575369545876</v>
      </c>
      <c r="AF205" s="58">
        <f t="shared" si="11"/>
        <v>5.7231697117805167</v>
      </c>
    </row>
    <row r="206" spans="29:32" x14ac:dyDescent="0.25">
      <c r="AC206" s="58">
        <v>4</v>
      </c>
      <c r="AD206" s="58">
        <f t="shared" si="9"/>
        <v>11.997514801712031</v>
      </c>
      <c r="AE206" s="58">
        <f t="shared" si="10"/>
        <v>-6.7166700808042465</v>
      </c>
      <c r="AF206" s="58">
        <f t="shared" si="11"/>
        <v>5.2808447209077833</v>
      </c>
    </row>
    <row r="207" spans="29:32" x14ac:dyDescent="0.25">
      <c r="AC207" s="58">
        <v>4.0199999999999996</v>
      </c>
      <c r="AD207" s="58">
        <f t="shared" si="9"/>
        <v>11.978659202739879</v>
      </c>
      <c r="AE207" s="58">
        <f t="shared" si="10"/>
        <v>-7.173918857480265</v>
      </c>
      <c r="AF207" s="58">
        <f t="shared" si="11"/>
        <v>4.80474034525961</v>
      </c>
    </row>
    <row r="208" spans="29:32" x14ac:dyDescent="0.25">
      <c r="AC208" s="58">
        <v>4.04</v>
      </c>
      <c r="AD208" s="58">
        <f t="shared" si="9"/>
        <v>11.883181063305329</v>
      </c>
      <c r="AE208" s="58">
        <f t="shared" si="10"/>
        <v>-7.5852790352215216</v>
      </c>
      <c r="AF208" s="58">
        <f t="shared" si="11"/>
        <v>4.2979020280838274</v>
      </c>
    </row>
    <row r="209" spans="29:32" x14ac:dyDescent="0.25">
      <c r="AC209" s="58">
        <v>4.0599999999999996</v>
      </c>
      <c r="AD209" s="58">
        <f t="shared" si="9"/>
        <v>11.711691117671586</v>
      </c>
      <c r="AE209" s="58">
        <f t="shared" si="10"/>
        <v>-7.9481193127002969</v>
      </c>
      <c r="AF209" s="58">
        <f t="shared" si="11"/>
        <v>3.7635718049713085</v>
      </c>
    </row>
    <row r="210" spans="29:32" x14ac:dyDescent="0.25">
      <c r="AC210" s="58">
        <v>4.08</v>
      </c>
      <c r="AD210" s="58">
        <f t="shared" si="9"/>
        <v>11.46528631626321</v>
      </c>
      <c r="AE210" s="58">
        <f t="shared" si="10"/>
        <v>-8.2601187503713973</v>
      </c>
      <c r="AF210" s="58">
        <f t="shared" si="11"/>
        <v>3.2051675658918057</v>
      </c>
    </row>
    <row r="211" spans="29:32" x14ac:dyDescent="0.25">
      <c r="AC211" s="58">
        <v>4.0999999999999996</v>
      </c>
      <c r="AD211" s="58">
        <f t="shared" si="9"/>
        <v>11.1455428089269</v>
      </c>
      <c r="AE211" s="58">
        <f t="shared" si="10"/>
        <v>-8.5192816165646441</v>
      </c>
      <c r="AF211" s="58">
        <f t="shared" si="11"/>
        <v>2.6262611923622474</v>
      </c>
    </row>
    <row r="212" spans="29:32" x14ac:dyDescent="0.25">
      <c r="AC212" s="58">
        <v>4.12</v>
      </c>
      <c r="AD212" s="58">
        <f t="shared" si="9"/>
        <v>10.754505862951202</v>
      </c>
      <c r="AE212" s="58">
        <f t="shared" si="10"/>
        <v>-8.7239501533569701</v>
      </c>
      <c r="AF212" s="58">
        <f t="shared" si="11"/>
        <v>2.0305557095942484</v>
      </c>
    </row>
    <row r="213" spans="29:32" x14ac:dyDescent="0.25">
      <c r="AC213" s="58">
        <v>4.1399999999999997</v>
      </c>
      <c r="AD213" s="58">
        <f t="shared" si="9"/>
        <v>10.294676780335699</v>
      </c>
      <c r="AE213" s="58">
        <f t="shared" si="10"/>
        <v>-8.8728151805657891</v>
      </c>
      <c r="AF213" s="58">
        <f t="shared" si="11"/>
        <v>1.4218615997699255</v>
      </c>
    </row>
    <row r="214" spans="29:32" x14ac:dyDescent="0.25">
      <c r="AC214" s="58">
        <v>4.16</v>
      </c>
      <c r="AD214" s="58">
        <f t="shared" si="9"/>
        <v>9.7689968979939614</v>
      </c>
      <c r="AE214" s="58">
        <f t="shared" si="10"/>
        <v>-8.9649244700345569</v>
      </c>
      <c r="AF214" s="58">
        <f t="shared" si="11"/>
        <v>0.80407242795939116</v>
      </c>
    </row>
    <row r="215" spans="29:32" x14ac:dyDescent="0.25">
      <c r="AC215" s="58">
        <v>4.18</v>
      </c>
      <c r="AD215" s="58">
        <f t="shared" si="9"/>
        <v>9.1808287732350564</v>
      </c>
      <c r="AE215" s="58">
        <f t="shared" si="10"/>
        <v>-8.999688836643319</v>
      </c>
      <c r="AF215" s="58">
        <f t="shared" si="11"/>
        <v>0.18113993659172456</v>
      </c>
    </row>
    <row r="216" spans="29:32" x14ac:dyDescent="0.25">
      <c r="AC216" s="58">
        <v>4.2</v>
      </c>
      <c r="AD216" s="58">
        <f t="shared" si="9"/>
        <v>8.5339346748717588</v>
      </c>
      <c r="AE216" s="58">
        <f t="shared" si="10"/>
        <v>-8.9768859070828313</v>
      </c>
      <c r="AF216" s="58">
        <f t="shared" si="11"/>
        <v>-0.44295123221106092</v>
      </c>
    </row>
    <row r="217" spans="29:32" x14ac:dyDescent="0.25">
      <c r="AC217" s="58">
        <v>4.22</v>
      </c>
      <c r="AD217" s="58">
        <f t="shared" si="9"/>
        <v>7.8324525175395179</v>
      </c>
      <c r="AE217" s="58">
        <f t="shared" si="10"/>
        <v>-8.8966615422848907</v>
      </c>
      <c r="AF217" s="58">
        <f t="shared" si="11"/>
        <v>-1.0642090247453622</v>
      </c>
    </row>
    <row r="218" spans="29:32" x14ac:dyDescent="0.25">
      <c r="AC218" s="58">
        <v>4.24</v>
      </c>
      <c r="AD218" s="58">
        <f t="shared" si="9"/>
        <v>7.0808693931635194</v>
      </c>
      <c r="AE218" s="58">
        <f t="shared" si="10"/>
        <v>-8.7595289044101161</v>
      </c>
      <c r="AF218" s="58">
        <f t="shared" si="11"/>
        <v>-1.6786595112466145</v>
      </c>
    </row>
    <row r="219" spans="29:32" x14ac:dyDescent="0.25">
      <c r="AC219" s="58">
        <v>4.26</v>
      </c>
      <c r="AD219" s="58">
        <f t="shared" si="9"/>
        <v>6.2839928688832618</v>
      </c>
      <c r="AE219" s="58">
        <f t="shared" si="10"/>
        <v>-8.5663651743613478</v>
      </c>
      <c r="AF219" s="58">
        <f t="shared" si="11"/>
        <v>-2.2823723054781029</v>
      </c>
    </row>
    <row r="220" spans="29:32" x14ac:dyDescent="0.25">
      <c r="AC220" s="58">
        <v>4.28</v>
      </c>
      <c r="AD220" s="58">
        <f t="shared" si="9"/>
        <v>5.4469202350290633</v>
      </c>
      <c r="AE220" s="58">
        <f t="shared" si="10"/>
        <v>-8.3184059408193143</v>
      </c>
      <c r="AF220" s="58">
        <f t="shared" si="11"/>
        <v>-2.8714857057902452</v>
      </c>
    </row>
    <row r="221" spans="29:32" x14ac:dyDescent="0.25">
      <c r="AC221" s="58">
        <v>4.3</v>
      </c>
      <c r="AD221" s="58">
        <f t="shared" si="9"/>
        <v>4.5750058998592813</v>
      </c>
      <c r="AE221" s="58">
        <f t="shared" si="10"/>
        <v>-8.0172372966917518</v>
      </c>
      <c r="AF221" s="58">
        <f t="shared" si="11"/>
        <v>-3.442231396832466</v>
      </c>
    </row>
    <row r="222" spans="29:32" x14ac:dyDescent="0.25">
      <c r="AC222" s="58">
        <v>4.32</v>
      </c>
      <c r="AD222" s="58">
        <f t="shared" si="9"/>
        <v>3.6738271396195028</v>
      </c>
      <c r="AE222" s="58">
        <f t="shared" si="10"/>
        <v>-7.6647856935313641</v>
      </c>
      <c r="AF222" s="58">
        <f t="shared" si="11"/>
        <v>-3.9909585539118826</v>
      </c>
    </row>
    <row r="223" spans="29:32" x14ac:dyDescent="0.25">
      <c r="AC223" s="58">
        <v>4.34</v>
      </c>
      <c r="AD223" s="58">
        <f t="shared" si="9"/>
        <v>2.7491484230079033</v>
      </c>
      <c r="AE223" s="58">
        <f t="shared" si="10"/>
        <v>-7.2633056188201897</v>
      </c>
      <c r="AF223" s="58">
        <f t="shared" si="11"/>
        <v>-4.5141571958123068</v>
      </c>
    </row>
    <row r="224" spans="29:32" x14ac:dyDescent="0.25">
      <c r="AC224" s="58">
        <v>4.3600000000000003</v>
      </c>
      <c r="AD224" s="58">
        <f t="shared" si="9"/>
        <v>1.8068845382472802</v>
      </c>
      <c r="AE224" s="58">
        <f t="shared" si="10"/>
        <v>-6.8153651749433317</v>
      </c>
      <c r="AF224" s="58">
        <f t="shared" si="11"/>
        <v>-5.008480636696051</v>
      </c>
    </row>
    <row r="225" spans="29:32" x14ac:dyDescent="0.25">
      <c r="AC225" s="58">
        <v>4.38</v>
      </c>
      <c r="AD225" s="58">
        <f t="shared" si="9"/>
        <v>0.85306275862559922</v>
      </c>
      <c r="AE225" s="58">
        <f t="shared" si="10"/>
        <v>-6.3238296520977748</v>
      </c>
      <c r="AF225" s="58">
        <f t="shared" si="11"/>
        <v>-5.4707668934721774</v>
      </c>
    </row>
    <row r="226" spans="29:32" x14ac:dyDescent="0.25">
      <c r="AC226" s="58">
        <v>4.4000000000000004</v>
      </c>
      <c r="AD226" s="58">
        <f t="shared" si="9"/>
        <v>-0.10621571148484651</v>
      </c>
      <c r="AE226" s="58">
        <f t="shared" si="10"/>
        <v>-5.7918432002129956</v>
      </c>
      <c r="AF226" s="58">
        <f t="shared" si="11"/>
        <v>-5.8980589116978628</v>
      </c>
    </row>
    <row r="227" spans="29:32" x14ac:dyDescent="0.25">
      <c r="AC227" s="58">
        <v>4.42</v>
      </c>
      <c r="AD227" s="58">
        <f t="shared" si="9"/>
        <v>-1.0648147635140828</v>
      </c>
      <c r="AE227" s="58">
        <f t="shared" si="10"/>
        <v>-5.2228087171213007</v>
      </c>
      <c r="AF227" s="58">
        <f t="shared" si="11"/>
        <v>-6.2876234806354043</v>
      </c>
    </row>
    <row r="228" spans="29:32" x14ac:dyDescent="0.25">
      <c r="AC228" s="58">
        <v>4.4400000000000004</v>
      </c>
      <c r="AD228" s="58">
        <f t="shared" si="9"/>
        <v>-2.0166026348493533</v>
      </c>
      <c r="AE228" s="58">
        <f t="shared" si="10"/>
        <v>-4.6203660816243648</v>
      </c>
      <c r="AF228" s="58">
        <f t="shared" si="11"/>
        <v>-6.6369687164737243</v>
      </c>
    </row>
    <row r="229" spans="29:32" x14ac:dyDescent="0.25">
      <c r="AC229" s="58">
        <v>4.46</v>
      </c>
      <c r="AD229" s="58">
        <f t="shared" si="9"/>
        <v>-2.9554911311902199</v>
      </c>
      <c r="AE229" s="58">
        <f t="shared" si="10"/>
        <v>-3.9883688706905831</v>
      </c>
      <c r="AF229" s="58">
        <f t="shared" si="11"/>
        <v>-6.943860001880811</v>
      </c>
    </row>
    <row r="230" spans="29:32" x14ac:dyDescent="0.25">
      <c r="AC230" s="58">
        <v>4.4800000000000004</v>
      </c>
      <c r="AD230" s="58">
        <f t="shared" si="9"/>
        <v>-3.8754745702159878</v>
      </c>
      <c r="AE230" s="58">
        <f t="shared" si="10"/>
        <v>-3.3308597097128838</v>
      </c>
      <c r="AF230" s="58">
        <f t="shared" si="11"/>
        <v>-7.2063342799288908</v>
      </c>
    </row>
    <row r="231" spans="29:32" x14ac:dyDescent="0.25">
      <c r="AC231" s="58">
        <v>4.5</v>
      </c>
      <c r="AD231" s="58">
        <f t="shared" si="9"/>
        <v>-4.7706681974571952</v>
      </c>
      <c r="AE231" s="58">
        <f t="shared" si="10"/>
        <v>-2.6520444135023187</v>
      </c>
      <c r="AF231" s="58">
        <f t="shared" si="11"/>
        <v>-7.4227126109595325</v>
      </c>
    </row>
    <row r="232" spans="29:32" x14ac:dyDescent="0.25">
      <c r="AC232" s="58">
        <v>4.5199999999999996</v>
      </c>
      <c r="AD232" s="58">
        <f t="shared" si="9"/>
        <v>-5.6353458286419604</v>
      </c>
      <c r="AE232" s="58">
        <f t="shared" si="10"/>
        <v>-1.9562650834259978</v>
      </c>
      <c r="AF232" s="58">
        <f t="shared" si="11"/>
        <v>-7.591610912067976</v>
      </c>
    </row>
    <row r="233" spans="29:32" x14ac:dyDescent="0.25">
      <c r="AC233" s="58">
        <v>4.54</v>
      </c>
      <c r="AD233" s="58">
        <f t="shared" si="9"/>
        <v>-6.4639764777341888</v>
      </c>
      <c r="AE233" s="58">
        <f t="shared" si="10"/>
        <v>-1.24797233277616</v>
      </c>
      <c r="AF233" s="58">
        <f t="shared" si="11"/>
        <v>-7.7119488105103606</v>
      </c>
    </row>
    <row r="234" spans="29:32" x14ac:dyDescent="0.25">
      <c r="AC234" s="58">
        <v>4.5599999999999996</v>
      </c>
      <c r="AD234" s="58">
        <f t="shared" si="9"/>
        <v>-7.2512597363688336</v>
      </c>
      <c r="AE234" s="58">
        <f t="shared" si="10"/>
        <v>-0.53169681803353808</v>
      </c>
      <c r="AF234" s="58">
        <f t="shared" si="11"/>
        <v>-7.7829565544023858</v>
      </c>
    </row>
    <row r="235" spans="29:32" x14ac:dyDescent="0.25">
      <c r="AC235" s="58">
        <v>4.58</v>
      </c>
      <c r="AD235" s="58">
        <f t="shared" si="9"/>
        <v>-7.9921596783776856</v>
      </c>
      <c r="AE235" s="58">
        <f t="shared" si="10"/>
        <v>0.18797974187315142</v>
      </c>
      <c r="AF235" s="58">
        <f t="shared" si="11"/>
        <v>-7.8041799365045499</v>
      </c>
    </row>
    <row r="236" spans="29:32" x14ac:dyDescent="0.25">
      <c r="AC236" s="58">
        <v>4.5999999999999996</v>
      </c>
      <c r="AD236" s="58">
        <f t="shared" si="9"/>
        <v>-8.6819370725309106</v>
      </c>
      <c r="AE236" s="58">
        <f t="shared" si="10"/>
        <v>0.90645387293250479</v>
      </c>
      <c r="AF236" s="58">
        <f t="shared" si="11"/>
        <v>-7.7754831995984199</v>
      </c>
    </row>
    <row r="237" spans="29:32" x14ac:dyDescent="0.25">
      <c r="AC237" s="58">
        <v>4.62</v>
      </c>
      <c r="AD237" s="58">
        <f t="shared" si="9"/>
        <v>-9.3161796974439284</v>
      </c>
      <c r="AE237" s="58">
        <f t="shared" si="10"/>
        <v>1.6191297925743888</v>
      </c>
      <c r="AF237" s="58">
        <f t="shared" si="11"/>
        <v>-7.6970499048695578</v>
      </c>
    </row>
    <row r="238" spans="29:32" x14ac:dyDescent="0.25">
      <c r="AC238" s="58">
        <v>4.6399999999999997</v>
      </c>
      <c r="AD238" s="58">
        <f t="shared" si="9"/>
        <v>-9.8908305647368913</v>
      </c>
      <c r="AE238" s="58">
        <f t="shared" si="10"/>
        <v>2.321448806994546</v>
      </c>
      <c r="AF238" s="58">
        <f t="shared" si="11"/>
        <v>-7.569381757742363</v>
      </c>
    </row>
    <row r="239" spans="29:32" x14ac:dyDescent="0.25">
      <c r="AC239" s="58">
        <v>4.66</v>
      </c>
      <c r="AD239" s="58">
        <f t="shared" si="9"/>
        <v>-10.402213869915741</v>
      </c>
      <c r="AE239" s="58">
        <f t="shared" si="10"/>
        <v>3.0089184712382986</v>
      </c>
      <c r="AF239" s="58">
        <f t="shared" si="11"/>
        <v>-7.393295398677453</v>
      </c>
    </row>
    <row r="240" spans="29:32" x14ac:dyDescent="0.25">
      <c r="AC240" s="58">
        <v>4.68</v>
      </c>
      <c r="AD240" s="58">
        <f t="shared" si="9"/>
        <v>-10.847058504976681</v>
      </c>
      <c r="AE240" s="58">
        <f t="shared" si="10"/>
        <v>3.6771413255170655</v>
      </c>
      <c r="AF240" s="58">
        <f t="shared" si="11"/>
        <v>-7.1699171794596239</v>
      </c>
    </row>
    <row r="241" spans="29:32" x14ac:dyDescent="0.25">
      <c r="AC241" s="58">
        <v>4.7</v>
      </c>
      <c r="AD241" s="58">
        <f t="shared" si="9"/>
        <v>-11.222518982334483</v>
      </c>
      <c r="AE241" s="58">
        <f t="shared" si="10"/>
        <v>4.3218430239443304</v>
      </c>
      <c r="AF241" s="58">
        <f t="shared" si="11"/>
        <v>-6.9006759583901705</v>
      </c>
    </row>
    <row r="242" spans="29:32" x14ac:dyDescent="0.25">
      <c r="AC242" s="58">
        <v>4.72</v>
      </c>
      <c r="AD242" s="58">
        <f t="shared" si="9"/>
        <v>-11.526193636232382</v>
      </c>
      <c r="AE242" s="58">
        <f t="shared" si="10"/>
        <v>4.9388996757624408</v>
      </c>
      <c r="AF242" s="58">
        <f t="shared" si="11"/>
        <v>-6.5872939604699603</v>
      </c>
    </row>
    <row r="243" spans="29:32" x14ac:dyDescent="0.25">
      <c r="AC243" s="58">
        <v>4.74</v>
      </c>
      <c r="AD243" s="58">
        <f t="shared" si="9"/>
        <v>-11.756139985207181</v>
      </c>
      <c r="AE243" s="58">
        <f t="shared" si="10"/>
        <v>5.5243642241705784</v>
      </c>
      <c r="AF243" s="58">
        <f t="shared" si="11"/>
        <v>-6.2317757610366051</v>
      </c>
    </row>
    <row r="244" spans="29:32" x14ac:dyDescent="0.25">
      <c r="AC244" s="58">
        <v>4.76</v>
      </c>
      <c r="AD244" s="58">
        <f t="shared" si="9"/>
        <v>-11.910887157341559</v>
      </c>
      <c r="AE244" s="58">
        <f t="shared" si="10"/>
        <v>6.0744916940183185</v>
      </c>
      <c r="AF244" s="58">
        <f t="shared" si="11"/>
        <v>-5.8363954633232416</v>
      </c>
    </row>
    <row r="245" spans="29:32" x14ac:dyDescent="0.25">
      <c r="AC245" s="58">
        <v>4.78</v>
      </c>
      <c r="AD245" s="58">
        <f t="shared" si="9"/>
        <v>-11.989445298824871</v>
      </c>
      <c r="AE245" s="58">
        <f t="shared" si="10"/>
        <v>6.5857631468665652</v>
      </c>
      <c r="AF245" s="58">
        <f t="shared" si="11"/>
        <v>-5.4036821519583249</v>
      </c>
    </row>
    <row r="246" spans="29:32" x14ac:dyDescent="0.25">
      <c r="AC246" s="58">
        <v>4.8</v>
      </c>
      <c r="AD246" s="58">
        <f t="shared" si="9"/>
        <v>-11.991311905639531</v>
      </c>
      <c r="AE246" s="58">
        <f t="shared" si="10"/>
        <v>7.0549081901846362</v>
      </c>
      <c r="AF246" s="58">
        <f t="shared" si="11"/>
        <v>-4.9364037154549152</v>
      </c>
    </row>
    <row r="247" spans="29:32" x14ac:dyDescent="0.25">
      <c r="AC247" s="58">
        <v>4.82</v>
      </c>
      <c r="AD247" s="58">
        <f t="shared" si="9"/>
        <v>-11.916475037871933</v>
      </c>
      <c r="AE247" s="58">
        <f t="shared" si="10"/>
        <v>7.4789258967021768</v>
      </c>
      <c r="AF247" s="58">
        <f t="shared" si="11"/>
        <v>-4.437549141169753</v>
      </c>
    </row>
    <row r="248" spans="29:32" x14ac:dyDescent="0.25">
      <c r="AC248" s="58">
        <v>4.84</v>
      </c>
      <c r="AD248" s="58">
        <f t="shared" si="9"/>
        <v>-11.765413396087098</v>
      </c>
      <c r="AE248" s="58">
        <f t="shared" si="10"/>
        <v>7.8551040001025205</v>
      </c>
      <c r="AF248" s="58">
        <f t="shared" si="11"/>
        <v>-3.9103093959845721</v>
      </c>
    </row>
    <row r="249" spans="29:32" x14ac:dyDescent="0.25">
      <c r="AC249" s="58">
        <v>4.8600000000000003</v>
      </c>
      <c r="AD249" s="58">
        <f t="shared" si="9"/>
        <v>-11.539093259278678</v>
      </c>
      <c r="AE249" s="58">
        <f t="shared" si="10"/>
        <v>8.1810362442712989</v>
      </c>
      <c r="AF249" s="58">
        <f t="shared" si="11"/>
        <v>-3.3580570150073967</v>
      </c>
    </row>
    <row r="250" spans="29:32" x14ac:dyDescent="0.25">
      <c r="AC250" s="58">
        <v>4.88</v>
      </c>
      <c r="AD250" s="58">
        <f t="shared" si="9"/>
        <v>-11.238962303981001</v>
      </c>
      <c r="AE250" s="58">
        <f t="shared" si="10"/>
        <v>8.4546377751238584</v>
      </c>
      <c r="AF250" s="58">
        <f t="shared" si="11"/>
        <v>-2.7843245288571601</v>
      </c>
    </row>
    <row r="251" spans="29:32" x14ac:dyDescent="0.25">
      <c r="AC251" s="58">
        <v>4.9000000000000004</v>
      </c>
      <c r="AD251" s="58">
        <f t="shared" si="9"/>
        <v>-10.866940344079486</v>
      </c>
      <c r="AE251" s="58">
        <f t="shared" si="10"/>
        <v>8.6741584765567907</v>
      </c>
      <c r="AF251" s="58">
        <f t="shared" si="11"/>
        <v>-2.1927818675226862</v>
      </c>
    </row>
    <row r="252" spans="29:32" x14ac:dyDescent="0.25">
      <c r="AC252" s="58">
        <v>4.92</v>
      </c>
      <c r="AD252" s="58">
        <f t="shared" si="9"/>
        <v>-10.425407050553414</v>
      </c>
      <c r="AE252" s="58">
        <f t="shared" si="10"/>
        <v>8.8381941652184199</v>
      </c>
      <c r="AF252" s="58">
        <f t="shared" si="11"/>
        <v>-1.5872128853349818</v>
      </c>
    </row>
    <row r="253" spans="29:32" x14ac:dyDescent="0.25">
      <c r="AC253" s="58">
        <v>4.9400000000000004</v>
      </c>
      <c r="AD253" s="58">
        <f t="shared" si="9"/>
        <v>-9.9171867297024701</v>
      </c>
      <c r="AE253" s="58">
        <f t="shared" si="10"/>
        <v>8.9456955724903704</v>
      </c>
      <c r="AF253" s="58">
        <f t="shared" si="11"/>
        <v>-0.97149115721211388</v>
      </c>
    </row>
    <row r="254" spans="29:32" x14ac:dyDescent="0.25">
      <c r="AC254" s="58">
        <v>4.96</v>
      </c>
      <c r="AD254" s="58">
        <f t="shared" si="9"/>
        <v>-9.345530257224862</v>
      </c>
      <c r="AE254" s="58">
        <f t="shared" si="10"/>
        <v>8.995975056225948</v>
      </c>
      <c r="AF254" s="58">
        <f t="shared" si="11"/>
        <v>-0.34955520099892912</v>
      </c>
    </row>
    <row r="255" spans="29:32" x14ac:dyDescent="0.25">
      <c r="AC255" s="58">
        <v>4.9800000000000004</v>
      </c>
      <c r="AD255" s="58">
        <f t="shared" si="9"/>
        <v>-8.7140942837065349</v>
      </c>
      <c r="AE255" s="58">
        <f t="shared" si="10"/>
        <v>8.9887109993132874</v>
      </c>
      <c r="AF255" s="58">
        <f t="shared" si="11"/>
        <v>0.2746167156067667</v>
      </c>
    </row>
    <row r="256" spans="29:32" x14ac:dyDescent="0.25">
      <c r="AC256" s="58">
        <v>5</v>
      </c>
      <c r="AD256" s="58">
        <f t="shared" si="9"/>
        <v>-8.0269178445362908</v>
      </c>
      <c r="AE256" s="58">
        <f t="shared" si="10"/>
        <v>8.9239498669272699</v>
      </c>
      <c r="AF256" s="58">
        <f t="shared" si="11"/>
        <v>0.89703202239099467</v>
      </c>
    </row>
    <row r="257" spans="29:32" x14ac:dyDescent="0.25">
      <c r="AC257" s="58">
        <v>5.0199999999999996</v>
      </c>
      <c r="AD257" s="58">
        <f t="shared" si="9"/>
        <v>-7.2883965238629056</v>
      </c>
      <c r="AE257" s="58">
        <f t="shared" si="10"/>
        <v>8.8021059093109866</v>
      </c>
      <c r="AF257" s="58">
        <f t="shared" si="11"/>
        <v>1.5137093854480992</v>
      </c>
    </row>
    <row r="258" spans="29:32" x14ac:dyDescent="0.25">
      <c r="AC258" s="58">
        <v>5.04</v>
      </c>
      <c r="AD258" s="58">
        <f t="shared" si="9"/>
        <v>-6.5032543378568857</v>
      </c>
      <c r="AE258" s="58">
        <f t="shared" si="10"/>
        <v>8.6239585119878353</v>
      </c>
      <c r="AF258" s="58">
        <f t="shared" si="11"/>
        <v>2.1207041741309416</v>
      </c>
    </row>
    <row r="259" spans="29:32" x14ac:dyDescent="0.25">
      <c r="AC259" s="58">
        <v>5.0599999999999996</v>
      </c>
      <c r="AD259" s="58">
        <f t="shared" si="9"/>
        <v>-5.6765135171284742</v>
      </c>
      <c r="AE259" s="58">
        <f t="shared" si="10"/>
        <v>8.3906472103539738</v>
      </c>
      <c r="AF259" s="58">
        <f t="shared" si="11"/>
        <v>2.7141336932254934</v>
      </c>
    </row>
    <row r="260" spans="29:32" x14ac:dyDescent="0.25">
      <c r="AC260" s="58">
        <v>5.08</v>
      </c>
      <c r="AD260" s="58">
        <f t="shared" si="9"/>
        <v>-4.8134623815902078</v>
      </c>
      <c r="AE260" s="58">
        <f t="shared" si="10"/>
        <v>8.1036644005404774</v>
      </c>
      <c r="AF260" s="58">
        <f t="shared" si="11"/>
        <v>3.2902020189502883</v>
      </c>
    </row>
    <row r="261" spans="29:32" x14ac:dyDescent="0.25">
      <c r="AC261" s="58">
        <v>5.0999999999999996</v>
      </c>
      <c r="AD261" s="58">
        <f t="shared" si="9"/>
        <v>-3.9196215132567067</v>
      </c>
      <c r="AE261" s="58">
        <f t="shared" si="10"/>
        <v>7.7648457931711095</v>
      </c>
      <c r="AF261" s="58">
        <f t="shared" si="11"/>
        <v>3.8452242799144232</v>
      </c>
    </row>
    <row r="262" spans="29:32" x14ac:dyDescent="0.25">
      <c r="AC262" s="58">
        <v>5.12</v>
      </c>
      <c r="AD262" s="58">
        <f t="shared" si="9"/>
        <v>-3.0007084433591911</v>
      </c>
      <c r="AE262" s="58">
        <f t="shared" si="10"/>
        <v>7.3763586710788447</v>
      </c>
      <c r="AF262" s="58">
        <f t="shared" si="11"/>
        <v>4.3756502277196514</v>
      </c>
    </row>
    <row r="263" spans="29:32" x14ac:dyDescent="0.25">
      <c r="AC263" s="58">
        <v>5.14</v>
      </c>
      <c r="AD263" s="58">
        <f t="shared" ref="AD263:AD326" si="12">$D$15*SIN($M$15*AC263-$G$15*$P$15+$J$15)</f>
        <v>-2.0626010796576115</v>
      </c>
      <c r="AE263" s="58">
        <f t="shared" ref="AE263:AE326" si="13">$D$19*SIN($M$19*AC263+$G$19*$P$15+$J$19)</f>
        <v>6.9406880260919532</v>
      </c>
      <c r="AF263" s="58">
        <f t="shared" ref="AF263:AF326" si="14">SIN($M$15*AC263)*($D$15*COS($J$15-$G$15*$P$15)+$D$19*COS($J$19+$G$19*$P$15))+COS($M$15*AC263)*($D$15*SIN($J$15-$G$15*$P$15)+$D$19*SIN($J$19+$G$19*$P$15))</f>
        <v>4.8780869464343413</v>
      </c>
    </row>
    <row r="264" spans="29:32" x14ac:dyDescent="0.25">
      <c r="AC264" s="58">
        <v>5.16</v>
      </c>
      <c r="AD264" s="58">
        <f t="shared" si="12"/>
        <v>-1.1113001078894742</v>
      </c>
      <c r="AE264" s="58">
        <f t="shared" si="13"/>
        <v>6.4606206635663934</v>
      </c>
      <c r="AF264" s="58">
        <f t="shared" si="14"/>
        <v>5.3493205556769414</v>
      </c>
    </row>
    <row r="265" spans="29:32" x14ac:dyDescent="0.25">
      <c r="AC265" s="58">
        <v>5.18</v>
      </c>
      <c r="AD265" s="58">
        <f t="shared" si="12"/>
        <v>-0.15289060785941425</v>
      </c>
      <c r="AE265" s="58">
        <f t="shared" si="13"/>
        <v>5.9392273763419334</v>
      </c>
      <c r="AF265" s="58">
        <f t="shared" si="14"/>
        <v>5.7863367684825402</v>
      </c>
    </row>
    <row r="266" spans="29:32" x14ac:dyDescent="0.25">
      <c r="AC266" s="58">
        <v>5.2</v>
      </c>
      <c r="AD266" s="58">
        <f t="shared" si="12"/>
        <v>0.80649687030574169</v>
      </c>
      <c r="AE266" s="58">
        <f t="shared" si="13"/>
        <v>5.3798433021472931</v>
      </c>
      <c r="AF266" s="58">
        <f t="shared" si="14"/>
        <v>6.1863401724530398</v>
      </c>
    </row>
    <row r="267" spans="29:32" x14ac:dyDescent="0.25">
      <c r="AC267" s="58">
        <v>5.22</v>
      </c>
      <c r="AD267" s="58">
        <f t="shared" si="12"/>
        <v>1.7607255207563006</v>
      </c>
      <c r="AE267" s="58">
        <f t="shared" si="13"/>
        <v>4.7860465901003977</v>
      </c>
      <c r="AF267" s="58">
        <f t="shared" si="14"/>
        <v>6.5467721108567041</v>
      </c>
    </row>
    <row r="268" spans="29:32" x14ac:dyDescent="0.25">
      <c r="AC268" s="58">
        <v>5.24</v>
      </c>
      <c r="AD268" s="58">
        <f t="shared" si="12"/>
        <v>2.7036915365351555</v>
      </c>
      <c r="AE268" s="58">
        <f t="shared" si="13"/>
        <v>4.1616355127645264</v>
      </c>
      <c r="AF268" s="58">
        <f t="shared" si="14"/>
        <v>6.8653270492997027</v>
      </c>
    </row>
    <row r="269" spans="29:32" x14ac:dyDescent="0.25">
      <c r="AC269" s="58">
        <v>5.26</v>
      </c>
      <c r="AD269" s="58">
        <f t="shared" si="12"/>
        <v>3.629363153112088</v>
      </c>
      <c r="AE269" s="58">
        <f t="shared" si="13"/>
        <v>3.5106041701661161</v>
      </c>
      <c r="AF269" s="58">
        <f t="shared" si="14"/>
        <v>7.1399673232782241</v>
      </c>
    </row>
    <row r="270" spans="29:32" x14ac:dyDescent="0.25">
      <c r="AC270" s="58">
        <v>5.28</v>
      </c>
      <c r="AD270" s="58">
        <f t="shared" si="12"/>
        <v>4.5318192310928929</v>
      </c>
      <c r="AE270" s="58">
        <f t="shared" si="13"/>
        <v>2.8371169411847652</v>
      </c>
      <c r="AF270" s="58">
        <f t="shared" si="14"/>
        <v>7.3689361722776674</v>
      </c>
    </row>
    <row r="271" spans="29:32" x14ac:dyDescent="0.25">
      <c r="AC271" s="58">
        <v>5.3</v>
      </c>
      <c r="AD271" s="58">
        <f t="shared" si="12"/>
        <v>5.4052871313046715</v>
      </c>
      <c r="AE271" s="58">
        <f t="shared" si="13"/>
        <v>2.1454818457400284</v>
      </c>
      <c r="AF271" s="58">
        <f t="shared" si="14"/>
        <v>7.5507689770447124</v>
      </c>
    </row>
    <row r="272" spans="29:32" x14ac:dyDescent="0.25">
      <c r="AC272" s="58">
        <v>5.32</v>
      </c>
      <c r="AD272" s="58">
        <f t="shared" si="12"/>
        <v>6.2441796399872835</v>
      </c>
      <c r="AE272" s="58">
        <f t="shared" si="13"/>
        <v>1.4401229881651421</v>
      </c>
      <c r="AF272" s="58">
        <f t="shared" si="14"/>
        <v>7.6843026281524445</v>
      </c>
    </row>
    <row r="273" spans="29:32" x14ac:dyDescent="0.25">
      <c r="AC273" s="58">
        <v>5.34</v>
      </c>
      <c r="AD273" s="58">
        <f t="shared" si="12"/>
        <v>7.0431307078941305</v>
      </c>
      <c r="AE273" s="58">
        <f t="shared" si="13"/>
        <v>0.72555225803725343</v>
      </c>
      <c r="AF273" s="58">
        <f t="shared" si="14"/>
        <v>7.7686829659314007</v>
      </c>
    </row>
    <row r="274" spans="29:32" x14ac:dyDescent="0.25">
      <c r="AC274" s="58">
        <v>5.36</v>
      </c>
      <c r="AD274" s="58">
        <f t="shared" si="12"/>
        <v>7.7970297746952726</v>
      </c>
      <c r="AE274" s="58">
        <f t="shared" si="13"/>
        <v>6.3404694812992423E-3</v>
      </c>
      <c r="AF274" s="58">
        <f t="shared" si="14"/>
        <v>7.8033702441765875</v>
      </c>
    </row>
    <row r="275" spans="29:32" x14ac:dyDescent="0.25">
      <c r="AC275" s="58">
        <v>5.38</v>
      </c>
      <c r="AD275" s="58">
        <f t="shared" si="12"/>
        <v>8.5010544591229547</v>
      </c>
      <c r="AE275" s="58">
        <f t="shared" si="13"/>
        <v>-0.71291187644175213</v>
      </c>
      <c r="AF275" s="58">
        <f t="shared" si="14"/>
        <v>7.7881425826812176</v>
      </c>
    </row>
    <row r="276" spans="29:32" x14ac:dyDescent="0.25">
      <c r="AC276" s="58">
        <v>5.4</v>
      </c>
      <c r="AD276" s="58">
        <f t="shared" si="12"/>
        <v>9.1507014057552318</v>
      </c>
      <c r="AE276" s="58">
        <f t="shared" si="13"/>
        <v>-1.4276040192423809</v>
      </c>
      <c r="AF276" s="58">
        <f t="shared" si="14"/>
        <v>7.7230973865128654</v>
      </c>
    </row>
    <row r="277" spans="29:32" x14ac:dyDescent="0.25">
      <c r="AC277" s="58">
        <v>5.42</v>
      </c>
      <c r="AD277" s="58">
        <f t="shared" si="12"/>
        <v>9.7418150911222376</v>
      </c>
      <c r="AE277" s="58">
        <f t="shared" si="13"/>
        <v>-2.1331643681688135</v>
      </c>
      <c r="AF277" s="58">
        <f t="shared" si="14"/>
        <v>7.6086507229534339</v>
      </c>
    </row>
    <row r="278" spans="29:32" x14ac:dyDescent="0.25">
      <c r="AC278" s="58">
        <v>5.44</v>
      </c>
      <c r="AD278" s="58">
        <f t="shared" si="12"/>
        <v>10.270614404875319</v>
      </c>
      <c r="AE278" s="58">
        <f t="shared" si="13"/>
        <v>-2.8250797447869251</v>
      </c>
      <c r="AF278" s="58">
        <f t="shared" si="14"/>
        <v>7.4455346600884118</v>
      </c>
    </row>
    <row r="279" spans="29:32" x14ac:dyDescent="0.25">
      <c r="AC279" s="58">
        <v>5.46</v>
      </c>
      <c r="AD279" s="58">
        <f t="shared" si="12"/>
        <v>10.733716835989677</v>
      </c>
      <c r="AE279" s="58">
        <f t="shared" si="13"/>
        <v>-3.4989242519202763</v>
      </c>
      <c r="AF279" s="58">
        <f t="shared" si="14"/>
        <v>7.2347925840694201</v>
      </c>
    </row>
    <row r="280" spans="29:32" x14ac:dyDescent="0.25">
      <c r="AC280" s="58">
        <v>5.48</v>
      </c>
      <c r="AD280" s="58">
        <f t="shared" si="12"/>
        <v>11.128160109292009</v>
      </c>
      <c r="AE280" s="58">
        <f t="shared" si="13"/>
        <v>-4.1503875842885707</v>
      </c>
      <c r="AF280" s="58">
        <f t="shared" si="14"/>
        <v>6.9777725250034468</v>
      </c>
    </row>
    <row r="281" spans="29:32" x14ac:dyDescent="0.25">
      <c r="AC281" s="58">
        <v>5.5</v>
      </c>
      <c r="AD281" s="58">
        <f t="shared" si="12"/>
        <v>11.451421133912364</v>
      </c>
      <c r="AE281" s="58">
        <f t="shared" si="13"/>
        <v>-4.775302599751833</v>
      </c>
      <c r="AF281" s="58">
        <f t="shared" si="14"/>
        <v>6.6761185341605369</v>
      </c>
    </row>
    <row r="282" spans="29:32" x14ac:dyDescent="0.25">
      <c r="AC282" s="58">
        <v>5.52</v>
      </c>
      <c r="AD282" s="58">
        <f t="shared" si="12"/>
        <v>11.701432142455435</v>
      </c>
      <c r="AE282" s="58">
        <f t="shared" si="13"/>
        <v>-5.3696719747993518</v>
      </c>
      <c r="AF282" s="58">
        <f t="shared" si="14"/>
        <v>6.3317601676560855</v>
      </c>
    </row>
    <row r="283" spans="29:32" x14ac:dyDescent="0.25">
      <c r="AC283" s="58">
        <v>5.54</v>
      </c>
      <c r="AD283" s="58">
        <f t="shared" si="12"/>
        <v>11.876593917655436</v>
      </c>
      <c r="AE283" s="58">
        <f t="shared" si="13"/>
        <v>-5.9296937737789177</v>
      </c>
      <c r="AF283" s="58">
        <f t="shared" si="14"/>
        <v>5.9469001438765385</v>
      </c>
    </row>
    <row r="284" spans="29:32" x14ac:dyDescent="0.25">
      <c r="AC284" s="58">
        <v>5.56</v>
      </c>
      <c r="AD284" s="58">
        <f t="shared" si="12"/>
        <v>11.975786021909048</v>
      </c>
      <c r="AE284" s="58">
        <f t="shared" si="13"/>
        <v>-6.4517857683102848</v>
      </c>
      <c r="AF284" s="58">
        <f t="shared" si="14"/>
        <v>5.5240002535987847</v>
      </c>
    </row>
    <row r="285" spans="29:32" x14ac:dyDescent="0.25">
      <c r="AC285" s="58">
        <v>5.58</v>
      </c>
      <c r="AD285" s="58">
        <f t="shared" si="12"/>
        <v>11.998373964252565</v>
      </c>
      <c r="AE285" s="58">
        <f t="shared" si="13"/>
        <v>-6.9326083513223811</v>
      </c>
      <c r="AF285" s="58">
        <f t="shared" si="14"/>
        <v>5.065765612930182</v>
      </c>
    </row>
    <row r="286" spans="29:32" x14ac:dyDescent="0.25">
      <c r="AC286" s="58">
        <v>5.6</v>
      </c>
      <c r="AD286" s="58">
        <f t="shared" si="12"/>
        <v>11.944213258938714</v>
      </c>
      <c r="AE286" s="58">
        <f t="shared" si="13"/>
        <v>-7.3690858991415924</v>
      </c>
      <c r="AF286" s="58">
        <f t="shared" si="14"/>
        <v>4.5751273597971185</v>
      </c>
    </row>
    <row r="287" spans="29:32" x14ac:dyDescent="0.25">
      <c r="AC287" s="58">
        <v>5.62</v>
      </c>
      <c r="AD287" s="58">
        <f t="shared" si="12"/>
        <v>11.813650349652384</v>
      </c>
      <c r="AE287" s="58">
        <f t="shared" si="13"/>
        <v>-7.7584264449874771</v>
      </c>
      <c r="AF287" s="58">
        <f t="shared" si="14"/>
        <v>4.0552239046649259</v>
      </c>
    </row>
    <row r="288" spans="29:32" x14ac:dyDescent="0.25">
      <c r="AC288" s="58">
        <v>5.64</v>
      </c>
      <c r="AD288" s="58">
        <f t="shared" si="12"/>
        <v>11.607520393453363</v>
      </c>
      <c r="AE288" s="58">
        <f t="shared" si="13"/>
        <v>-8.0981395380321377</v>
      </c>
      <c r="AF288" s="58">
        <f t="shared" si="14"/>
        <v>3.5093808554212429</v>
      </c>
    </row>
    <row r="289" spans="29:32" x14ac:dyDescent="0.25">
      <c r="AC289" s="58">
        <v>5.66</v>
      </c>
      <c r="AD289" s="58">
        <f t="shared" si="12"/>
        <v>11.327141918621148</v>
      </c>
      <c r="AE289" s="58">
        <f t="shared" si="13"/>
        <v>-8.3860521737868083</v>
      </c>
      <c r="AF289" s="58">
        <f t="shared" si="14"/>
        <v>2.9410897448343309</v>
      </c>
    </row>
    <row r="290" spans="29:32" x14ac:dyDescent="0.25">
      <c r="AC290" s="58">
        <v>5.68</v>
      </c>
      <c r="AD290" s="58">
        <f t="shared" si="12"/>
        <v>10.974308390573611</v>
      </c>
      <c r="AE290" s="58">
        <f t="shared" si="13"/>
        <v>-8.6203226939148241</v>
      </c>
      <c r="AF290" s="58">
        <f t="shared" si="14"/>
        <v>2.3539856966587767</v>
      </c>
    </row>
    <row r="291" spans="29:32" x14ac:dyDescent="0.25">
      <c r="AC291" s="58">
        <v>5.7</v>
      </c>
      <c r="AD291" s="58">
        <f t="shared" si="12"/>
        <v>10.551276739808671</v>
      </c>
      <c r="AE291" s="58">
        <f t="shared" si="13"/>
        <v>-8.7994525665601877</v>
      </c>
      <c r="AF291" s="58">
        <f t="shared" si="14"/>
        <v>1.7518241732484992</v>
      </c>
    </row>
    <row r="292" spans="29:32" x14ac:dyDescent="0.25">
      <c r="AC292" s="58">
        <v>5.72</v>
      </c>
      <c r="AD292" s="58">
        <f t="shared" si="12"/>
        <v>10.060752925251272</v>
      </c>
      <c r="AE292" s="58">
        <f t="shared" si="13"/>
        <v>-8.9222959718374764</v>
      </c>
      <c r="AF292" s="58">
        <f t="shared" si="14"/>
        <v>1.1384569534138098</v>
      </c>
    </row>
    <row r="293" spans="29:32" x14ac:dyDescent="0.25">
      <c r="AC293" s="58">
        <v>5.74</v>
      </c>
      <c r="AD293" s="58">
        <f t="shared" si="12"/>
        <v>9.5058746253504065</v>
      </c>
      <c r="AE293" s="58">
        <f t="shared" si="13"/>
        <v>-8.9880671311689841</v>
      </c>
      <c r="AF293" s="58">
        <f t="shared" si="14"/>
        <v>0.51780749418140859</v>
      </c>
    </row>
    <row r="294" spans="29:32" x14ac:dyDescent="0.25">
      <c r="AC294" s="58">
        <v>5.76</v>
      </c>
      <c r="AD294" s="58">
        <f t="shared" si="12"/>
        <v>8.8901911676448453</v>
      </c>
      <c r="AE294" s="58">
        <f t="shared" si="13"/>
        <v>-8.9963453335859906</v>
      </c>
      <c r="AF294" s="58">
        <f t="shared" si="14"/>
        <v>-0.10615416594116001</v>
      </c>
    </row>
    <row r="295" spans="29:32" x14ac:dyDescent="0.25">
      <c r="AC295" s="58">
        <v>5.78</v>
      </c>
      <c r="AD295" s="58">
        <f t="shared" si="12"/>
        <v>8.2176408251792505</v>
      </c>
      <c r="AE295" s="58">
        <f t="shared" si="13"/>
        <v>-8.9470776268432566</v>
      </c>
      <c r="AF295" s="58">
        <f t="shared" si="14"/>
        <v>-0.72943680166399494</v>
      </c>
    </row>
    <row r="296" spans="29:32" x14ac:dyDescent="0.25">
      <c r="AC296" s="58">
        <v>5.8</v>
      </c>
      <c r="AD296" s="58">
        <f t="shared" si="12"/>
        <v>7.4925256249966967</v>
      </c>
      <c r="AE296" s="58">
        <f t="shared" si="13"/>
        <v>-8.8405791561327103</v>
      </c>
      <c r="AF296" s="58">
        <f t="shared" si="14"/>
        <v>-1.3480535311360033</v>
      </c>
    </row>
    <row r="297" spans="29:32" x14ac:dyDescent="0.25">
      <c r="AC297" s="58">
        <v>5.82</v>
      </c>
      <c r="AD297" s="58">
        <f t="shared" si="12"/>
        <v>6.7194838298463679</v>
      </c>
      <c r="AE297" s="58">
        <f t="shared" si="13"/>
        <v>-8.6775311482296598</v>
      </c>
      <c r="AF297" s="58">
        <f t="shared" si="14"/>
        <v>-1.9580473183833114</v>
      </c>
    </row>
    <row r="298" spans="29:32" x14ac:dyDescent="0.25">
      <c r="AC298" s="58">
        <v>5.84</v>
      </c>
      <c r="AD298" s="58">
        <f t="shared" si="12"/>
        <v>5.9034602691307416</v>
      </c>
      <c r="AE298" s="58">
        <f t="shared" si="13"/>
        <v>-8.458976553966199</v>
      </c>
      <c r="AF298" s="58">
        <f t="shared" si="14"/>
        <v>-2.5555162848354755</v>
      </c>
    </row>
    <row r="299" spans="29:32" x14ac:dyDescent="0.25">
      <c r="AC299" s="58">
        <v>5.86</v>
      </c>
      <c r="AD299" s="58">
        <f t="shared" si="12"/>
        <v>5.0496747088720459</v>
      </c>
      <c r="AE299" s="58">
        <f t="shared" si="13"/>
        <v>-8.1863133769050318</v>
      </c>
      <c r="AF299" s="58">
        <f t="shared" si="14"/>
        <v>-3.1366386680329805</v>
      </c>
    </row>
    <row r="300" spans="29:32" x14ac:dyDescent="0.25">
      <c r="AC300" s="58">
        <v>5.88</v>
      </c>
      <c r="AD300" s="58">
        <f t="shared" si="12"/>
        <v>4.1635884630230091</v>
      </c>
      <c r="AE300" s="58">
        <f t="shared" si="13"/>
        <v>-7.8612857308876132</v>
      </c>
      <c r="AF300" s="58">
        <f t="shared" si="14"/>
        <v>-3.6976972678645996</v>
      </c>
    </row>
    <row r="301" spans="29:32" x14ac:dyDescent="0.25">
      <c r="AC301" s="58">
        <v>5.9</v>
      </c>
      <c r="AD301" s="58">
        <f t="shared" si="12"/>
        <v>3.2508694596944285</v>
      </c>
      <c r="AE301" s="58">
        <f t="shared" si="13"/>
        <v>-7.4859726836573843</v>
      </c>
      <c r="AF301" s="58">
        <f t="shared" si="14"/>
        <v>-4.2351032239629776</v>
      </c>
    </row>
    <row r="302" spans="29:32" x14ac:dyDescent="0.25">
      <c r="AC302" s="58">
        <v>5.92</v>
      </c>
      <c r="AD302" s="58">
        <f t="shared" si="12"/>
        <v>2.3173559857579522</v>
      </c>
      <c r="AE302" s="58">
        <f t="shared" si="13"/>
        <v>-7.0627749579213486</v>
      </c>
      <c r="AF302" s="58">
        <f t="shared" si="14"/>
        <v>-4.7454189721634172</v>
      </c>
    </row>
    <row r="303" spans="29:32" x14ac:dyDescent="0.25">
      <c r="AC303" s="58">
        <v>5.94</v>
      </c>
      <c r="AD303" s="58">
        <f t="shared" si="12"/>
        <v>1.369019341733718</v>
      </c>
      <c r="AE303" s="58">
        <f t="shared" si="13"/>
        <v>-6.5943995749173956</v>
      </c>
      <c r="AF303" s="58">
        <f t="shared" si="14"/>
        <v>-5.2253802331836781</v>
      </c>
    </row>
    <row r="304" spans="29:32" x14ac:dyDescent="0.25">
      <c r="AC304" s="58">
        <v>5.96</v>
      </c>
      <c r="AD304" s="58">
        <f t="shared" si="12"/>
        <v>0.41192564584504998</v>
      </c>
      <c r="AE304" s="58">
        <f t="shared" si="13"/>
        <v>-6.0838425387165485</v>
      </c>
      <c r="AF304" s="58">
        <f t="shared" si="14"/>
        <v>-5.6719168928715007</v>
      </c>
    </row>
    <row r="305" spans="29:32" x14ac:dyDescent="0.25">
      <c r="AC305" s="58">
        <v>5.98</v>
      </c>
      <c r="AD305" s="58">
        <f t="shared" si="12"/>
        <v>-0.54780296843740939</v>
      </c>
      <c r="AE305" s="58">
        <f t="shared" si="13"/>
        <v>-5.5343696720208371</v>
      </c>
      <c r="AF305" s="58">
        <f t="shared" si="14"/>
        <v>-6.0821726404582677</v>
      </c>
    </row>
    <row r="306" spans="29:32" x14ac:dyDescent="0.25">
      <c r="AC306" s="58">
        <v>6</v>
      </c>
      <c r="AD306" s="58">
        <f t="shared" si="12"/>
        <v>-1.5040275131571494</v>
      </c>
      <c r="AE306" s="58">
        <f t="shared" si="13"/>
        <v>-4.9494957260431294</v>
      </c>
      <c r="AF306" s="58">
        <f t="shared" si="14"/>
        <v>-6.4535232392003001</v>
      </c>
    </row>
    <row r="307" spans="29:32" x14ac:dyDescent="0.25">
      <c r="AC307" s="58">
        <v>6.02</v>
      </c>
      <c r="AD307" s="58">
        <f t="shared" si="12"/>
        <v>-2.4506314144448549</v>
      </c>
      <c r="AE307" s="58">
        <f t="shared" si="13"/>
        <v>-4.3329618980937914</v>
      </c>
      <c r="AF307" s="58">
        <f t="shared" si="14"/>
        <v>-6.7835933125386667</v>
      </c>
    </row>
    <row r="308" spans="29:32" x14ac:dyDescent="0.25">
      <c r="AC308" s="58">
        <v>6.04</v>
      </c>
      <c r="AD308" s="58">
        <f t="shared" si="12"/>
        <v>-3.3815596377177988</v>
      </c>
      <c r="AE308" s="58">
        <f t="shared" si="13"/>
        <v>-3.6887119006850688</v>
      </c>
      <c r="AF308" s="58">
        <f t="shared" si="14"/>
        <v>-7.070271538402876</v>
      </c>
    </row>
    <row r="309" spans="29:32" x14ac:dyDescent="0.25">
      <c r="AC309" s="58">
        <v>6.06</v>
      </c>
      <c r="AD309" s="58">
        <f t="shared" si="12"/>
        <v>-4.2908574192374012</v>
      </c>
      <c r="AE309" s="58">
        <f t="shared" si="13"/>
        <v>-3.0208667352295753</v>
      </c>
      <c r="AF309" s="58">
        <f t="shared" si="14"/>
        <v>-7.3117241544669849</v>
      </c>
    </row>
    <row r="310" spans="29:32" x14ac:dyDescent="0.25">
      <c r="AC310" s="58">
        <v>6.08</v>
      </c>
      <c r="AD310" s="58">
        <f t="shared" si="12"/>
        <v>-5.1727083562763925</v>
      </c>
      <c r="AE310" s="58">
        <f t="shared" si="13"/>
        <v>-2.3336983316942592</v>
      </c>
      <c r="AF310" s="58">
        <f t="shared" si="14"/>
        <v>-7.5064066879706708</v>
      </c>
    </row>
    <row r="311" spans="29:32" x14ac:dyDescent="0.25">
      <c r="AC311" s="58">
        <v>6.1</v>
      </c>
      <c r="AD311" s="58">
        <f t="shared" si="12"/>
        <v>-6.0214716122468523</v>
      </c>
      <c r="AE311" s="58">
        <f t="shared" si="13"/>
        <v>-1.6316022228272533</v>
      </c>
      <c r="AF311" s="58">
        <f t="shared" si="14"/>
        <v>-7.6530738350741245</v>
      </c>
    </row>
    <row r="312" spans="29:32" x14ac:dyDescent="0.25">
      <c r="AC312" s="58">
        <v>6.12</v>
      </c>
      <c r="AD312" s="58">
        <f t="shared" si="12"/>
        <v>-6.8317179988045726</v>
      </c>
      <c r="AE312" s="58">
        <f t="shared" si="13"/>
        <v>-0.91906942774838296</v>
      </c>
      <c r="AF312" s="58">
        <f t="shared" si="14"/>
        <v>-7.7507874265529697</v>
      </c>
    </row>
    <row r="313" spans="29:32" x14ac:dyDescent="0.25">
      <c r="AC313" s="58">
        <v>6.14</v>
      </c>
      <c r="AD313" s="58">
        <f t="shared" si="12"/>
        <v>-7.598264704126505</v>
      </c>
      <c r="AE313" s="58">
        <f t="shared" si="13"/>
        <v>-0.2006577247531301</v>
      </c>
      <c r="AF313" s="58">
        <f t="shared" si="14"/>
        <v>-7.7989224288796493</v>
      </c>
    </row>
    <row r="314" spans="29:32" x14ac:dyDescent="0.25">
      <c r="AC314" s="58">
        <v>6.16</v>
      </c>
      <c r="AD314" s="58">
        <f t="shared" si="12"/>
        <v>-8.3162084452199636</v>
      </c>
      <c r="AE314" s="58">
        <f t="shared" si="13"/>
        <v>0.51903750291494011</v>
      </c>
      <c r="AF314" s="58">
        <f t="shared" si="14"/>
        <v>-7.7971709423050388</v>
      </c>
    </row>
    <row r="315" spans="29:32" x14ac:dyDescent="0.25">
      <c r="AC315" s="58">
        <v>6.18</v>
      </c>
      <c r="AD315" s="58">
        <f t="shared" si="12"/>
        <v>-8.9809568322005244</v>
      </c>
      <c r="AE315" s="58">
        <f t="shared" si="13"/>
        <v>1.2354126618344563</v>
      </c>
      <c r="AF315" s="58">
        <f t="shared" si="14"/>
        <v>-7.7455441703660819</v>
      </c>
    </row>
    <row r="316" spans="29:32" x14ac:dyDescent="0.25">
      <c r="AC316" s="58">
        <v>6.2</v>
      </c>
      <c r="AD316" s="58">
        <f t="shared" si="12"/>
        <v>-9.588257743915392</v>
      </c>
      <c r="AE316" s="58">
        <f t="shared" si="13"/>
        <v>1.9438853956940167</v>
      </c>
      <c r="AF316" s="58">
        <f t="shared" si="14"/>
        <v>-7.6443723482213919</v>
      </c>
    </row>
    <row r="317" spans="29:32" x14ac:dyDescent="0.25">
      <c r="AC317" s="58">
        <v>6.22</v>
      </c>
      <c r="AD317" s="58">
        <f t="shared" si="12"/>
        <v>-10.134226527007751</v>
      </c>
      <c r="AE317" s="58">
        <f t="shared" si="13"/>
        <v>2.6399238967345573</v>
      </c>
      <c r="AF317" s="58">
        <f t="shared" si="14"/>
        <v>-7.4943026302732125</v>
      </c>
    </row>
    <row r="318" spans="29:32" x14ac:dyDescent="0.25">
      <c r="AC318" s="58">
        <v>6.24</v>
      </c>
      <c r="AD318" s="58">
        <f t="shared" si="12"/>
        <v>-10.615370844441802</v>
      </c>
      <c r="AE318" s="58">
        <f t="shared" si="13"/>
        <v>3.3190758938541176</v>
      </c>
      <c r="AF318" s="58">
        <f t="shared" si="14"/>
        <v>-7.2962949505876944</v>
      </c>
    </row>
    <row r="319" spans="29:32" x14ac:dyDescent="0.25">
      <c r="AC319" s="58">
        <v>6.26</v>
      </c>
      <c r="AD319" s="58">
        <f t="shared" si="12"/>
        <v>-11.028613014541584</v>
      </c>
      <c r="AE319" s="58">
        <f t="shared" si="13"/>
        <v>3.9769971319487953</v>
      </c>
      <c r="AF319" s="58">
        <f t="shared" si="14"/>
        <v>-7.0516158825927961</v>
      </c>
    </row>
    <row r="320" spans="29:32" x14ac:dyDescent="0.25">
      <c r="AC320" s="58">
        <v>6.28</v>
      </c>
      <c r="AD320" s="58">
        <f t="shared" si="12"/>
        <v>-11.371309697650879</v>
      </c>
      <c r="AE320" s="58">
        <f t="shared" si="13"/>
        <v>4.609479160320304</v>
      </c>
      <c r="AF320" s="58">
        <f t="shared" si="14"/>
        <v>-6.761830537330594</v>
      </c>
    </row>
    <row r="321" spans="29:32" x14ac:dyDescent="0.25">
      <c r="AC321" s="58">
        <v>6.3</v>
      </c>
      <c r="AD321" s="58">
        <f t="shared" si="12"/>
        <v>-11.641268804486224</v>
      </c>
      <c r="AE321" s="58">
        <f t="shared" si="13"/>
        <v>5.2124762523984369</v>
      </c>
      <c r="AF321" s="58">
        <f t="shared" si="14"/>
        <v>-6.4287925520878071</v>
      </c>
    </row>
    <row r="322" spans="29:32" x14ac:dyDescent="0.25">
      <c r="AC322" s="58">
        <v>6.32</v>
      </c>
      <c r="AD322" s="58">
        <f t="shared" si="12"/>
        <v>-11.836763518027769</v>
      </c>
      <c r="AE322" s="58">
        <f t="shared" si="13"/>
        <v>5.7821312845849882</v>
      </c>
      <c r="AF322" s="58">
        <f t="shared" si="14"/>
        <v>-6.0546322334427831</v>
      </c>
    </row>
    <row r="323" spans="29:32" x14ac:dyDescent="0.25">
      <c r="AC323" s="58">
        <v>6.34</v>
      </c>
      <c r="AD323" s="58">
        <f t="shared" si="12"/>
        <v>-11.956543339255131</v>
      </c>
      <c r="AE323" s="58">
        <f t="shared" si="13"/>
        <v>6.3148004086817089</v>
      </c>
      <c r="AF323" s="58">
        <f t="shared" si="14"/>
        <v>-5.6417429305734226</v>
      </c>
    </row>
    <row r="324" spans="29:32" x14ac:dyDescent="0.25">
      <c r="AC324" s="58">
        <v>6.36</v>
      </c>
      <c r="AD324" s="58">
        <f t="shared" si="12"/>
        <v>-11.9998420860737</v>
      </c>
      <c r="AE324" s="58">
        <f t="shared" si="13"/>
        <v>6.807076360083868</v>
      </c>
      <c r="AF324" s="58">
        <f t="shared" si="14"/>
        <v>-5.1927657259898536</v>
      </c>
    </row>
    <row r="325" spans="29:32" x14ac:dyDescent="0.25">
      <c r="AC325" s="58">
        <v>6.38</v>
      </c>
      <c r="AD325" s="58">
        <f t="shared" si="12"/>
        <v>-11.966382794265362</v>
      </c>
      <c r="AE325" s="58">
        <f t="shared" si="13"/>
        <v>7.2558102526458921</v>
      </c>
      <c r="AF325" s="58">
        <f t="shared" si="14"/>
        <v>-4.7105725416194879</v>
      </c>
    </row>
    <row r="326" spans="29:32" x14ac:dyDescent="0.25">
      <c r="AC326" s="58">
        <v>6.4</v>
      </c>
      <c r="AD326" s="58">
        <f t="shared" si="12"/>
        <v>-11.856379489114342</v>
      </c>
      <c r="AE326" s="58">
        <f t="shared" si="13"/>
        <v>7.6581317208070656</v>
      </c>
      <c r="AF326" s="58">
        <f t="shared" si="14"/>
        <v>-4.1982477683072714</v>
      </c>
    </row>
    <row r="327" spans="29:32" x14ac:dyDescent="0.25">
      <c r="AC327" s="58">
        <v>6.42</v>
      </c>
      <c r="AD327" s="58">
        <f t="shared" ref="AD327:AD390" si="15">$D$15*SIN($M$15*AC327-$G$15*$P$15+$J$15)</f>
        <v>-11.67053581637575</v>
      </c>
      <c r="AE327" s="58">
        <f t="shared" ref="AE327:AE390" si="16">$D$19*SIN($M$19*AC327+$G$19*$P$15+$J$19)</f>
        <v>8.0114672801355056</v>
      </c>
      <c r="AF327" s="58">
        <f t="shared" ref="AF327:AF390" si="17">SIN($M$15*AC327)*($D$15*COS($J$15-$G$15*$P$15)+$D$19*COS($J$19+$G$19*$P$15))+COS($M$15*AC327)*($D$15*SIN($J$15-$G$15*$P$15)+$D$19*SIN($J$19+$G$19*$P$15))</f>
        <v>-3.659068536240238</v>
      </c>
    </row>
    <row r="328" spans="29:32" x14ac:dyDescent="0.25">
      <c r="AC328" s="58">
        <v>6.44</v>
      </c>
      <c r="AD328" s="58">
        <f t="shared" si="15"/>
        <v>-11.410040541343996</v>
      </c>
      <c r="AE328" s="58">
        <f t="shared" si="16"/>
        <v>8.3135567888463147</v>
      </c>
      <c r="AF328" s="58">
        <f t="shared" si="17"/>
        <v>-3.0964837524976994</v>
      </c>
    </row>
    <row r="329" spans="29:32" x14ac:dyDescent="0.25">
      <c r="AC329" s="58">
        <v>6.46</v>
      </c>
      <c r="AD329" s="58">
        <f t="shared" si="15"/>
        <v>-11.076559944811789</v>
      </c>
      <c r="AE329" s="58">
        <f t="shared" si="16"/>
        <v>8.5624679049959305</v>
      </c>
      <c r="AF329" s="58">
        <f t="shared" si="17"/>
        <v>-2.5140920398158757</v>
      </c>
    </row>
    <row r="330" spans="29:32" x14ac:dyDescent="0.25">
      <c r="AC330" s="58">
        <v>6.48</v>
      </c>
      <c r="AD330" s="58">
        <f t="shared" si="15"/>
        <v>-10.672227164559285</v>
      </c>
      <c r="AE330" s="58">
        <f t="shared" si="16"/>
        <v>8.756608446876406</v>
      </c>
      <c r="AF330" s="58">
        <f t="shared" si="17"/>
        <v>-1.9156187176828698</v>
      </c>
    </row>
    <row r="331" spans="29:32" x14ac:dyDescent="0.25">
      <c r="AC331" s="58">
        <v>6.5</v>
      </c>
      <c r="AD331" s="58">
        <f t="shared" si="15"/>
        <v>-10.199628550551937</v>
      </c>
      <c r="AE331" s="58">
        <f t="shared" si="16"/>
        <v>8.894736577544732</v>
      </c>
      <c r="AF331" s="58">
        <f t="shared" si="17"/>
        <v>-1.3048919730071922</v>
      </c>
    </row>
    <row r="332" spans="29:32" x14ac:dyDescent="0.25">
      <c r="AC332" s="58">
        <v>6.52</v>
      </c>
      <c r="AD332" s="58">
        <f t="shared" si="15"/>
        <v>-9.6617871211268831</v>
      </c>
      <c r="AE332" s="58">
        <f t="shared" si="16"/>
        <v>8.9759687483414172</v>
      </c>
      <c r="AF332" s="58">
        <f t="shared" si="17"/>
        <v>-0.6858183727854521</v>
      </c>
    </row>
    <row r="333" spans="29:32" x14ac:dyDescent="0.25">
      <c r="AC333" s="58">
        <v>6.54</v>
      </c>
      <c r="AD333" s="58">
        <f t="shared" si="15"/>
        <v>-9.0621432259919104</v>
      </c>
      <c r="AE333" s="58">
        <f t="shared" si="16"/>
        <v>8.9997853505866949</v>
      </c>
      <c r="AF333" s="58">
        <f t="shared" si="17"/>
        <v>-6.2357875405229191E-2</v>
      </c>
    </row>
    <row r="334" spans="29:32" x14ac:dyDescent="0.25">
      <c r="AC334" s="58">
        <v>6.56</v>
      </c>
      <c r="AD334" s="58">
        <f t="shared" si="15"/>
        <v>-8.4045325397280894</v>
      </c>
      <c r="AE334" s="58">
        <f t="shared" si="16"/>
        <v>8.9660340393028477</v>
      </c>
      <c r="AF334" s="58">
        <f t="shared" si="17"/>
        <v>0.5615014995747476</v>
      </c>
    </row>
    <row r="335" spans="29:32" x14ac:dyDescent="0.25">
      <c r="AC335" s="58">
        <v>6.58</v>
      </c>
      <c r="AD335" s="58">
        <f t="shared" si="15"/>
        <v>-7.6931615265617843</v>
      </c>
      <c r="AE335" s="58">
        <f t="shared" si="16"/>
        <v>8.8749307077021999</v>
      </c>
      <c r="AF335" s="58">
        <f t="shared" si="17"/>
        <v>1.1817691811404321</v>
      </c>
    </row>
    <row r="336" spans="29:32" x14ac:dyDescent="0.25">
      <c r="AC336" s="58">
        <v>6.6</v>
      </c>
      <c r="AD336" s="58">
        <f t="shared" si="15"/>
        <v>-6.9325805333488155</v>
      </c>
      <c r="AE336" s="58">
        <f t="shared" si="16"/>
        <v>8.7270581062072861</v>
      </c>
      <c r="AF336" s="58">
        <f t="shared" si="17"/>
        <v>1.7944775728584887</v>
      </c>
    </row>
    <row r="337" spans="29:32" x14ac:dyDescent="0.25">
      <c r="AC337" s="58">
        <v>6.62</v>
      </c>
      <c r="AD337" s="58">
        <f t="shared" si="15"/>
        <v>-6.127654682882989</v>
      </c>
      <c r="AE337" s="58">
        <f t="shared" si="16"/>
        <v>8.523362114836841</v>
      </c>
      <c r="AF337" s="58">
        <f t="shared" si="17"/>
        <v>2.3957074319538445</v>
      </c>
    </row>
    <row r="338" spans="29:32" x14ac:dyDescent="0.25">
      <c r="AC338" s="58">
        <v>6.64</v>
      </c>
      <c r="AD338" s="58">
        <f t="shared" si="15"/>
        <v>-5.2835327537132546</v>
      </c>
      <c r="AE338" s="58">
        <f t="shared" si="16"/>
        <v>8.2651456928016636</v>
      </c>
      <c r="AF338" s="58">
        <f t="shared" si="17"/>
        <v>2.9816129390884027</v>
      </c>
    </row>
    <row r="339" spans="29:32" x14ac:dyDescent="0.25">
      <c r="AC339" s="58">
        <v>6.66</v>
      </c>
      <c r="AD339" s="58">
        <f t="shared" si="15"/>
        <v>-4.4056142455313116</v>
      </c>
      <c r="AE339" s="58">
        <f t="shared" si="16"/>
        <v>7.9540605440120471</v>
      </c>
      <c r="AF339" s="58">
        <f t="shared" si="17"/>
        <v>3.5484462984807554</v>
      </c>
    </row>
    <row r="340" spans="29:32" x14ac:dyDescent="0.25">
      <c r="AC340" s="58">
        <v>6.68</v>
      </c>
      <c r="AD340" s="58">
        <f t="shared" si="15"/>
        <v>-3.4995148408002237</v>
      </c>
      <c r="AE340" s="58">
        <f t="shared" si="16"/>
        <v>7.5920965518094379</v>
      </c>
      <c r="AF340" s="58">
        <f t="shared" si="17"/>
        <v>4.0925817110092355</v>
      </c>
    </row>
    <row r="341" spans="29:32" x14ac:dyDescent="0.25">
      <c r="AC341" s="58">
        <v>6.7</v>
      </c>
      <c r="AD341" s="58">
        <f t="shared" si="15"/>
        <v>-2.5710304835506106</v>
      </c>
      <c r="AE341" s="58">
        <f t="shared" si="16"/>
        <v>7.1815690505036782</v>
      </c>
      <c r="AF341" s="58">
        <f t="shared" si="17"/>
        <v>4.6105385669530659</v>
      </c>
    </row>
    <row r="342" spans="29:32" x14ac:dyDescent="0.25">
      <c r="AC342" s="58">
        <v>6.72</v>
      </c>
      <c r="AD342" s="58">
        <f t="shared" si="15"/>
        <v>-1.6261003051184533</v>
      </c>
      <c r="AE342" s="58">
        <f t="shared" si="16"/>
        <v>6.7251040151348942</v>
      </c>
      <c r="AF342" s="58">
        <f t="shared" si="17"/>
        <v>5.0990037100164418</v>
      </c>
    </row>
    <row r="343" spans="29:32" x14ac:dyDescent="0.25">
      <c r="AC343" s="58">
        <v>6.74</v>
      </c>
      <c r="AD343" s="58">
        <f t="shared" si="15"/>
        <v>-0.67076863397195818</v>
      </c>
      <c r="AE343" s="58">
        <f t="shared" si="16"/>
        <v>6.2256212641944426</v>
      </c>
      <c r="AF343" s="58">
        <f t="shared" si="17"/>
        <v>5.5548526302225074</v>
      </c>
    </row>
    <row r="344" spans="29:32" x14ac:dyDescent="0.25">
      <c r="AC344" s="58">
        <v>6.76</v>
      </c>
      <c r="AD344" s="58">
        <f t="shared" si="15"/>
        <v>0.28885366736340301</v>
      </c>
      <c r="AE344" s="58">
        <f t="shared" si="16"/>
        <v>5.6863157827508903</v>
      </c>
      <c r="AF344" s="58">
        <f t="shared" si="17"/>
        <v>5.9751694501143149</v>
      </c>
    </row>
    <row r="345" spans="29:32" x14ac:dyDescent="0.25">
      <c r="AC345" s="58">
        <v>6.78</v>
      </c>
      <c r="AD345" s="58">
        <f t="shared" si="15"/>
        <v>1.2466282909712618</v>
      </c>
      <c r="AE345" s="58">
        <f t="shared" si="16"/>
        <v>5.1106372854487097</v>
      </c>
      <c r="AF345" s="58">
        <f t="shared" si="17"/>
        <v>6.3572655764199766</v>
      </c>
    </row>
    <row r="346" spans="29:32" x14ac:dyDescent="0.25">
      <c r="AC346" s="58">
        <v>6.8</v>
      </c>
      <c r="AD346" s="58">
        <f t="shared" si="15"/>
        <v>2.1964287477670563</v>
      </c>
      <c r="AE346" s="58">
        <f t="shared" si="16"/>
        <v>4.502268150107283</v>
      </c>
      <c r="AF346" s="58">
        <f t="shared" si="17"/>
        <v>6.6986968978743455</v>
      </c>
    </row>
    <row r="347" spans="29:32" x14ac:dyDescent="0.25">
      <c r="AC347" s="58">
        <v>6.82</v>
      </c>
      <c r="AD347" s="58">
        <f t="shared" si="15"/>
        <v>3.1321795561213928</v>
      </c>
      <c r="AE347" s="58">
        <f t="shared" si="16"/>
        <v>3.8650998630690454</v>
      </c>
      <c r="AF347" s="58">
        <f t="shared" si="17"/>
        <v>6.997279419190459</v>
      </c>
    </row>
    <row r="348" spans="29:32" x14ac:dyDescent="0.25">
      <c r="AC348" s="58">
        <v>6.84</v>
      </c>
      <c r="AD348" s="58">
        <f t="shared" si="15"/>
        <v>4.0478951042089157</v>
      </c>
      <c r="AE348" s="58">
        <f t="shared" si="16"/>
        <v>3.2032081269672084</v>
      </c>
      <c r="AF348" s="58">
        <f t="shared" si="17"/>
        <v>7.2511032311761436</v>
      </c>
    </row>
    <row r="349" spans="29:32" x14ac:dyDescent="0.25">
      <c r="AC349" s="58">
        <v>6.86</v>
      </c>
      <c r="AD349" s="58">
        <f t="shared" si="15"/>
        <v>4.9377179374976192</v>
      </c>
      <c r="AE349" s="58">
        <f t="shared" si="16"/>
        <v>2.5208267901375554</v>
      </c>
      <c r="AF349" s="58">
        <f t="shared" si="17"/>
        <v>7.4585447276351848</v>
      </c>
    </row>
    <row r="350" spans="29:32" x14ac:dyDescent="0.25">
      <c r="AC350" s="58">
        <v>6.88</v>
      </c>
      <c r="AD350" s="58">
        <f t="shared" si="15"/>
        <v>5.79595622646836</v>
      </c>
      <c r="AE350" s="58">
        <f t="shared" si="16"/>
        <v>1.8223207644377928</v>
      </c>
      <c r="AF350" s="58">
        <f t="shared" si="17"/>
        <v>7.6182769909061649</v>
      </c>
    </row>
    <row r="351" spans="29:32" x14ac:dyDescent="0.25">
      <c r="AC351" s="58">
        <v>6.9</v>
      </c>
      <c r="AD351" s="58">
        <f t="shared" si="15"/>
        <v>6.617120174900287</v>
      </c>
      <c r="AE351" s="58">
        <f t="shared" si="16"/>
        <v>1.1121581047070159</v>
      </c>
      <c r="AF351" s="58">
        <f t="shared" si="17"/>
        <v>7.7292782796073194</v>
      </c>
    </row>
    <row r="352" spans="29:32" x14ac:dyDescent="0.25">
      <c r="AC352" s="58">
        <v>6.92</v>
      </c>
      <c r="AD352" s="58">
        <f t="shared" si="15"/>
        <v>7.3959571358318268</v>
      </c>
      <c r="AE352" s="58">
        <f t="shared" si="16"/>
        <v>0.39488142846268931</v>
      </c>
      <c r="AF352" s="58">
        <f t="shared" si="17"/>
        <v>7.7908385642945337</v>
      </c>
    </row>
    <row r="353" spans="29:32" x14ac:dyDescent="0.25">
      <c r="AC353" s="58">
        <v>6.94</v>
      </c>
      <c r="AD353" s="58">
        <f t="shared" si="15"/>
        <v>8.1274852105761788</v>
      </c>
      <c r="AE353" s="58">
        <f t="shared" si="16"/>
        <v>-0.32492114134943095</v>
      </c>
      <c r="AF353" s="58">
        <f t="shared" si="17"/>
        <v>7.8025640692267624</v>
      </c>
    </row>
    <row r="354" spans="29:32" x14ac:dyDescent="0.25">
      <c r="AC354" s="58">
        <v>6.96</v>
      </c>
      <c r="AD354" s="58">
        <f t="shared" si="15"/>
        <v>8.807025115871383</v>
      </c>
      <c r="AE354" s="58">
        <f t="shared" si="16"/>
        <v>-1.0426453246844403</v>
      </c>
      <c r="AF354" s="58">
        <f t="shared" si="17"/>
        <v>7.7643797911869594</v>
      </c>
    </row>
    <row r="355" spans="29:32" x14ac:dyDescent="0.25">
      <c r="AC355" s="58">
        <v>6.98</v>
      </c>
      <c r="AD355" s="58">
        <f t="shared" si="15"/>
        <v>9.4302301153250614</v>
      </c>
      <c r="AE355" s="58">
        <f t="shared" si="16"/>
        <v>-1.7537001360783666</v>
      </c>
      <c r="AF355" s="58">
        <f t="shared" si="17"/>
        <v>7.6765299792467072</v>
      </c>
    </row>
    <row r="356" spans="29:32" x14ac:dyDescent="0.25">
      <c r="AC356" s="58">
        <v>7</v>
      </c>
      <c r="AD356" s="58">
        <f t="shared" si="15"/>
        <v>9.9931138236933563</v>
      </c>
      <c r="AE356" s="58">
        <f t="shared" si="16"/>
        <v>-2.4535372512876639</v>
      </c>
      <c r="AF356" s="58">
        <f t="shared" si="17"/>
        <v>7.5395765724057036</v>
      </c>
    </row>
    <row r="357" spans="29:32" x14ac:dyDescent="0.25">
      <c r="AC357" s="58">
        <v>7.02</v>
      </c>
      <c r="AD357" s="58">
        <f t="shared" si="15"/>
        <v>10.492075706142604</v>
      </c>
      <c r="AE357" s="58">
        <f t="shared" si="16"/>
        <v>-3.1376801010427973</v>
      </c>
      <c r="AF357" s="58">
        <f t="shared" si="17"/>
        <v>7.3543956050998167</v>
      </c>
    </row>
    <row r="358" spans="29:32" x14ac:dyDescent="0.25">
      <c r="AC358" s="58">
        <v>7.04</v>
      </c>
      <c r="AD358" s="58">
        <f t="shared" si="15"/>
        <v>10.923924109385098</v>
      </c>
      <c r="AE358" s="58">
        <f t="shared" si="16"/>
        <v>-3.8017525058148665</v>
      </c>
      <c r="AF358" s="58">
        <f t="shared" si="17"/>
        <v>7.1221716035702505</v>
      </c>
    </row>
    <row r="359" spans="29:32" x14ac:dyDescent="0.25">
      <c r="AC359" s="58">
        <v>7.06</v>
      </c>
      <c r="AD359" s="58">
        <f t="shared" si="15"/>
        <v>11.285896677368129</v>
      </c>
      <c r="AE359" s="58">
        <f t="shared" si="16"/>
        <v>-4.4415066684301792</v>
      </c>
      <c r="AF359" s="58">
        <f t="shared" si="17"/>
        <v>6.844390008937971</v>
      </c>
    </row>
    <row r="360" spans="29:32" x14ac:dyDescent="0.25">
      <c r="AC360" s="58">
        <v>7.08</v>
      </c>
      <c r="AD360" s="58">
        <f t="shared" si="15"/>
        <v>11.575678020926135</v>
      </c>
      <c r="AE360" s="58">
        <f t="shared" si="16"/>
        <v>-5.0528503454764655</v>
      </c>
      <c r="AF360" s="58">
        <f t="shared" si="17"/>
        <v>6.5228276754496752</v>
      </c>
    </row>
    <row r="361" spans="29:32" x14ac:dyDescent="0.25">
      <c r="AC361" s="58">
        <v>7.1</v>
      </c>
      <c r="AD361" s="58">
        <f t="shared" si="15"/>
        <v>11.791414528369675</v>
      </c>
      <c r="AE361" s="58">
        <f t="shared" si="16"/>
        <v>-5.6318730236952623</v>
      </c>
      <c r="AF361" s="58">
        <f t="shared" si="17"/>
        <v>6.1595415046744151</v>
      </c>
    </row>
    <row r="362" spans="29:32" x14ac:dyDescent="0.25">
      <c r="AC362" s="58">
        <v>7.12</v>
      </c>
      <c r="AD362" s="58">
        <f t="shared" si="15"/>
        <v>11.931726222274651</v>
      </c>
      <c r="AE362" s="58">
        <f t="shared" si="16"/>
        <v>-6.1748709339218433</v>
      </c>
      <c r="AF362" s="58">
        <f t="shared" si="17"/>
        <v>5.7568552883528286</v>
      </c>
    </row>
    <row r="363" spans="29:32" x14ac:dyDescent="0.25">
      <c r="AC363" s="58">
        <v>7.14</v>
      </c>
      <c r="AD363" s="58">
        <f t="shared" si="15"/>
        <v>11.995715586628471</v>
      </c>
      <c r="AE363" s="58">
        <f t="shared" si="16"/>
        <v>-6.6783707425681733</v>
      </c>
      <c r="AF363" s="58">
        <f t="shared" si="17"/>
        <v>5.3173448440603188</v>
      </c>
    </row>
    <row r="364" spans="29:32" x14ac:dyDescent="0.25">
      <c r="AC364" s="58">
        <v>7.16</v>
      </c>
      <c r="AD364" s="58">
        <f t="shared" si="15"/>
        <v>11.982973307869727</v>
      </c>
      <c r="AE364" s="58">
        <f t="shared" si="16"/>
        <v>-7.1391517691050517</v>
      </c>
      <c r="AF364" s="58">
        <f t="shared" si="17"/>
        <v>4.8438215387646721</v>
      </c>
    </row>
    <row r="365" spans="29:32" x14ac:dyDescent="0.25">
      <c r="AC365" s="58">
        <v>7.18</v>
      </c>
      <c r="AD365" s="58">
        <f t="shared" si="15"/>
        <v>11.893580893098104</v>
      </c>
      <c r="AE365" s="58">
        <f t="shared" si="16"/>
        <v>-7.5542665874263877</v>
      </c>
      <c r="AF365" s="58">
        <f t="shared" si="17"/>
        <v>4.3393143056717136</v>
      </c>
    </row>
    <row r="366" spans="29:32" x14ac:dyDescent="0.25">
      <c r="AC366" s="58">
        <v>7.2</v>
      </c>
      <c r="AD366" s="58">
        <f t="shared" si="15"/>
        <v>11.728110148707104</v>
      </c>
      <c r="AE366" s="58">
        <f t="shared" si="16"/>
        <v>-7.9210598793179576</v>
      </c>
      <c r="AF366" s="58">
        <f t="shared" si="17"/>
        <v>3.8070502693891646</v>
      </c>
    </row>
    <row r="367" spans="29:32" x14ac:dyDescent="0.25">
      <c r="AC367" s="58">
        <v>7.22</v>
      </c>
      <c r="AD367" s="58">
        <f t="shared" si="15"/>
        <v>11.487619522774526</v>
      </c>
      <c r="AE367" s="58">
        <f t="shared" si="16"/>
        <v>-8.2371854194323006</v>
      </c>
      <c r="AF367" s="58">
        <f t="shared" si="17"/>
        <v>3.2504341033422435</v>
      </c>
    </row>
    <row r="368" spans="29:32" x14ac:dyDescent="0.25">
      <c r="AC368" s="58">
        <v>7.24</v>
      </c>
      <c r="AD368" s="58">
        <f t="shared" si="15"/>
        <v>11.173647334606759</v>
      </c>
      <c r="AE368" s="58">
        <f t="shared" si="16"/>
        <v>-8.5006210831243969</v>
      </c>
      <c r="AF368" s="58">
        <f t="shared" si="17"/>
        <v>2.6730262514823555</v>
      </c>
    </row>
    <row r="369" spans="29:32" x14ac:dyDescent="0.25">
      <c r="AC369" s="58">
        <v>7.26</v>
      </c>
      <c r="AD369" s="58">
        <f t="shared" si="15"/>
        <v>10.788201934744944</v>
      </c>
      <c r="AE369" s="58">
        <f t="shared" si="16"/>
        <v>-8.7096817811485376</v>
      </c>
      <c r="AF369" s="58">
        <f t="shared" si="17"/>
        <v>2.0785201535963949</v>
      </c>
    </row>
    <row r="370" spans="29:32" x14ac:dyDescent="0.25">
      <c r="AC370" s="58">
        <v>7.28</v>
      </c>
      <c r="AD370" s="58">
        <f t="shared" si="15"/>
        <v>10.333748858375156</v>
      </c>
      <c r="AE370" s="58">
        <f t="shared" si="16"/>
        <v>-8.8630302384790163</v>
      </c>
      <c r="AF370" s="58">
        <f t="shared" si="17"/>
        <v>1.4707186198961568</v>
      </c>
    </row>
    <row r="371" spans="29:32" x14ac:dyDescent="0.25">
      <c r="AC371" s="58">
        <v>7.3</v>
      </c>
      <c r="AD371" s="58">
        <f t="shared" si="15"/>
        <v>9.8131950543173012</v>
      </c>
      <c r="AE371" s="58">
        <f t="shared" si="16"/>
        <v>-8.9596855483066395</v>
      </c>
      <c r="AF371" s="58">
        <f t="shared" si="17"/>
        <v>0.85350950601067765</v>
      </c>
    </row>
    <row r="372" spans="29:32" x14ac:dyDescent="0.25">
      <c r="AC372" s="58">
        <v>7.32</v>
      </c>
      <c r="AD372" s="58">
        <f t="shared" si="15"/>
        <v>9.2298702904726682</v>
      </c>
      <c r="AE372" s="58">
        <f t="shared" si="16"/>
        <v>-8.9990294464949407</v>
      </c>
      <c r="AF372" s="58">
        <f t="shared" si="17"/>
        <v>0.23084084397771276</v>
      </c>
    </row>
    <row r="373" spans="29:32" x14ac:dyDescent="0.25">
      <c r="AC373" s="58">
        <v>7.34</v>
      </c>
      <c r="AD373" s="58">
        <f t="shared" si="15"/>
        <v>8.5875058546727203</v>
      </c>
      <c r="AE373" s="58">
        <f t="shared" si="16"/>
        <v>-8.9808102663607112</v>
      </c>
      <c r="AF373" s="58">
        <f t="shared" si="17"/>
        <v>-0.39330441168800689</v>
      </c>
    </row>
    <row r="374" spans="29:32" x14ac:dyDescent="0.25">
      <c r="AC374" s="58">
        <v>7.36</v>
      </c>
      <c r="AD374" s="58">
        <f t="shared" si="15"/>
        <v>7.8902106871702706</v>
      </c>
      <c r="AE374" s="58">
        <f t="shared" si="16"/>
        <v>-8.9051445484819283</v>
      </c>
      <c r="AF374" s="58">
        <f t="shared" si="17"/>
        <v>-1.0149338613116474</v>
      </c>
    </row>
    <row r="375" spans="29:32" x14ac:dyDescent="0.25">
      <c r="AC375" s="58">
        <v>7.38</v>
      </c>
      <c r="AD375" s="58">
        <f t="shared" si="15"/>
        <v>7.1424450974443214</v>
      </c>
      <c r="AE375" s="58">
        <f t="shared" si="16"/>
        <v>-8.7725162952358087</v>
      </c>
      <c r="AF375" s="58">
        <f t="shared" si="17"/>
        <v>-1.6300711977914779</v>
      </c>
    </row>
    <row r="376" spans="29:32" x14ac:dyDescent="0.25">
      <c r="AC376" s="58">
        <v>7.4</v>
      </c>
      <c r="AD376" s="58">
        <f t="shared" si="15"/>
        <v>6.3489922334402866</v>
      </c>
      <c r="AE376" s="58">
        <f t="shared" si="16"/>
        <v>-8.5837738748352468</v>
      </c>
      <c r="AF376" s="58">
        <f t="shared" si="17"/>
        <v>-2.2347816413949788</v>
      </c>
    </row>
    <row r="377" spans="29:32" x14ac:dyDescent="0.25">
      <c r="AC377" s="58">
        <v>7.42</v>
      </c>
      <c r="AD377" s="58">
        <f t="shared" si="15"/>
        <v>5.5149274857463917</v>
      </c>
      <c r="AE377" s="58">
        <f t="shared" si="16"/>
        <v>-8.3401245946674347</v>
      </c>
      <c r="AF377" s="58">
        <f t="shared" si="17"/>
        <v>-2.8251971089210635</v>
      </c>
    </row>
    <row r="378" spans="29:32" x14ac:dyDescent="0.25">
      <c r="AC378" s="58">
        <v>7.44</v>
      </c>
      <c r="AD378" s="58">
        <f t="shared" si="15"/>
        <v>4.6455860224140721</v>
      </c>
      <c r="AE378" s="58">
        <f t="shared" si="16"/>
        <v>-8.0431269786466082</v>
      </c>
      <c r="AF378" s="58">
        <f t="shared" si="17"/>
        <v>-3.3975409562325316</v>
      </c>
    </row>
    <row r="379" spans="29:32" x14ac:dyDescent="0.25">
      <c r="AC379" s="58">
        <v>7.46</v>
      </c>
      <c r="AD379" s="58">
        <f t="shared" si="15"/>
        <v>3.7465286620895775</v>
      </c>
      <c r="AE379" s="58">
        <f t="shared" si="16"/>
        <v>-7.6946807979797347</v>
      </c>
      <c r="AF379" s="58">
        <f t="shared" si="17"/>
        <v>-3.9481521358901546</v>
      </c>
    </row>
    <row r="380" spans="29:32" x14ac:dyDescent="0.25">
      <c r="AC380" s="58">
        <v>7.48</v>
      </c>
      <c r="AD380" s="58">
        <f t="shared" si="15"/>
        <v>2.8235063037510502</v>
      </c>
      <c r="AE380" s="58">
        <f t="shared" si="16"/>
        <v>-7.2970149191137947</v>
      </c>
      <c r="AF380" s="58">
        <f t="shared" si="17"/>
        <v>-4.4735086153627659</v>
      </c>
    </row>
    <row r="381" spans="29:32" x14ac:dyDescent="0.25">
      <c r="AC381" s="58">
        <v>7.5</v>
      </c>
      <c r="AD381" s="58">
        <f t="shared" si="15"/>
        <v>1.88242314058092</v>
      </c>
      <c r="AE381" s="58">
        <f t="shared" si="16"/>
        <v>-6.8526730465968679</v>
      </c>
      <c r="AF381" s="58">
        <f t="shared" si="17"/>
        <v>-4.9702499060159688</v>
      </c>
    </row>
    <row r="382" spans="29:32" x14ac:dyDescent="0.25">
      <c r="AC382" s="58">
        <v>7.52</v>
      </c>
      <c r="AD382" s="58">
        <f t="shared" si="15"/>
        <v>0.92929889327814408</v>
      </c>
      <c r="AE382" s="58">
        <f t="shared" si="16"/>
        <v>-6.3644974520496618</v>
      </c>
      <c r="AF382" s="58">
        <f t="shared" si="17"/>
        <v>-5.435198558771539</v>
      </c>
    </row>
    <row r="383" spans="29:32" x14ac:dyDescent="0.25">
      <c r="AC383" s="58">
        <v>7.54</v>
      </c>
      <c r="AD383" s="58">
        <f t="shared" si="15"/>
        <v>-2.9769695611425576E-2</v>
      </c>
      <c r="AE383" s="58">
        <f t="shared" si="16"/>
        <v>-5.8356107933266372</v>
      </c>
      <c r="AF383" s="58">
        <f t="shared" si="17"/>
        <v>-5.8653804889380661</v>
      </c>
    </row>
    <row r="384" spans="29:32" x14ac:dyDescent="0.25">
      <c r="AC384" s="58">
        <v>7.56</v>
      </c>
      <c r="AD384" s="58">
        <f t="shared" si="15"/>
        <v>-0.98864786004121619</v>
      </c>
      <c r="AE384" s="58">
        <f t="shared" si="16"/>
        <v>-5.2693961401623337</v>
      </c>
      <c r="AF384" s="58">
        <f t="shared" si="17"/>
        <v>-6.2580440002035553</v>
      </c>
    </row>
    <row r="385" spans="29:32" x14ac:dyDescent="0.25">
      <c r="AC385" s="58">
        <v>7.58</v>
      </c>
      <c r="AD385" s="58">
        <f t="shared" si="15"/>
        <v>-1.94120205203161</v>
      </c>
      <c r="AE385" s="58">
        <f t="shared" si="16"/>
        <v>-4.6694753340698671</v>
      </c>
      <c r="AF385" s="58">
        <f t="shared" si="17"/>
        <v>-6.6106773861014982</v>
      </c>
    </row>
    <row r="386" spans="29:32" x14ac:dyDescent="0.25">
      <c r="AC386" s="58">
        <v>7.6</v>
      </c>
      <c r="AD386" s="58">
        <f t="shared" si="15"/>
        <v>-2.8813391754452939</v>
      </c>
      <c r="AE386" s="58">
        <f t="shared" si="16"/>
        <v>-4.0396858209153415</v>
      </c>
      <c r="AF386" s="58">
        <f t="shared" si="17"/>
        <v>-6.9210249963606554</v>
      </c>
    </row>
    <row r="387" spans="29:32" x14ac:dyDescent="0.25">
      <c r="AC387" s="58">
        <v>7.62</v>
      </c>
      <c r="AD387" s="58">
        <f t="shared" si="15"/>
        <v>-3.803045561009375</v>
      </c>
      <c r="AE387" s="58">
        <f t="shared" si="16"/>
        <v>-3.3840561043598942</v>
      </c>
      <c r="AF387" s="58">
        <f t="shared" si="17"/>
        <v>-7.1871016653692781</v>
      </c>
    </row>
    <row r="388" spans="29:32" x14ac:dyDescent="0.25">
      <c r="AC388" s="58">
        <v>7.64</v>
      </c>
      <c r="AD388" s="58">
        <f t="shared" si="15"/>
        <v>-4.7004254332761182</v>
      </c>
      <c r="AE388" s="58">
        <f t="shared" si="16"/>
        <v>-2.7067799771841923</v>
      </c>
      <c r="AF388" s="58">
        <f t="shared" si="17"/>
        <v>-7.4072054104603211</v>
      </c>
    </row>
    <row r="389" spans="29:32" x14ac:dyDescent="0.25">
      <c r="AC389" s="58">
        <v>7.66</v>
      </c>
      <c r="AD389" s="58">
        <f t="shared" si="15"/>
        <v>-5.5677386234663544</v>
      </c>
      <c r="AE389" s="58">
        <f t="shared" si="16"/>
        <v>-2.0121896953260423</v>
      </c>
      <c r="AF389" s="58">
        <f t="shared" si="17"/>
        <v>-7.5799283187924154</v>
      </c>
    </row>
    <row r="390" spans="29:32" x14ac:dyDescent="0.25">
      <c r="AC390" s="58">
        <v>7.68</v>
      </c>
      <c r="AD390" s="58">
        <f t="shared" si="15"/>
        <v>-6.3994372869604019</v>
      </c>
      <c r="AE390" s="58">
        <f t="shared" si="16"/>
        <v>-1.304728266226902</v>
      </c>
      <c r="AF390" s="58">
        <f t="shared" si="17"/>
        <v>-7.7041655531873214</v>
      </c>
    </row>
    <row r="391" spans="29:32" x14ac:dyDescent="0.25">
      <c r="AC391" s="58">
        <v>7.7</v>
      </c>
      <c r="AD391" s="58">
        <f t="shared" ref="AD391:AD454" si="18">$D$15*SIN($M$15*AC391-$G$15*$P$15+$J$15)</f>
        <v>-7.1902013905711826</v>
      </c>
      <c r="AE391" s="58">
        <f t="shared" ref="AE391:AE454" si="19">$D$19*SIN($M$19*AC391+$G$19*$P$15+$J$19)</f>
        <v>-0.58892102874636254</v>
      </c>
      <c r="AF391" s="58">
        <f t="shared" ref="AF391:AF454" si="20">SIN($M$15*AC391)*($D$15*COS($J$15-$G$15*$P$15)+$D$19*COS($J$19+$G$19*$P$15))+COS($M$15*AC391)*($D$15*SIN($J$15-$G$15*$P$15)+$D$19*SIN($J$19+$G$19*$P$15))</f>
        <v>-7.7791224193175594</v>
      </c>
    </row>
    <row r="392" spans="29:32" x14ac:dyDescent="0.25">
      <c r="AC392" s="58">
        <v>7.72</v>
      </c>
      <c r="AD392" s="58">
        <f t="shared" si="18"/>
        <v>-7.9349727426011718</v>
      </c>
      <c r="AE392" s="58">
        <f t="shared" si="19"/>
        <v>0.13065329356310221</v>
      </c>
      <c r="AF392" s="58">
        <f t="shared" si="20"/>
        <v>-7.8043194490380845</v>
      </c>
    </row>
    <row r="393" spans="29:32" x14ac:dyDescent="0.25">
      <c r="AC393" s="58">
        <v>7.74</v>
      </c>
      <c r="AD393" s="58">
        <f t="shared" si="18"/>
        <v>-8.6289873480080672</v>
      </c>
      <c r="AE393" s="58">
        <f t="shared" si="19"/>
        <v>0.84939188066187721</v>
      </c>
      <c r="AF393" s="58">
        <f t="shared" si="20"/>
        <v>-7.7795954673462031</v>
      </c>
    </row>
    <row r="394" spans="29:32" x14ac:dyDescent="0.25">
      <c r="AC394" s="58">
        <v>7.76</v>
      </c>
      <c r="AD394" s="58">
        <f t="shared" si="18"/>
        <v>-9.267805881715141</v>
      </c>
      <c r="AE394" s="58">
        <f t="shared" si="19"/>
        <v>1.5626972583635983</v>
      </c>
      <c r="AF394" s="58">
        <f t="shared" si="20"/>
        <v>-7.7051086233515553</v>
      </c>
    </row>
    <row r="395" spans="29:32" x14ac:dyDescent="0.25">
      <c r="AC395" s="58">
        <v>7.78</v>
      </c>
      <c r="AD395" s="58">
        <f t="shared" si="18"/>
        <v>-9.8473420851421931</v>
      </c>
      <c r="AE395" s="58">
        <f t="shared" si="19"/>
        <v>2.266006706480705</v>
      </c>
      <c r="AF395" s="58">
        <f t="shared" si="20"/>
        <v>-7.5813353786615068</v>
      </c>
    </row>
    <row r="396" spans="29:32" x14ac:dyDescent="0.25">
      <c r="AC396" s="58">
        <v>7.8</v>
      </c>
      <c r="AD396" s="58">
        <f t="shared" si="18"/>
        <v>-10.363888904315473</v>
      </c>
      <c r="AE396" s="58">
        <f t="shared" si="19"/>
        <v>2.9548214446626306</v>
      </c>
      <c r="AF396" s="58">
        <f t="shared" si="20"/>
        <v>-7.4090674596528601</v>
      </c>
    </row>
    <row r="397" spans="29:32" x14ac:dyDescent="0.25">
      <c r="AC397" s="58">
        <v>7.82</v>
      </c>
      <c r="AD397" s="58">
        <f t="shared" si="18"/>
        <v>-10.814142202362703</v>
      </c>
      <c r="AE397" s="58">
        <f t="shared" si="19"/>
        <v>3.6247354092378576</v>
      </c>
      <c r="AF397" s="58">
        <f t="shared" si="20"/>
        <v>-7.1894067931248538</v>
      </c>
    </row>
    <row r="398" spans="29:32" x14ac:dyDescent="0.25">
      <c r="AC398" s="58">
        <v>7.84</v>
      </c>
      <c r="AD398" s="58">
        <f t="shared" si="18"/>
        <v>-11.195221894713148</v>
      </c>
      <c r="AE398" s="58">
        <f t="shared" si="19"/>
        <v>4.2714634369850106</v>
      </c>
      <c r="AF398" s="58">
        <f t="shared" si="20"/>
        <v>-6.9237584577281455</v>
      </c>
    </row>
    <row r="399" spans="29:32" x14ac:dyDescent="0.25">
      <c r="AC399" s="58">
        <v>7.86</v>
      </c>
      <c r="AD399" s="58">
        <f t="shared" si="18"/>
        <v>-11.504690371810344</v>
      </c>
      <c r="AE399" s="58">
        <f t="shared" si="19"/>
        <v>4.8908686755540156</v>
      </c>
      <c r="AF399" s="58">
        <f t="shared" si="20"/>
        <v>-6.6138216962563492</v>
      </c>
    </row>
    <row r="400" spans="29:32" x14ac:dyDescent="0.25">
      <c r="AC400" s="58">
        <v>7.88</v>
      </c>
      <c r="AD400" s="58">
        <f t="shared" si="18"/>
        <v>-11.740568091494559</v>
      </c>
      <c r="AE400" s="58">
        <f t="shared" si="19"/>
        <v>5.4789890452034848</v>
      </c>
      <c r="AF400" s="58">
        <f t="shared" si="20"/>
        <v>-6.2615790462910956</v>
      </c>
    </row>
    <row r="401" spans="29:32" x14ac:dyDescent="0.25">
      <c r="AC401" s="58">
        <v>7.9</v>
      </c>
      <c r="AD401" s="58">
        <f t="shared" si="18"/>
        <v>-11.901346241317389</v>
      </c>
      <c r="AE401" s="58">
        <f t="shared" si="19"/>
        <v>6.0320625825903722</v>
      </c>
      <c r="AF401" s="58">
        <f t="shared" si="20"/>
        <v>-5.8692836587270181</v>
      </c>
    </row>
    <row r="402" spans="29:32" x14ac:dyDescent="0.25">
      <c r="AC402" s="58">
        <v>7.92</v>
      </c>
      <c r="AD402" s="58">
        <f t="shared" si="18"/>
        <v>-11.985996389792321</v>
      </c>
      <c r="AE402" s="58">
        <f t="shared" si="19"/>
        <v>6.546551504497053</v>
      </c>
      <c r="AF402" s="58">
        <f t="shared" si="20"/>
        <v>-5.4394448852952673</v>
      </c>
    </row>
    <row r="403" spans="29:32" x14ac:dyDescent="0.25">
      <c r="AC403" s="58">
        <v>7.94</v>
      </c>
      <c r="AD403" s="58">
        <f t="shared" si="18"/>
        <v>-11.993977064846655</v>
      </c>
      <c r="AE403" s="58">
        <f t="shared" si="19"/>
        <v>7.0191648375709548</v>
      </c>
      <c r="AF403" s="58">
        <f t="shared" si="20"/>
        <v>-4.97481222727572</v>
      </c>
    </row>
    <row r="404" spans="29:32" x14ac:dyDescent="0.25">
      <c r="AC404" s="58">
        <v>7.96</v>
      </c>
      <c r="AD404" s="58">
        <f t="shared" si="18"/>
        <v>-11.925237217394933</v>
      </c>
      <c r="AE404" s="58">
        <f t="shared" si="19"/>
        <v>7.4468794693230569</v>
      </c>
      <c r="AF404" s="58">
        <f t="shared" si="20"/>
        <v>-4.4783577480718968</v>
      </c>
    </row>
    <row r="405" spans="29:32" x14ac:dyDescent="0.25">
      <c r="AC405" s="58">
        <v>7.98</v>
      </c>
      <c r="AD405" s="58">
        <f t="shared" si="18"/>
        <v>-11.78021654787889</v>
      </c>
      <c r="AE405" s="58">
        <f t="shared" si="19"/>
        <v>7.8269594857313827</v>
      </c>
      <c r="AF405" s="58">
        <f t="shared" si="20"/>
        <v>-3.9532570621475029</v>
      </c>
    </row>
    <row r="406" spans="29:32" x14ac:dyDescent="0.25">
      <c r="AC406" s="58">
        <v>8</v>
      </c>
      <c r="AD406" s="58">
        <f t="shared" si="18"/>
        <v>-11.55984269368513</v>
      </c>
      <c r="AE406" s="58">
        <f t="shared" si="19"/>
        <v>8.156973671753974</v>
      </c>
      <c r="AF406" s="58">
        <f t="shared" si="20"/>
        <v>-3.4028690219311497</v>
      </c>
    </row>
    <row r="407" spans="29:32" x14ac:dyDescent="0.25">
      <c r="AC407" s="58">
        <v>8.02</v>
      </c>
      <c r="AD407" s="58">
        <f t="shared" si="18"/>
        <v>-11.265525295431525</v>
      </c>
      <c r="AE407" s="58">
        <f t="shared" si="19"/>
        <v>8.4348110628084267</v>
      </c>
      <c r="AF407" s="58">
        <f t="shared" si="20"/>
        <v>-2.8307142326230887</v>
      </c>
    </row>
    <row r="408" spans="29:32" x14ac:dyDescent="0.25">
      <c r="AC408" s="58">
        <v>8.0399999999999991</v>
      </c>
      <c r="AD408" s="58">
        <f t="shared" si="18"/>
        <v>-10.8991469800778</v>
      </c>
      <c r="AE408" s="58">
        <f t="shared" si="19"/>
        <v>8.658694447741329</v>
      </c>
      <c r="AF408" s="58">
        <f t="shared" si="20"/>
        <v>-2.2404525323364619</v>
      </c>
    </row>
    <row r="409" spans="29:32" x14ac:dyDescent="0.25">
      <c r="AC409" s="58">
        <v>8.06</v>
      </c>
      <c r="AD409" s="58">
        <f t="shared" si="18"/>
        <v>-10.463051318537623</v>
      </c>
      <c r="AE409" s="58">
        <f t="shared" si="19"/>
        <v>8.8271917369147346</v>
      </c>
      <c r="AF409" s="58">
        <f t="shared" si="20"/>
        <v>-1.6358595816228751</v>
      </c>
    </row>
    <row r="410" spans="29:32" x14ac:dyDescent="0.25">
      <c r="AC410" s="58">
        <v>8.08</v>
      </c>
      <c r="AD410" s="58">
        <f t="shared" si="18"/>
        <v>-9.9600278348225846</v>
      </c>
      <c r="AE410" s="58">
        <f t="shared" si="19"/>
        <v>8.9392251226926369</v>
      </c>
      <c r="AF410" s="58">
        <f t="shared" si="20"/>
        <v>-1.0208027121299343</v>
      </c>
    </row>
    <row r="411" spans="29:32" x14ac:dyDescent="0.25">
      <c r="AC411" s="58">
        <v>8.1</v>
      </c>
      <c r="AD411" s="58">
        <f t="shared" si="18"/>
        <v>-9.3932941626078534</v>
      </c>
      <c r="AE411" s="58">
        <f t="shared" si="19"/>
        <v>8.9940779737317929</v>
      </c>
      <c r="AF411" s="58">
        <f t="shared" si="20"/>
        <v>-0.39921618887604637</v>
      </c>
    </row>
    <row r="412" spans="29:32" x14ac:dyDescent="0.25">
      <c r="AC412" s="58">
        <v>8.1199999999999992</v>
      </c>
      <c r="AD412" s="58">
        <f t="shared" si="18"/>
        <v>-8.7664754633573025</v>
      </c>
      <c r="AE412" s="58">
        <f t="shared" si="19"/>
        <v>8.9913994189766786</v>
      </c>
      <c r="AF412" s="58">
        <f t="shared" si="20"/>
        <v>0.2249239556193916</v>
      </c>
    </row>
    <row r="413" spans="29:32" x14ac:dyDescent="0.25">
      <c r="AC413" s="58">
        <v>8.14</v>
      </c>
      <c r="AD413" s="58">
        <f t="shared" si="18"/>
        <v>-8.0835812376612957</v>
      </c>
      <c r="AE413" s="58">
        <f t="shared" si="19"/>
        <v>8.9312065920368688</v>
      </c>
      <c r="AF413" s="58">
        <f t="shared" si="20"/>
        <v>0.84762535437558961</v>
      </c>
    </row>
    <row r="414" spans="29:32" x14ac:dyDescent="0.25">
      <c r="AC414" s="58">
        <v>8.16</v>
      </c>
      <c r="AD414" s="58">
        <f t="shared" si="18"/>
        <v>-7.3489796781159971</v>
      </c>
      <c r="AE414" s="58">
        <f t="shared" si="19"/>
        <v>8.8138845215904329</v>
      </c>
      <c r="AF414" s="58">
        <f t="shared" si="20"/>
        <v>1.4649048434744536</v>
      </c>
    </row>
    <row r="415" spans="29:32" x14ac:dyDescent="0.25">
      <c r="AC415" s="58">
        <v>8.18</v>
      </c>
      <c r="AD415" s="58">
        <f t="shared" si="18"/>
        <v>-6.567369727797308</v>
      </c>
      <c r="AE415" s="58">
        <f t="shared" si="19"/>
        <v>8.6401836685143127</v>
      </c>
      <c r="AF415" s="58">
        <f t="shared" si="20"/>
        <v>2.0728139407170243</v>
      </c>
    </row>
    <row r="416" spans="29:32" x14ac:dyDescent="0.25">
      <c r="AC416" s="58">
        <v>8.1999999999999993</v>
      </c>
      <c r="AD416" s="58">
        <f t="shared" si="18"/>
        <v>-5.7437510230610549</v>
      </c>
      <c r="AE416" s="58">
        <f t="shared" si="19"/>
        <v>8.4112151254957546</v>
      </c>
      <c r="AF416" s="58">
        <f t="shared" si="20"/>
        <v>2.6674641024347201</v>
      </c>
    </row>
    <row r="417" spans="29:32" x14ac:dyDescent="0.25">
      <c r="AC417" s="58">
        <v>8.2200000000000006</v>
      </c>
      <c r="AD417" s="58">
        <f t="shared" si="18"/>
        <v>-4.8833919129319661</v>
      </c>
      <c r="AE417" s="58">
        <f t="shared" si="19"/>
        <v>8.1284435098308023</v>
      </c>
      <c r="AF417" s="58">
        <f t="shared" si="20"/>
        <v>3.2450515968988549</v>
      </c>
    </row>
    <row r="418" spans="29:32" x14ac:dyDescent="0.25">
      <c r="AC418" s="58">
        <v>8.24</v>
      </c>
      <c r="AD418" s="58">
        <f t="shared" si="18"/>
        <v>-3.9917957596490146</v>
      </c>
      <c r="AE418" s="58">
        <f t="shared" si="19"/>
        <v>7.7936775948718591</v>
      </c>
      <c r="AF418" s="58">
        <f t="shared" si="20"/>
        <v>3.8018818352228658</v>
      </c>
    </row>
    <row r="419" spans="29:32" x14ac:dyDescent="0.25">
      <c r="AC419" s="58">
        <v>8.26</v>
      </c>
      <c r="AD419" s="58">
        <f t="shared" si="18"/>
        <v>-3.0746657359274319</v>
      </c>
      <c r="AE419" s="58">
        <f t="shared" si="19"/>
        <v>7.4090587400507291</v>
      </c>
      <c r="AF419" s="58">
        <f t="shared" si="20"/>
        <v>4.334393004123319</v>
      </c>
    </row>
    <row r="420" spans="29:32" x14ac:dyDescent="0.25">
      <c r="AC420" s="58">
        <v>8.2799999999999994</v>
      </c>
      <c r="AD420" s="58">
        <f t="shared" si="18"/>
        <v>-2.137868344116312</v>
      </c>
      <c r="AE420" s="58">
        <f t="shared" si="19"/>
        <v>6.9770471934859479</v>
      </c>
      <c r="AF420" s="58">
        <f t="shared" si="20"/>
        <v>4.8391788493696568</v>
      </c>
    </row>
    <row r="421" spans="29:32" x14ac:dyDescent="0.25">
      <c r="AC421" s="58">
        <v>8.3000000000000007</v>
      </c>
      <c r="AD421" s="58">
        <f t="shared" si="18"/>
        <v>-1.1873958906034745</v>
      </c>
      <c r="AE421" s="58">
        <f t="shared" si="19"/>
        <v>6.5004063547906172</v>
      </c>
      <c r="AF421" s="58">
        <f t="shared" si="20"/>
        <v>5.3130104641871636</v>
      </c>
    </row>
    <row r="422" spans="29:32" x14ac:dyDescent="0.25">
      <c r="AC422" s="58">
        <v>8.32</v>
      </c>
      <c r="AD422" s="58">
        <f t="shared" si="18"/>
        <v>-0.22932815550429586</v>
      </c>
      <c r="AE422" s="58">
        <f t="shared" si="19"/>
        <v>5.9821850987454486</v>
      </c>
      <c r="AF422" s="58">
        <f t="shared" si="20"/>
        <v>5.7528569432411745</v>
      </c>
    </row>
    <row r="423" spans="29:32" x14ac:dyDescent="0.25">
      <c r="AC423" s="58">
        <v>8.34</v>
      </c>
      <c r="AD423" s="58">
        <f t="shared" si="18"/>
        <v>0.73020649718364528</v>
      </c>
      <c r="AE423" s="58">
        <f t="shared" si="19"/>
        <v>5.4256982729045191</v>
      </c>
      <c r="AF423" s="58">
        <f t="shared" si="20"/>
        <v>6.1559047700881857</v>
      </c>
    </row>
    <row r="424" spans="29:32" x14ac:dyDescent="0.25">
      <c r="AC424" s="58">
        <v>8.36</v>
      </c>
      <c r="AD424" s="58">
        <f t="shared" si="18"/>
        <v>1.685070320196129</v>
      </c>
      <c r="AE424" s="58">
        <f t="shared" si="19"/>
        <v>4.8345054938833512</v>
      </c>
      <c r="AF424" s="58">
        <f t="shared" si="20"/>
        <v>6.5195758140795022</v>
      </c>
    </row>
    <row r="425" spans="29:32" x14ac:dyDescent="0.25">
      <c r="AC425" s="58">
        <v>8.3800000000000008</v>
      </c>
      <c r="AD425" s="58">
        <f t="shared" si="18"/>
        <v>2.6291554436392435</v>
      </c>
      <c r="AE425" s="58">
        <f t="shared" si="19"/>
        <v>4.2123883779600506</v>
      </c>
      <c r="AF425" s="58">
        <f t="shared" si="20"/>
        <v>6.8415438215993154</v>
      </c>
    </row>
    <row r="426" spans="29:32" x14ac:dyDescent="0.25">
      <c r="AC426" s="58">
        <v>8.4</v>
      </c>
      <c r="AD426" s="58">
        <f t="shared" si="18"/>
        <v>3.5564229445126241</v>
      </c>
      <c r="AE426" s="58">
        <f t="shared" si="19"/>
        <v>3.5633263516365075</v>
      </c>
      <c r="AF426" s="58">
        <f t="shared" si="20"/>
        <v>7.119749296149152</v>
      </c>
    </row>
    <row r="427" spans="29:32" x14ac:dyDescent="0.25">
      <c r="AC427" s="58">
        <v>8.42</v>
      </c>
      <c r="AD427" s="58">
        <f t="shared" si="18"/>
        <v>4.4609414752086956</v>
      </c>
      <c r="AE427" s="58">
        <f t="shared" si="19"/>
        <v>2.8914711968886664</v>
      </c>
      <c r="AF427" s="58">
        <f t="shared" si="20"/>
        <v>7.3524126720973824</v>
      </c>
    </row>
    <row r="428" spans="29:32" x14ac:dyDescent="0.25">
      <c r="AC428" s="58">
        <v>8.44</v>
      </c>
      <c r="AD428" s="58">
        <f t="shared" si="18"/>
        <v>5.3369252038956816</v>
      </c>
      <c r="AE428" s="58">
        <f t="shared" si="19"/>
        <v>2.2011204939304929</v>
      </c>
      <c r="AF428" s="58">
        <f t="shared" si="20"/>
        <v>7.5380456978261936</v>
      </c>
    </row>
    <row r="429" spans="29:32" x14ac:dyDescent="0.25">
      <c r="AC429" s="58">
        <v>8.4600000000000009</v>
      </c>
      <c r="AD429" s="58">
        <f t="shared" si="18"/>
        <v>6.178770824096719</v>
      </c>
      <c r="AE429" s="58">
        <f t="shared" si="19"/>
        <v>1.4966901313664305</v>
      </c>
      <c r="AF429" s="58">
        <f t="shared" si="20"/>
        <v>7.6754609554631674</v>
      </c>
    </row>
    <row r="430" spans="29:32" x14ac:dyDescent="0.25">
      <c r="AC430" s="58">
        <v>8.48</v>
      </c>
      <c r="AD430" s="58">
        <f t="shared" si="18"/>
        <v>6.9810933967291469</v>
      </c>
      <c r="AE430" s="58">
        <f t="shared" si="19"/>
        <v>0.7826860595742684</v>
      </c>
      <c r="AF430" s="58">
        <f t="shared" si="20"/>
        <v>7.7637794563034319</v>
      </c>
    </row>
    <row r="431" spans="29:32" x14ac:dyDescent="0.25">
      <c r="AC431" s="58">
        <v>8.5</v>
      </c>
      <c r="AD431" s="58">
        <f t="shared" si="18"/>
        <v>7.7387607953384077</v>
      </c>
      <c r="AE431" s="58">
        <f t="shared" si="19"/>
        <v>6.3675467999378441E-2</v>
      </c>
      <c r="AF431" s="58">
        <f t="shared" si="20"/>
        <v>7.8024362633378024</v>
      </c>
    </row>
    <row r="432" spans="29:32" x14ac:dyDescent="0.25">
      <c r="AC432" s="58">
        <v>8.52</v>
      </c>
      <c r="AD432" s="58">
        <f t="shared" si="18"/>
        <v>8.4469265341931354</v>
      </c>
      <c r="AE432" s="58">
        <f t="shared" si="19"/>
        <v>-0.65574242927147175</v>
      </c>
      <c r="AF432" s="58">
        <f t="shared" si="20"/>
        <v>7.7911841049216797</v>
      </c>
    </row>
    <row r="433" spans="29:32" x14ac:dyDescent="0.25">
      <c r="AC433" s="58">
        <v>8.5399999999999991</v>
      </c>
      <c r="AD433" s="58">
        <f t="shared" si="18"/>
        <v>9.101060769254774</v>
      </c>
      <c r="AE433" s="58">
        <f t="shared" si="19"/>
        <v>-1.3709658127850342</v>
      </c>
      <c r="AF433" s="58">
        <f t="shared" si="20"/>
        <v>7.7300949564697534</v>
      </c>
    </row>
    <row r="434" spans="29:32" x14ac:dyDescent="0.25">
      <c r="AC434" s="58">
        <v>8.56</v>
      </c>
      <c r="AD434" s="58">
        <f t="shared" si="18"/>
        <v>9.696979273720892</v>
      </c>
      <c r="AE434" s="58">
        <f t="shared" si="19"/>
        <v>-2.07741969366195</v>
      </c>
      <c r="AF434" s="58">
        <f t="shared" si="20"/>
        <v>7.6195595800589553</v>
      </c>
    </row>
    <row r="435" spans="29:32" x14ac:dyDescent="0.25">
      <c r="AC435" s="58">
        <v>8.58</v>
      </c>
      <c r="AD435" s="58">
        <f t="shared" si="18"/>
        <v>10.230870202797416</v>
      </c>
      <c r="AE435" s="58">
        <f t="shared" si="19"/>
        <v>-2.7705851779126962</v>
      </c>
      <c r="AF435" s="58">
        <f t="shared" si="20"/>
        <v>7.4602850248847288</v>
      </c>
    </row>
    <row r="436" spans="29:32" x14ac:dyDescent="0.25">
      <c r="AC436" s="58">
        <v>8.6</v>
      </c>
      <c r="AD436" s="58">
        <f t="shared" si="18"/>
        <v>10.699318476497288</v>
      </c>
      <c r="AE436" s="58">
        <f t="shared" si="19"/>
        <v>-3.4460283719382949</v>
      </c>
      <c r="AF436" s="58">
        <f t="shared" si="20"/>
        <v>7.2532901045590021</v>
      </c>
    </row>
    <row r="437" spans="29:32" x14ac:dyDescent="0.25">
      <c r="AC437" s="58">
        <v>8.6199999999999992</v>
      </c>
      <c r="AD437" s="58">
        <f t="shared" si="18"/>
        <v>11.099327624497866</v>
      </c>
      <c r="AE437" s="58">
        <f t="shared" si="19"/>
        <v>-4.0994287443179642</v>
      </c>
      <c r="AF437" s="58">
        <f t="shared" si="20"/>
        <v>6.9998988801799085</v>
      </c>
    </row>
    <row r="438" spans="29:32" x14ac:dyDescent="0.25">
      <c r="AC438" s="58">
        <v>8.64</v>
      </c>
      <c r="AD438" s="58">
        <f t="shared" si="18"/>
        <v>11.428338953325282</v>
      </c>
      <c r="AE438" s="58">
        <f t="shared" si="19"/>
        <v>-4.726606762466063</v>
      </c>
      <c r="AF438" s="58">
        <f t="shared" si="20"/>
        <v>6.701732190859226</v>
      </c>
    </row>
    <row r="439" spans="29:32" x14ac:dyDescent="0.25">
      <c r="AC439" s="58">
        <v>8.66</v>
      </c>
      <c r="AD439" s="58">
        <f t="shared" si="18"/>
        <v>11.684247913260773</v>
      </c>
      <c r="AE439" s="58">
        <f t="shared" si="19"/>
        <v>-5.3235506273773225</v>
      </c>
      <c r="AF439" s="58">
        <f t="shared" si="20"/>
        <v>6.3606972858834547</v>
      </c>
    </row>
    <row r="440" spans="29:32" x14ac:dyDescent="0.25">
      <c r="AC440" s="58">
        <v>8.68</v>
      </c>
      <c r="AD440" s="58">
        <f t="shared" si="18"/>
        <v>11.865417560277034</v>
      </c>
      <c r="AE440" s="58">
        <f t="shared" si="19"/>
        <v>-5.8864419354501285</v>
      </c>
      <c r="AF440" s="58">
        <f t="shared" si="20"/>
        <v>5.9789756248269095</v>
      </c>
    </row>
    <row r="441" spans="29:32" x14ac:dyDescent="0.25">
      <c r="AC441" s="58">
        <v>8.6999999999999993</v>
      </c>
      <c r="AD441" s="58">
        <f t="shared" si="18"/>
        <v>11.970689026893655</v>
      </c>
      <c r="AE441" s="58">
        <f t="shared" si="19"/>
        <v>-6.4116801032386412</v>
      </c>
      <c r="AF441" s="58">
        <f t="shared" si="20"/>
        <v>5.5590089236550151</v>
      </c>
    </row>
    <row r="442" spans="29:32" x14ac:dyDescent="0.25">
      <c r="AC442" s="58">
        <v>8.7200000000000006</v>
      </c>
      <c r="AD442" s="58">
        <f t="shared" si="18"/>
        <v>11.999388934974244</v>
      </c>
      <c r="AE442" s="58">
        <f t="shared" si="19"/>
        <v>-6.89590539889958</v>
      </c>
      <c r="AF442" s="58">
        <f t="shared" si="20"/>
        <v>5.1034835360746627</v>
      </c>
    </row>
    <row r="443" spans="29:32" x14ac:dyDescent="0.25">
      <c r="AC443" s="58">
        <v>8.74</v>
      </c>
      <c r="AD443" s="58">
        <f t="shared" si="18"/>
        <v>11.951333703048535</v>
      </c>
      <c r="AE443" s="58">
        <f t="shared" si="19"/>
        <v>-7.3360204330104084</v>
      </c>
      <c r="AF443" s="58">
        <f t="shared" si="20"/>
        <v>4.6153132700381247</v>
      </c>
    </row>
    <row r="444" spans="29:32" x14ac:dyDescent="0.25">
      <c r="AC444" s="58">
        <v>8.76</v>
      </c>
      <c r="AD444" s="58">
        <f t="shared" si="18"/>
        <v>11.826830720607326</v>
      </c>
      <c r="AE444" s="58">
        <f t="shared" si="19"/>
        <v>-7.7292099712917333</v>
      </c>
      <c r="AF444" s="58">
        <f t="shared" si="20"/>
        <v>4.0976207493155874</v>
      </c>
    </row>
    <row r="445" spans="29:32" x14ac:dyDescent="0.25">
      <c r="AC445" s="58">
        <v>8.7799999999999994</v>
      </c>
      <c r="AD445" s="58">
        <f t="shared" si="18"/>
        <v>11.626676381858706</v>
      </c>
      <c r="AE445" s="58">
        <f t="shared" si="19"/>
        <v>-8.0729589424992341</v>
      </c>
      <c r="AF445" s="58">
        <f t="shared" si="20"/>
        <v>3.5537174393594664</v>
      </c>
    </row>
    <row r="446" spans="29:32" x14ac:dyDescent="0.25">
      <c r="AC446" s="58">
        <v>8.8000000000000007</v>
      </c>
      <c r="AD446" s="58">
        <f t="shared" si="18"/>
        <v>11.352150991522898</v>
      </c>
      <c r="AE446" s="58">
        <f t="shared" si="19"/>
        <v>-8.3650685262967439</v>
      </c>
      <c r="AF446" s="58">
        <f t="shared" si="20"/>
        <v>2.9870824652261461</v>
      </c>
    </row>
    <row r="447" spans="29:32" x14ac:dyDescent="0.25">
      <c r="AC447" s="58">
        <v>8.82</v>
      </c>
      <c r="AD447" s="58">
        <f t="shared" si="18"/>
        <v>11.005010575251312</v>
      </c>
      <c r="AE447" s="58">
        <f t="shared" si="19"/>
        <v>-8.6036702182026037</v>
      </c>
      <c r="AF447" s="58">
        <f t="shared" si="20"/>
        <v>2.4013403570486975</v>
      </c>
    </row>
    <row r="448" spans="29:32" x14ac:dyDescent="0.25">
      <c r="AC448" s="58">
        <v>8.84</v>
      </c>
      <c r="AD448" s="58">
        <f t="shared" si="18"/>
        <v>10.587475647054861</v>
      </c>
      <c r="AE448" s="58">
        <f t="shared" si="19"/>
        <v>-8.7872377816420304</v>
      </c>
      <c r="AF448" s="58">
        <f t="shared" si="20"/>
        <v>1.8002378654128202</v>
      </c>
    </row>
    <row r="449" spans="29:32" x14ac:dyDescent="0.25">
      <c r="AC449" s="58">
        <v>8.86</v>
      </c>
      <c r="AD449" s="58">
        <f t="shared" si="18"/>
        <v>10.102217005592122</v>
      </c>
      <c r="AE449" s="58">
        <f t="shared" si="19"/>
        <v>-8.9145970106526367</v>
      </c>
      <c r="AF449" s="58">
        <f t="shared" si="20"/>
        <v>1.1876199949394728</v>
      </c>
    </row>
    <row r="450" spans="29:32" x14ac:dyDescent="0.25">
      <c r="AC450" s="58">
        <v>8.8800000000000008</v>
      </c>
      <c r="AD450" s="58">
        <f t="shared" si="18"/>
        <v>9.5523386501722207</v>
      </c>
      <c r="AE450" s="58">
        <f t="shared" si="19"/>
        <v>-8.9849332407955327</v>
      </c>
      <c r="AF450" s="58">
        <f t="shared" si="20"/>
        <v>0.56740540937667383</v>
      </c>
    </row>
    <row r="451" spans="29:32" x14ac:dyDescent="0.25">
      <c r="AC451" s="58">
        <v>8.9</v>
      </c>
      <c r="AD451" s="58">
        <f t="shared" si="18"/>
        <v>8.941357925752186</v>
      </c>
      <c r="AE451" s="58">
        <f t="shared" si="19"/>
        <v>-8.9977965602275791</v>
      </c>
      <c r="AF451" s="58">
        <f t="shared" si="20"/>
        <v>-5.6438634475407756E-2</v>
      </c>
    </row>
    <row r="452" spans="29:32" x14ac:dyDescent="0.25">
      <c r="AC452" s="58">
        <v>8.92</v>
      </c>
      <c r="AD452" s="58">
        <f t="shared" si="18"/>
        <v>8.273183023932237</v>
      </c>
      <c r="AE452" s="58">
        <f t="shared" si="19"/>
        <v>-8.953104687601849</v>
      </c>
      <c r="AF452" s="58">
        <f t="shared" si="20"/>
        <v>-0.67992166366962747</v>
      </c>
    </row>
    <row r="453" spans="29:32" x14ac:dyDescent="0.25">
      <c r="AC453" s="58">
        <v>8.94</v>
      </c>
      <c r="AD453" s="58">
        <f t="shared" si="18"/>
        <v>7.5520879838668558</v>
      </c>
      <c r="AE453" s="58">
        <f t="shared" si="19"/>
        <v>-8.8511434983874313</v>
      </c>
      <c r="AF453" s="58">
        <f t="shared" si="20"/>
        <v>-1.2990555145205924</v>
      </c>
    </row>
    <row r="454" spans="29:32" x14ac:dyDescent="0.25">
      <c r="AC454" s="58">
        <v>8.9600000000000009</v>
      </c>
      <c r="AD454" s="58">
        <f t="shared" si="18"/>
        <v>6.7826853529996738</v>
      </c>
      <c r="AE454" s="58">
        <f t="shared" si="19"/>
        <v>-8.6925651962419899</v>
      </c>
      <c r="AF454" s="58">
        <f t="shared" si="20"/>
        <v>-1.9098798432423341</v>
      </c>
    </row>
    <row r="455" spans="29:32" x14ac:dyDescent="0.25">
      <c r="AC455" s="58">
        <v>8.98</v>
      </c>
      <c r="AD455" s="58">
        <f t="shared" ref="AD455:AD506" si="21">$D$15*SIN($M$15*AC455-$G$15*$P$15+$J$15)</f>
        <v>5.9698966825009308</v>
      </c>
      <c r="AE455" s="58">
        <f t="shared" ref="AE455:AE506" si="22">$D$19*SIN($M$19*AC455+$G$19*$P$15+$J$19)</f>
        <v>-8.478384141134141</v>
      </c>
      <c r="AF455" s="58">
        <f t="shared" ref="AF455:AF506" si="23">SIN($M$15*AC455)*($D$15*COS($J$15-$G$15*$P$15)+$D$19*COS($J$19+$G$19*$P$15))+COS($M$15*AC455)*($D$15*SIN($J$15-$G$15*$P$15)+$D$19*SIN($J$19+$G$19*$P$15))</f>
        <v>-2.5084874586332293</v>
      </c>
    </row>
    <row r="456" spans="29:32" x14ac:dyDescent="0.25">
      <c r="AC456" s="58">
        <v>9</v>
      </c>
      <c r="AD456" s="58">
        <f t="shared" si="21"/>
        <v>5.1189210461348775</v>
      </c>
      <c r="AE456" s="58">
        <f t="shared" si="22"/>
        <v>-8.209970360901174</v>
      </c>
      <c r="AF456" s="58">
        <f t="shared" si="23"/>
        <v>-3.0910493147663161</v>
      </c>
    </row>
    <row r="457" spans="29:32" x14ac:dyDescent="0.25">
      <c r="AC457" s="58">
        <v>9.02</v>
      </c>
      <c r="AD457" s="58">
        <f t="shared" si="21"/>
        <v>4.2352017839303411</v>
      </c>
      <c r="AE457" s="58">
        <f t="shared" si="22"/>
        <v>-7.8890407877463042</v>
      </c>
      <c r="AF457" s="58">
        <f t="shared" si="23"/>
        <v>-3.6538390038159827</v>
      </c>
    </row>
    <row r="458" spans="29:32" x14ac:dyDescent="0.25">
      <c r="AC458" s="58">
        <v>9.0399999999999991</v>
      </c>
      <c r="AD458" s="58">
        <f t="shared" si="21"/>
        <v>3.3243916833804472</v>
      </c>
      <c r="AE458" s="58">
        <f t="shared" si="22"/>
        <v>-7.5176482757317817</v>
      </c>
      <c r="AF458" s="58">
        <f t="shared" si="23"/>
        <v>-4.1932565923513545</v>
      </c>
    </row>
    <row r="459" spans="29:32" x14ac:dyDescent="0.25">
      <c r="AC459" s="58">
        <v>9.06</v>
      </c>
      <c r="AD459" s="58">
        <f t="shared" si="21"/>
        <v>2.3923168208933099</v>
      </c>
      <c r="AE459" s="58">
        <f t="shared" si="22"/>
        <v>-7.0981684695184271</v>
      </c>
      <c r="AF459" s="58">
        <f t="shared" si="23"/>
        <v>-4.7058516486251385</v>
      </c>
    </row>
    <row r="460" spans="29:32" x14ac:dyDescent="0.25">
      <c r="AC460" s="58">
        <v>9.08</v>
      </c>
      <c r="AD460" s="58">
        <f t="shared" si="21"/>
        <v>1.444939294785454</v>
      </c>
      <c r="AE460" s="58">
        <f t="shared" si="22"/>
        <v>-6.6332846083470969</v>
      </c>
      <c r="AF460" s="58">
        <f t="shared" si="23"/>
        <v>-5.1883453135616637</v>
      </c>
    </row>
    <row r="461" spans="29:32" x14ac:dyDescent="0.25">
      <c r="AC461" s="58">
        <v>9.1</v>
      </c>
      <c r="AD461" s="58">
        <f t="shared" si="21"/>
        <v>0.48831908819837827</v>
      </c>
      <c r="AE461" s="58">
        <f t="shared" si="22"/>
        <v>-6.1259703624641517</v>
      </c>
      <c r="AF461" s="58">
        <f t="shared" si="23"/>
        <v>-5.637651274265794</v>
      </c>
    </row>
    <row r="462" spans="29:32" x14ac:dyDescent="0.25">
      <c r="AC462" s="58">
        <v>9.1199999999999992</v>
      </c>
      <c r="AD462" s="58">
        <f t="shared" si="21"/>
        <v>-0.47142469411288823</v>
      </c>
      <c r="AE462" s="58">
        <f t="shared" si="22"/>
        <v>-5.5794708117799887</v>
      </c>
      <c r="AF462" s="58">
        <f t="shared" si="23"/>
        <v>-6.0508955058928979</v>
      </c>
    </row>
    <row r="463" spans="29:32" x14ac:dyDescent="0.25">
      <c r="AC463" s="58">
        <v>9.14</v>
      </c>
      <c r="AD463" s="58">
        <f t="shared" si="21"/>
        <v>-1.4281529671682978</v>
      </c>
      <c r="AE463" s="58">
        <f t="shared" si="22"/>
        <v>-4.9972816884317037</v>
      </c>
      <c r="AF463" s="58">
        <f t="shared" si="23"/>
        <v>-6.4254346556000232</v>
      </c>
    </row>
    <row r="464" spans="29:32" x14ac:dyDescent="0.25">
      <c r="AC464" s="58">
        <v>9.16</v>
      </c>
      <c r="AD464" s="58">
        <f t="shared" si="21"/>
        <v>-2.375745934956043</v>
      </c>
      <c r="AE464" s="58">
        <f t="shared" si="22"/>
        <v>-4.3831270160271778</v>
      </c>
      <c r="AF464" s="58">
        <f t="shared" si="23"/>
        <v>-6.7588729509832408</v>
      </c>
    </row>
    <row r="465" spans="29:32" x14ac:dyDescent="0.25">
      <c r="AC465" s="58">
        <v>9.18</v>
      </c>
      <c r="AD465" s="58">
        <f t="shared" si="21"/>
        <v>-3.3081422362430937</v>
      </c>
      <c r="AE465" s="58">
        <f t="shared" si="22"/>
        <v>-3.7409352886022953</v>
      </c>
      <c r="AF465" s="58">
        <f t="shared" si="23"/>
        <v>-7.0490775248454103</v>
      </c>
    </row>
    <row r="466" spans="29:32" x14ac:dyDescent="0.25">
      <c r="AC466" s="58">
        <v>9.1999999999999993</v>
      </c>
      <c r="AD466" s="58">
        <f t="shared" si="21"/>
        <v>-4.2193777166017155</v>
      </c>
      <c r="AE466" s="58">
        <f t="shared" si="22"/>
        <v>-3.0748143416657236</v>
      </c>
      <c r="AF466" s="58">
        <f t="shared" si="23"/>
        <v>-7.2941920582674591</v>
      </c>
    </row>
    <row r="467" spans="29:32" x14ac:dyDescent="0.25">
      <c r="AC467" s="58">
        <v>9.2200000000000006</v>
      </c>
      <c r="AD467" s="58">
        <f t="shared" si="21"/>
        <v>-5.1036235786446653</v>
      </c>
      <c r="AE467" s="58">
        <f t="shared" si="22"/>
        <v>-2.3890250760699607</v>
      </c>
      <c r="AF467" s="58">
        <f t="shared" si="23"/>
        <v>-7.4926486547146443</v>
      </c>
    </row>
    <row r="468" spans="29:32" x14ac:dyDescent="0.25">
      <c r="AC468" s="58">
        <v>9.24</v>
      </c>
      <c r="AD468" s="58">
        <f t="shared" si="21"/>
        <v>-5.9552236664367708</v>
      </c>
      <c r="AE468" s="58">
        <f t="shared" si="22"/>
        <v>-1.6879542027869012</v>
      </c>
      <c r="AF468" s="58">
        <f t="shared" si="23"/>
        <v>-7.64317786922369</v>
      </c>
    </row>
    <row r="469" spans="29:32" x14ac:dyDescent="0.25">
      <c r="AC469" s="58">
        <v>9.26</v>
      </c>
      <c r="AD469" s="58">
        <f t="shared" si="21"/>
        <v>-6.768730645591166</v>
      </c>
      <c r="AE469" s="58">
        <f t="shared" si="22"/>
        <v>-0.97608618292736127</v>
      </c>
      <c r="AF469" s="58">
        <f t="shared" si="23"/>
        <v>-7.7448168285185437</v>
      </c>
    </row>
    <row r="470" spans="29:32" x14ac:dyDescent="0.25">
      <c r="AC470" s="58">
        <v>9.2799999999999994</v>
      </c>
      <c r="AD470" s="58">
        <f t="shared" si="21"/>
        <v>-7.5389408476194397</v>
      </c>
      <c r="AE470" s="58">
        <f t="shared" si="22"/>
        <v>-0.25797454249390772</v>
      </c>
      <c r="AF470" s="58">
        <f t="shared" si="23"/>
        <v>-7.7969153901133641</v>
      </c>
    </row>
    <row r="471" spans="29:32" x14ac:dyDescent="0.25">
      <c r="AC471" s="58">
        <v>9.3000000000000007</v>
      </c>
      <c r="AD471" s="58">
        <f t="shared" si="21"/>
        <v>-8.2609275556520458</v>
      </c>
      <c r="AE471" s="58">
        <f t="shared" si="22"/>
        <v>0.46178725464629544</v>
      </c>
      <c r="AF471" s="58">
        <f t="shared" si="23"/>
        <v>-7.7991403010057638</v>
      </c>
    </row>
    <row r="472" spans="29:32" x14ac:dyDescent="0.25">
      <c r="AC472" s="58">
        <v>9.32</v>
      </c>
      <c r="AD472" s="58">
        <f t="shared" si="21"/>
        <v>-8.9300725186130663</v>
      </c>
      <c r="AE472" s="58">
        <f t="shared" si="22"/>
        <v>1.178595189254303</v>
      </c>
      <c r="AF472" s="58">
        <f t="shared" si="23"/>
        <v>-7.7514773293587762</v>
      </c>
    </row>
    <row r="473" spans="29:32" x14ac:dyDescent="0.25">
      <c r="AC473" s="58">
        <v>9.34</v>
      </c>
      <c r="AD473" s="58">
        <f t="shared" si="21"/>
        <v>-9.5420954922672259</v>
      </c>
      <c r="AE473" s="58">
        <f t="shared" si="22"/>
        <v>1.8878641367312006</v>
      </c>
      <c r="AF473" s="58">
        <f t="shared" si="23"/>
        <v>-7.6542313555360364</v>
      </c>
    </row>
    <row r="474" spans="29:32" x14ac:dyDescent="0.25">
      <c r="AC474" s="58">
        <v>9.36</v>
      </c>
      <c r="AD474" s="58">
        <f t="shared" si="21"/>
        <v>-10.093081618175942</v>
      </c>
      <c r="AE474" s="58">
        <f t="shared" si="22"/>
        <v>2.5850571962680617</v>
      </c>
      <c r="AF474" s="58">
        <f t="shared" si="23"/>
        <v>-7.5080244219078924</v>
      </c>
    </row>
    <row r="475" spans="29:32" x14ac:dyDescent="0.25">
      <c r="AC475" s="58">
        <v>9.3800000000000008</v>
      </c>
      <c r="AD475" s="58">
        <f t="shared" si="21"/>
        <v>-10.579506465431583</v>
      </c>
      <c r="AE475" s="58">
        <f t="shared" si="22"/>
        <v>3.2657147115285987</v>
      </c>
      <c r="AF475" s="58">
        <f t="shared" si="23"/>
        <v>-7.3137917539029935</v>
      </c>
    </row>
    <row r="476" spans="29:32" x14ac:dyDescent="0.25">
      <c r="AC476" s="58">
        <v>9.4</v>
      </c>
      <c r="AD476" s="58">
        <f t="shared" si="21"/>
        <v>-10.998258574987606</v>
      </c>
      <c r="AE476" s="58">
        <f t="shared" si="22"/>
        <v>3.9254827972304245</v>
      </c>
      <c r="AF476" s="58">
        <f t="shared" si="23"/>
        <v>-7.0727757777571885</v>
      </c>
    </row>
    <row r="477" spans="29:32" x14ac:dyDescent="0.25">
      <c r="AC477" s="58">
        <v>9.42</v>
      </c>
      <c r="AD477" s="58">
        <f t="shared" si="21"/>
        <v>-11.34665936237854</v>
      </c>
      <c r="AE477" s="58">
        <f t="shared" si="22"/>
        <v>4.5601411891531356</v>
      </c>
      <c r="AF477" s="58">
        <f t="shared" si="23"/>
        <v>-6.786518173225411</v>
      </c>
    </row>
    <row r="478" spans="29:32" x14ac:dyDescent="0.25">
      <c r="AC478" s="58">
        <v>9.44</v>
      </c>
      <c r="AD478" s="58">
        <f t="shared" si="21"/>
        <v>-11.622480251519438</v>
      </c>
      <c r="AE478" s="58">
        <f t="shared" si="22"/>
        <v>5.1656302394269797</v>
      </c>
      <c r="AF478" s="58">
        <f t="shared" si="23"/>
        <v>-6.4568500120924632</v>
      </c>
    </row>
    <row r="479" spans="29:32" x14ac:dyDescent="0.25">
      <c r="AC479" s="58">
        <v>9.4600000000000009</v>
      </c>
      <c r="AD479" s="58">
        <f t="shared" si="21"/>
        <v>-11.823956929987624</v>
      </c>
      <c r="AE479" s="58">
        <f t="shared" si="22"/>
        <v>5.7380768844253582</v>
      </c>
      <c r="AF479" s="58">
        <f t="shared" si="23"/>
        <v>-6.0858800455622681</v>
      </c>
    </row>
    <row r="480" spans="29:32" x14ac:dyDescent="0.25">
      <c r="AC480" s="58">
        <v>9.48</v>
      </c>
      <c r="AD480" s="58">
        <f t="shared" si="21"/>
        <v>-11.949800634601232</v>
      </c>
      <c r="AE480" s="58">
        <f t="shared" si="22"/>
        <v>6.2738194191545995</v>
      </c>
      <c r="AF480" s="58">
        <f t="shared" si="23"/>
        <v>-5.675981215446634</v>
      </c>
    </row>
    <row r="481" spans="29:32" x14ac:dyDescent="0.25">
      <c r="AC481" s="58">
        <v>9.5</v>
      </c>
      <c r="AD481" s="58">
        <f t="shared" si="21"/>
        <v>-11.999206395105643</v>
      </c>
      <c r="AE481" s="58">
        <f t="shared" si="22"/>
        <v>6.7694309196702704</v>
      </c>
      <c r="AF481" s="58">
        <f t="shared" si="23"/>
        <v>-5.2297754754353738</v>
      </c>
    </row>
    <row r="482" spans="29:32" x14ac:dyDescent="0.25">
      <c r="AC482" s="58">
        <v>9.52</v>
      </c>
      <c r="AD482" s="58">
        <f t="shared" si="21"/>
        <v>-11.971858183235987</v>
      </c>
      <c r="AE482" s="58">
        <f t="shared" si="22"/>
        <v>7.2217411636954729</v>
      </c>
      <c r="AF482" s="58">
        <f t="shared" si="23"/>
        <v>-4.7501170195405127</v>
      </c>
    </row>
    <row r="483" spans="29:32" x14ac:dyDescent="0.25">
      <c r="AC483" s="58">
        <v>9.5399999999999991</v>
      </c>
      <c r="AD483" s="58">
        <f t="shared" si="21"/>
        <v>-11.867930934219579</v>
      </c>
      <c r="AE483" s="58">
        <f t="shared" si="22"/>
        <v>7.6278569092247546</v>
      </c>
      <c r="AF483" s="58">
        <f t="shared" si="23"/>
        <v>-4.2400740249948194</v>
      </c>
    </row>
    <row r="484" spans="29:32" x14ac:dyDescent="0.25">
      <c r="AC484" s="58">
        <v>9.56</v>
      </c>
      <c r="AD484" s="58">
        <f t="shared" si="21"/>
        <v>-11.688089427787428</v>
      </c>
      <c r="AE484" s="58">
        <f t="shared" si="22"/>
        <v>7.9851804013994787</v>
      </c>
      <c r="AF484" s="58">
        <f t="shared" si="23"/>
        <v>-3.7029090263879434</v>
      </c>
    </row>
    <row r="485" spans="29:32" x14ac:dyDescent="0.25">
      <c r="AC485" s="58">
        <v>9.58</v>
      </c>
      <c r="AD485" s="58">
        <f t="shared" si="21"/>
        <v>-11.433484035852665</v>
      </c>
      <c r="AE485" s="58">
        <f t="shared" si="22"/>
        <v>8.2914259892736855</v>
      </c>
      <c r="AF485" s="58">
        <f t="shared" si="23"/>
        <v>-3.1420580465789736</v>
      </c>
    </row>
    <row r="486" spans="29:32" x14ac:dyDescent="0.25">
      <c r="AC486" s="58">
        <v>9.6</v>
      </c>
      <c r="AD486" s="58">
        <f t="shared" si="21"/>
        <v>-11.105743364055968</v>
      </c>
      <c r="AE486" s="58">
        <f t="shared" si="22"/>
        <v>8.5446347461803107</v>
      </c>
      <c r="AF486" s="58">
        <f t="shared" si="23"/>
        <v>-2.5611086178756493</v>
      </c>
    </row>
    <row r="487" spans="29:32" x14ac:dyDescent="0.25">
      <c r="AC487" s="58">
        <v>9.6199999999999992</v>
      </c>
      <c r="AD487" s="58">
        <f t="shared" si="21"/>
        <v>-10.706963834247299</v>
      </c>
      <c r="AE487" s="58">
        <f t="shared" si="22"/>
        <v>8.7431870001766807</v>
      </c>
      <c r="AF487" s="58">
        <f t="shared" si="23"/>
        <v>-1.9637768340706074</v>
      </c>
    </row>
    <row r="488" spans="29:32" x14ac:dyDescent="0.25">
      <c r="AC488" s="58">
        <v>9.64</v>
      </c>
      <c r="AD488" s="58">
        <f t="shared" si="21"/>
        <v>-10.239696274540279</v>
      </c>
      <c r="AE488" s="58">
        <f t="shared" si="22"/>
        <v>8.8858126944176945</v>
      </c>
      <c r="AF488" s="58">
        <f t="shared" si="23"/>
        <v>-1.3538835801225715</v>
      </c>
    </row>
    <row r="489" spans="29:32" x14ac:dyDescent="0.25">
      <c r="AC489" s="58">
        <v>9.66</v>
      </c>
      <c r="AD489" s="58">
        <f t="shared" si="21"/>
        <v>-9.7069296027173912</v>
      </c>
      <c r="AE489" s="58">
        <f t="shared" si="22"/>
        <v>8.9715995111853744</v>
      </c>
      <c r="AF489" s="58">
        <f t="shared" si="23"/>
        <v>-0.73533009153200446</v>
      </c>
    </row>
    <row r="490" spans="29:32" x14ac:dyDescent="0.25">
      <c r="AC490" s="58">
        <v>9.68</v>
      </c>
      <c r="AD490" s="58">
        <f t="shared" si="21"/>
        <v>-9.1120717073559305</v>
      </c>
      <c r="AE490" s="58">
        <f t="shared" si="22"/>
        <v>8.9999987076089614</v>
      </c>
      <c r="AF490" s="58">
        <f t="shared" si="23"/>
        <v>-0.11207299974695406</v>
      </c>
    </row>
    <row r="491" spans="29:32" x14ac:dyDescent="0.25">
      <c r="AC491" s="58">
        <v>9.6999999999999993</v>
      </c>
      <c r="AD491" s="58">
        <f t="shared" si="21"/>
        <v>-8.4589276489710379</v>
      </c>
      <c r="AE491" s="58">
        <f t="shared" si="22"/>
        <v>8.9708286257465915</v>
      </c>
      <c r="AF491" s="58">
        <f t="shared" si="23"/>
        <v>0.51190097677556956</v>
      </c>
    </row>
    <row r="492" spans="29:32" x14ac:dyDescent="0.25">
      <c r="AC492" s="58">
        <v>9.7200000000000006</v>
      </c>
      <c r="AD492" s="58">
        <f t="shared" si="21"/>
        <v>-7.7516753206134776</v>
      </c>
      <c r="AE492" s="58">
        <f t="shared" si="22"/>
        <v>8.8842758545762006</v>
      </c>
      <c r="AF492" s="58">
        <f t="shared" si="23"/>
        <v>1.1326005339627403</v>
      </c>
    </row>
    <row r="493" spans="29:32" x14ac:dyDescent="0.25">
      <c r="AC493" s="58">
        <v>9.74</v>
      </c>
      <c r="AD493" s="58">
        <f t="shared" si="21"/>
        <v>-6.9948387236118608</v>
      </c>
      <c r="AE493" s="58">
        <f t="shared" si="22"/>
        <v>8.7408940364628531</v>
      </c>
      <c r="AF493" s="58">
        <f t="shared" si="23"/>
        <v>1.7460553128510101</v>
      </c>
    </row>
    <row r="494" spans="29:32" x14ac:dyDescent="0.25">
      <c r="AC494" s="58">
        <v>9.76</v>
      </c>
      <c r="AD494" s="58">
        <f t="shared" si="21"/>
        <v>-6.1932590294024035</v>
      </c>
      <c r="AE494" s="58">
        <f t="shared" si="22"/>
        <v>8.5416003257369262</v>
      </c>
      <c r="AF494" s="58">
        <f t="shared" si="23"/>
        <v>2.3483412963345418</v>
      </c>
    </row>
    <row r="495" spans="29:32" x14ac:dyDescent="0.25">
      <c r="AC495" s="58">
        <v>9.7799999999999994</v>
      </c>
      <c r="AD495" s="58">
        <f t="shared" si="21"/>
        <v>-5.3520636125529819</v>
      </c>
      <c r="AE495" s="58">
        <f t="shared" si="22"/>
        <v>8.2876695220363068</v>
      </c>
      <c r="AF495" s="58">
        <f t="shared" si="23"/>
        <v>2.9356059094833431</v>
      </c>
    </row>
    <row r="496" spans="29:32" x14ac:dyDescent="0.25">
      <c r="AC496" s="58">
        <v>9.8000000000000007</v>
      </c>
      <c r="AD496" s="58">
        <f t="shared" si="21"/>
        <v>-4.4766332530634649</v>
      </c>
      <c r="AE496" s="58">
        <f t="shared" si="22"/>
        <v>7.9807259159390531</v>
      </c>
      <c r="AF496" s="58">
        <f t="shared" si="23"/>
        <v>3.5040926628756073</v>
      </c>
    </row>
    <row r="497" spans="29:32" x14ac:dyDescent="0.25">
      <c r="AC497" s="58">
        <v>9.82</v>
      </c>
      <c r="AD497" s="58">
        <f t="shared" si="21"/>
        <v>-3.5725677177365118</v>
      </c>
      <c r="AE497" s="58">
        <f t="shared" si="22"/>
        <v>7.6227328990468868</v>
      </c>
      <c r="AF497" s="58">
        <f t="shared" si="23"/>
        <v>4.0501651813103949</v>
      </c>
    </row>
    <row r="498" spans="29:32" x14ac:dyDescent="0.25">
      <c r="AC498" s="58">
        <v>9.84</v>
      </c>
      <c r="AD498" s="58">
        <f t="shared" si="21"/>
        <v>-2.645649940779355</v>
      </c>
      <c r="AE498" s="58">
        <f t="shared" si="22"/>
        <v>7.2159804049790477</v>
      </c>
      <c r="AF498" s="58">
        <f t="shared" si="23"/>
        <v>4.5703304641997136</v>
      </c>
    </row>
    <row r="499" spans="29:32" x14ac:dyDescent="0.25">
      <c r="AC499" s="58">
        <v>9.86</v>
      </c>
      <c r="AD499" s="58">
        <f t="shared" si="21"/>
        <v>-1.7018090327600586</v>
      </c>
      <c r="AE499" s="58">
        <f t="shared" si="22"/>
        <v>6.7630702616118779</v>
      </c>
      <c r="AF499" s="58">
        <f t="shared" si="23"/>
        <v>5.0612612288518406</v>
      </c>
    </row>
    <row r="500" spans="29:32" x14ac:dyDescent="0.25">
      <c r="AC500" s="58">
        <v>9.8800000000000008</v>
      </c>
      <c r="AD500" s="58">
        <f t="shared" si="21"/>
        <v>-0.74708235453343419</v>
      </c>
      <c r="AE500" s="58">
        <f t="shared" si="22"/>
        <v>6.266899548259353</v>
      </c>
      <c r="AF500" s="58">
        <f t="shared" si="23"/>
        <v>5.5198171937259399</v>
      </c>
    </row>
    <row r="501" spans="29:32" x14ac:dyDescent="0.25">
      <c r="AC501" s="58">
        <v>9.9</v>
      </c>
      <c r="AD501" s="58">
        <f t="shared" si="21"/>
        <v>0.21242310126496294</v>
      </c>
      <c r="AE501" s="58">
        <f t="shared" si="22"/>
        <v>5.7306420642522404</v>
      </c>
      <c r="AF501" s="58">
        <f t="shared" si="23"/>
        <v>5.9430651655172255</v>
      </c>
    </row>
    <row r="502" spans="29:32" x14ac:dyDescent="0.25">
      <c r="AC502" s="58">
        <v>9.92</v>
      </c>
      <c r="AD502" s="58">
        <f t="shared" si="21"/>
        <v>1.1705697741314527</v>
      </c>
      <c r="AE502" s="58">
        <f t="shared" si="22"/>
        <v>5.1577280274530466</v>
      </c>
      <c r="AF502" s="58">
        <f t="shared" si="23"/>
        <v>6.3282978015845206</v>
      </c>
    </row>
    <row r="503" spans="29:32" x14ac:dyDescent="0.25">
      <c r="AC503" s="58">
        <v>9.94</v>
      </c>
      <c r="AD503" s="58">
        <f t="shared" si="21"/>
        <v>2.1212287951360449</v>
      </c>
      <c r="AE503" s="58">
        <f t="shared" si="22"/>
        <v>4.5518221325678399</v>
      </c>
      <c r="AF503" s="58">
        <f t="shared" si="23"/>
        <v>6.6730509277039065</v>
      </c>
    </row>
    <row r="504" spans="29:32" x14ac:dyDescent="0.25">
      <c r="AC504" s="58">
        <v>9.9600000000000009</v>
      </c>
      <c r="AD504" s="58">
        <f t="shared" si="21"/>
        <v>3.0583191907683478</v>
      </c>
      <c r="AE504" s="58">
        <f t="shared" si="22"/>
        <v>3.9168001096061995</v>
      </c>
      <c r="AF504" s="58">
        <f t="shared" si="23"/>
        <v>6.9751193003745673</v>
      </c>
    </row>
    <row r="505" spans="29:32" x14ac:dyDescent="0.25">
      <c r="AC505" s="58">
        <v>9.98</v>
      </c>
      <c r="AD505" s="58">
        <f t="shared" si="21"/>
        <v>3.9758467804157434</v>
      </c>
      <c r="AE505" s="58">
        <f t="shared" si="22"/>
        <v>3.2567239324357082</v>
      </c>
      <c r="AF505" s="58">
        <f t="shared" si="23"/>
        <v>7.2325707128514711</v>
      </c>
    </row>
    <row r="506" spans="29:32" x14ac:dyDescent="0.25">
      <c r="AC506" s="58">
        <v>10</v>
      </c>
      <c r="AD506" s="58">
        <f t="shared" si="21"/>
        <v>4.8679425186640302</v>
      </c>
      <c r="AE506" s="58">
        <f t="shared" si="22"/>
        <v>2.5758158360107823</v>
      </c>
      <c r="AF506" s="58">
        <f t="shared" si="23"/>
        <v>7.4437583546748325</v>
      </c>
    </row>
  </sheetData>
  <mergeCells count="5">
    <mergeCell ref="B5:M7"/>
    <mergeCell ref="O19:P25"/>
    <mergeCell ref="C9:J13"/>
    <mergeCell ref="C27:J29"/>
    <mergeCell ref="C1:J3"/>
  </mergeCells>
  <pageMargins left="0.7" right="0.7" top="0.75" bottom="0.75" header="0.3" footer="0.3"/>
  <drawing r:id="rId1"/>
  <legacyDrawing r:id="rId2"/>
  <controls>
    <mc:AlternateContent xmlns:mc="http://schemas.openxmlformats.org/markup-compatibility/2006">
      <mc:Choice Requires="x14">
        <control shapeId="1035" r:id="rId3" name="SpinButton8">
          <controlPr defaultSize="0" autoLine="0" linkedCell="D21" r:id="rId4">
            <anchor moveWithCells="1">
              <from>
                <xdr:col>2</xdr:col>
                <xdr:colOff>0</xdr:colOff>
                <xdr:row>20</xdr:row>
                <xdr:rowOff>0</xdr:rowOff>
              </from>
              <to>
                <xdr:col>3</xdr:col>
                <xdr:colOff>600075</xdr:colOff>
                <xdr:row>21</xdr:row>
                <xdr:rowOff>9525</xdr:rowOff>
              </to>
            </anchor>
          </controlPr>
        </control>
      </mc:Choice>
      <mc:Fallback>
        <control shapeId="1035" r:id="rId3" name="SpinButton8"/>
      </mc:Fallback>
    </mc:AlternateContent>
    <mc:AlternateContent xmlns:mc="http://schemas.openxmlformats.org/markup-compatibility/2006">
      <mc:Choice Requires="x14">
        <control shapeId="1034" r:id="rId5" name="SpinButton7">
          <controlPr defaultSize="0" autoLine="0" linkedCell="D17" r:id="rId6">
            <anchor moveWithCells="1">
              <from>
                <xdr:col>2</xdr:col>
                <xdr:colOff>0</xdr:colOff>
                <xdr:row>16</xdr:row>
                <xdr:rowOff>0</xdr:rowOff>
              </from>
              <to>
                <xdr:col>4</xdr:col>
                <xdr:colOff>0</xdr:colOff>
                <xdr:row>17</xdr:row>
                <xdr:rowOff>9525</xdr:rowOff>
              </to>
            </anchor>
          </controlPr>
        </control>
      </mc:Choice>
      <mc:Fallback>
        <control shapeId="1034" r:id="rId5" name="SpinButton7"/>
      </mc:Fallback>
    </mc:AlternateContent>
    <mc:AlternateContent xmlns:mc="http://schemas.openxmlformats.org/markup-compatibility/2006">
      <mc:Choice Requires="x14">
        <control shapeId="1033" r:id="rId7" name="SpinButton6">
          <controlPr defaultSize="0" autoLine="0" linkedCell="G21" r:id="rId8">
            <anchor moveWithCells="1">
              <from>
                <xdr:col>4</xdr:col>
                <xdr:colOff>600075</xdr:colOff>
                <xdr:row>20</xdr:row>
                <xdr:rowOff>0</xdr:rowOff>
              </from>
              <to>
                <xdr:col>7</xdr:col>
                <xdr:colOff>0</xdr:colOff>
                <xdr:row>21</xdr:row>
                <xdr:rowOff>19050</xdr:rowOff>
              </to>
            </anchor>
          </controlPr>
        </control>
      </mc:Choice>
      <mc:Fallback>
        <control shapeId="1033" r:id="rId7" name="SpinButton6"/>
      </mc:Fallback>
    </mc:AlternateContent>
    <mc:AlternateContent xmlns:mc="http://schemas.openxmlformats.org/markup-compatibility/2006">
      <mc:Choice Requires="x14">
        <control shapeId="1032" r:id="rId9" name="SpinButton5">
          <controlPr defaultSize="0" autoLine="0" linkedCell="G17" r:id="rId6">
            <anchor moveWithCells="1">
              <from>
                <xdr:col>5</xdr:col>
                <xdr:colOff>0</xdr:colOff>
                <xdr:row>16</xdr:row>
                <xdr:rowOff>0</xdr:rowOff>
              </from>
              <to>
                <xdr:col>7</xdr:col>
                <xdr:colOff>0</xdr:colOff>
                <xdr:row>17</xdr:row>
                <xdr:rowOff>9525</xdr:rowOff>
              </to>
            </anchor>
          </controlPr>
        </control>
      </mc:Choice>
      <mc:Fallback>
        <control shapeId="1032" r:id="rId9" name="SpinButton5"/>
      </mc:Fallback>
    </mc:AlternateContent>
    <mc:AlternateContent xmlns:mc="http://schemas.openxmlformats.org/markup-compatibility/2006">
      <mc:Choice Requires="x14">
        <control shapeId="1031" r:id="rId10" name="SpinButton4">
          <controlPr defaultSize="0" autoLine="0" linkedCell="J21" r:id="rId11">
            <anchor moveWithCells="1">
              <from>
                <xdr:col>8</xdr:col>
                <xdr:colOff>0</xdr:colOff>
                <xdr:row>20</xdr:row>
                <xdr:rowOff>0</xdr:rowOff>
              </from>
              <to>
                <xdr:col>10</xdr:col>
                <xdr:colOff>0</xdr:colOff>
                <xdr:row>21</xdr:row>
                <xdr:rowOff>19050</xdr:rowOff>
              </to>
            </anchor>
          </controlPr>
        </control>
      </mc:Choice>
      <mc:Fallback>
        <control shapeId="1031" r:id="rId10" name="SpinButton4"/>
      </mc:Fallback>
    </mc:AlternateContent>
    <mc:AlternateContent xmlns:mc="http://schemas.openxmlformats.org/markup-compatibility/2006">
      <mc:Choice Requires="x14">
        <control shapeId="1030" r:id="rId12" name="SpinButton3">
          <controlPr defaultSize="0" autoLine="0" autoPict="0" linkedCell="J17" r:id="rId13">
            <anchor moveWithCells="1">
              <from>
                <xdr:col>8</xdr:col>
                <xdr:colOff>0</xdr:colOff>
                <xdr:row>16</xdr:row>
                <xdr:rowOff>9525</xdr:rowOff>
              </from>
              <to>
                <xdr:col>9</xdr:col>
                <xdr:colOff>600075</xdr:colOff>
                <xdr:row>17</xdr:row>
                <xdr:rowOff>9525</xdr:rowOff>
              </to>
            </anchor>
          </controlPr>
        </control>
      </mc:Choice>
      <mc:Fallback>
        <control shapeId="1030" r:id="rId12" name="SpinButton3"/>
      </mc:Fallback>
    </mc:AlternateContent>
    <mc:AlternateContent xmlns:mc="http://schemas.openxmlformats.org/markup-compatibility/2006">
      <mc:Choice Requires="x14">
        <control shapeId="1029" r:id="rId14" name="SpinButton2">
          <controlPr defaultSize="0" autoLine="0" linkedCell="M17" r:id="rId15">
            <anchor moveWithCells="1">
              <from>
                <xdr:col>11</xdr:col>
                <xdr:colOff>0</xdr:colOff>
                <xdr:row>16</xdr:row>
                <xdr:rowOff>0</xdr:rowOff>
              </from>
              <to>
                <xdr:col>12</xdr:col>
                <xdr:colOff>581025</xdr:colOff>
                <xdr:row>17</xdr:row>
                <xdr:rowOff>9525</xdr:rowOff>
              </to>
            </anchor>
          </controlPr>
        </control>
      </mc:Choice>
      <mc:Fallback>
        <control shapeId="1029" r:id="rId14" name="SpinButton2"/>
      </mc:Fallback>
    </mc:AlternateContent>
    <mc:AlternateContent xmlns:mc="http://schemas.openxmlformats.org/markup-compatibility/2006">
      <mc:Choice Requires="x14">
        <control shapeId="1028" r:id="rId16" name="SpinButton1">
          <controlPr defaultSize="0" autoLine="0" autoPict="0" linkedCell="P17" r:id="rId17">
            <anchor moveWithCells="1">
              <from>
                <xdr:col>14</xdr:col>
                <xdr:colOff>0</xdr:colOff>
                <xdr:row>16</xdr:row>
                <xdr:rowOff>9525</xdr:rowOff>
              </from>
              <to>
                <xdr:col>16</xdr:col>
                <xdr:colOff>9525</xdr:colOff>
                <xdr:row>17</xdr:row>
                <xdr:rowOff>0</xdr:rowOff>
              </to>
            </anchor>
          </controlPr>
        </control>
      </mc:Choice>
      <mc:Fallback>
        <control shapeId="1028" r:id="rId16" name="SpinButton1"/>
      </mc:Fallback>
    </mc:AlternateContent>
  </control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1:AE28"/>
  <sheetViews>
    <sheetView showGridLines="0" workbookViewId="0">
      <selection activeCell="M9" sqref="M9"/>
    </sheetView>
  </sheetViews>
  <sheetFormatPr defaultRowHeight="15" x14ac:dyDescent="0.25"/>
  <cols>
    <col min="10" max="10" width="5.7109375" customWidth="1"/>
    <col min="11" max="11" width="6.140625" customWidth="1"/>
  </cols>
  <sheetData>
    <row r="1" spans="2:31" ht="15" customHeight="1" x14ac:dyDescent="0.25">
      <c r="B1" s="9" t="s">
        <v>11</v>
      </c>
      <c r="C1" s="10"/>
      <c r="D1" s="10"/>
      <c r="E1" s="10"/>
      <c r="F1" s="10"/>
      <c r="G1" s="10"/>
      <c r="H1" s="10"/>
      <c r="I1" s="11"/>
    </row>
    <row r="2" spans="2:31" x14ac:dyDescent="0.25">
      <c r="B2" s="12"/>
      <c r="C2" s="13"/>
      <c r="D2" s="13"/>
      <c r="E2" s="13"/>
      <c r="F2" s="13"/>
      <c r="G2" s="13"/>
      <c r="H2" s="13"/>
      <c r="I2" s="14"/>
    </row>
    <row r="3" spans="2:31" x14ac:dyDescent="0.25">
      <c r="B3" s="12"/>
      <c r="C3" s="13"/>
      <c r="D3" s="13"/>
      <c r="E3" s="13"/>
      <c r="F3" s="13"/>
      <c r="G3" s="13"/>
      <c r="H3" s="13"/>
      <c r="I3" s="14"/>
    </row>
    <row r="4" spans="2:31" x14ac:dyDescent="0.25">
      <c r="B4" s="12"/>
      <c r="C4" s="13"/>
      <c r="D4" s="13"/>
      <c r="E4" s="13"/>
      <c r="F4" s="13"/>
      <c r="G4" s="13"/>
      <c r="H4" s="13"/>
      <c r="I4" s="14"/>
      <c r="Z4" s="58" t="s">
        <v>21</v>
      </c>
      <c r="AA4" s="58" t="s">
        <v>22</v>
      </c>
      <c r="AB4" s="58" t="s">
        <v>23</v>
      </c>
      <c r="AC4" s="58" t="s">
        <v>24</v>
      </c>
      <c r="AD4" s="58" t="s">
        <v>25</v>
      </c>
      <c r="AE4" s="58" t="s">
        <v>26</v>
      </c>
    </row>
    <row r="5" spans="2:31" x14ac:dyDescent="0.25">
      <c r="B5" s="12"/>
      <c r="C5" s="13"/>
      <c r="D5" s="13"/>
      <c r="E5" s="13"/>
      <c r="F5" s="13"/>
      <c r="G5" s="13"/>
      <c r="H5" s="13"/>
      <c r="I5" s="14"/>
      <c r="Z5" s="58">
        <v>0</v>
      </c>
      <c r="AA5" s="58">
        <v>0</v>
      </c>
      <c r="AB5" s="58">
        <v>0</v>
      </c>
      <c r="AC5" s="58">
        <v>0</v>
      </c>
      <c r="AD5" s="58">
        <v>0</v>
      </c>
      <c r="AE5" s="58">
        <v>0</v>
      </c>
    </row>
    <row r="6" spans="2:31" ht="15.75" thickBot="1" x14ac:dyDescent="0.3">
      <c r="B6" s="15"/>
      <c r="C6" s="16"/>
      <c r="D6" s="16"/>
      <c r="E6" s="16"/>
      <c r="F6" s="16"/>
      <c r="G6" s="16"/>
      <c r="H6" s="16"/>
      <c r="I6" s="17"/>
      <c r="Z6" s="58">
        <f>$C$14*COS($F$14*$M$14+$I$14)</f>
        <v>2.4447934632494555</v>
      </c>
      <c r="AA6" s="58">
        <f>$C$14*SIN($F$14*$M$14+$I$14)</f>
        <v>34.914509661773181</v>
      </c>
      <c r="AB6" s="58">
        <f>$C$18*COS($F$18*$M$14+$I$18)</f>
        <v>-44.618874779933805</v>
      </c>
      <c r="AC6" s="58">
        <f>$C$18*SIN($F$18*$M$14+$I$18)</f>
        <v>-11.187314841935361</v>
      </c>
      <c r="AD6" s="58">
        <f>$C$24*COS($F$24*$M$14+$I$24)</f>
        <v>34.670790227099495</v>
      </c>
      <c r="AE6" s="58">
        <f>$C$24*SIN($F$24*$M$14+$I$24)</f>
        <v>33.757506038706317</v>
      </c>
    </row>
    <row r="7" spans="2:31" ht="11.25" customHeight="1" thickBot="1" x14ac:dyDescent="0.3"/>
    <row r="8" spans="2:31" ht="15" customHeight="1" x14ac:dyDescent="0.25">
      <c r="B8" s="18" t="s">
        <v>28</v>
      </c>
      <c r="C8" s="19"/>
      <c r="D8" s="19"/>
      <c r="E8" s="19"/>
      <c r="F8" s="19"/>
      <c r="G8" s="19"/>
      <c r="H8" s="19"/>
      <c r="I8" s="20"/>
    </row>
    <row r="9" spans="2:31" ht="15" customHeight="1" x14ac:dyDescent="0.25">
      <c r="B9" s="21"/>
      <c r="C9" s="22"/>
      <c r="D9" s="22"/>
      <c r="E9" s="22"/>
      <c r="F9" s="22"/>
      <c r="G9" s="22"/>
      <c r="H9" s="22"/>
      <c r="I9" s="23"/>
    </row>
    <row r="10" spans="2:31" ht="15" customHeight="1" x14ac:dyDescent="0.25">
      <c r="B10" s="21"/>
      <c r="C10" s="22"/>
      <c r="D10" s="22"/>
      <c r="E10" s="22"/>
      <c r="F10" s="22"/>
      <c r="G10" s="22"/>
      <c r="H10" s="22"/>
      <c r="I10" s="23"/>
    </row>
    <row r="11" spans="2:31" x14ac:dyDescent="0.25">
      <c r="B11" s="21"/>
      <c r="C11" s="22"/>
      <c r="D11" s="22"/>
      <c r="E11" s="22"/>
      <c r="F11" s="22"/>
      <c r="G11" s="22"/>
      <c r="H11" s="22"/>
      <c r="I11" s="23"/>
    </row>
    <row r="12" spans="2:31" ht="15.75" thickBot="1" x14ac:dyDescent="0.3">
      <c r="B12" s="24"/>
      <c r="C12" s="25"/>
      <c r="D12" s="25"/>
      <c r="E12" s="25"/>
      <c r="F12" s="25"/>
      <c r="G12" s="25"/>
      <c r="H12" s="25"/>
      <c r="I12" s="26"/>
    </row>
    <row r="13" spans="2:31" ht="9.75" customHeight="1" thickBot="1" x14ac:dyDescent="0.3"/>
    <row r="14" spans="2:31" ht="19.5" thickBot="1" x14ac:dyDescent="0.3">
      <c r="B14" s="37" t="s">
        <v>0</v>
      </c>
      <c r="C14" s="38">
        <f>C16</f>
        <v>35</v>
      </c>
      <c r="D14" s="39"/>
      <c r="E14" s="37" t="s">
        <v>3</v>
      </c>
      <c r="F14" s="38">
        <f>F16</f>
        <v>20</v>
      </c>
      <c r="G14" s="39"/>
      <c r="H14" s="40" t="s">
        <v>5</v>
      </c>
      <c r="I14" s="38">
        <f>I16</f>
        <v>20</v>
      </c>
      <c r="L14" s="37" t="s">
        <v>10</v>
      </c>
      <c r="M14" s="38">
        <f>M16/50</f>
        <v>0.96</v>
      </c>
    </row>
    <row r="15" spans="2:31" ht="9.75" customHeight="1" x14ac:dyDescent="0.25">
      <c r="B15" s="52"/>
      <c r="C15" s="53"/>
      <c r="D15" s="39"/>
      <c r="E15" s="52"/>
      <c r="F15" s="53"/>
      <c r="G15" s="39"/>
      <c r="H15" s="54"/>
      <c r="I15" s="53"/>
      <c r="L15" s="52"/>
      <c r="M15" s="53"/>
    </row>
    <row r="16" spans="2:31" ht="18.75" x14ac:dyDescent="0.25">
      <c r="B16" s="52"/>
      <c r="C16" s="53">
        <v>35</v>
      </c>
      <c r="D16" s="39"/>
      <c r="E16" s="52"/>
      <c r="F16" s="53">
        <v>20</v>
      </c>
      <c r="G16" s="39"/>
      <c r="H16" s="54"/>
      <c r="I16" s="53">
        <v>20</v>
      </c>
      <c r="L16" s="52"/>
      <c r="M16" s="53">
        <v>48</v>
      </c>
    </row>
    <row r="17" spans="2:13" ht="17.25" customHeight="1" thickBot="1" x14ac:dyDescent="0.3">
      <c r="B17" s="2"/>
      <c r="C17" s="2"/>
      <c r="D17" s="2"/>
      <c r="E17" s="2"/>
      <c r="F17" s="2"/>
      <c r="G17" s="2"/>
      <c r="H17" s="2"/>
      <c r="I17" s="2"/>
    </row>
    <row r="18" spans="2:13" ht="19.5" thickBot="1" x14ac:dyDescent="0.3">
      <c r="B18" s="37" t="s">
        <v>1</v>
      </c>
      <c r="C18" s="38">
        <f>C20</f>
        <v>46</v>
      </c>
      <c r="D18" s="39"/>
      <c r="E18" s="41" t="s">
        <v>4</v>
      </c>
      <c r="F18" s="38">
        <f>F20</f>
        <v>12</v>
      </c>
      <c r="G18" s="39"/>
      <c r="H18" s="42" t="s">
        <v>6</v>
      </c>
      <c r="I18" s="38">
        <f>I20</f>
        <v>17</v>
      </c>
      <c r="K18" s="43" t="s">
        <v>27</v>
      </c>
      <c r="L18" s="44"/>
      <c r="M18" s="45"/>
    </row>
    <row r="19" spans="2:13" ht="7.5" customHeight="1" x14ac:dyDescent="0.25">
      <c r="B19" s="52"/>
      <c r="C19" s="53"/>
      <c r="D19" s="39"/>
      <c r="E19" s="52"/>
      <c r="F19" s="53"/>
      <c r="G19" s="39"/>
      <c r="H19" s="54"/>
      <c r="I19" s="53"/>
      <c r="K19" s="46"/>
      <c r="L19" s="47"/>
      <c r="M19" s="48"/>
    </row>
    <row r="20" spans="2:13" ht="18.75" x14ac:dyDescent="0.25">
      <c r="B20" s="52"/>
      <c r="C20" s="53">
        <v>46</v>
      </c>
      <c r="D20" s="39"/>
      <c r="E20" s="52"/>
      <c r="F20" s="53">
        <v>12</v>
      </c>
      <c r="G20" s="39"/>
      <c r="H20" s="54"/>
      <c r="I20" s="53">
        <v>17</v>
      </c>
      <c r="K20" s="46"/>
      <c r="L20" s="47"/>
      <c r="M20" s="48"/>
    </row>
    <row r="21" spans="2:13" ht="9" customHeight="1" x14ac:dyDescent="0.25">
      <c r="B21" s="2"/>
      <c r="C21" s="2"/>
      <c r="D21" s="2"/>
      <c r="E21" s="2"/>
      <c r="F21" s="2"/>
      <c r="G21" s="2"/>
      <c r="H21" s="2"/>
      <c r="I21" s="2"/>
      <c r="K21" s="46"/>
      <c r="L21" s="47"/>
      <c r="M21" s="48"/>
    </row>
    <row r="22" spans="2:13" ht="15.75" customHeight="1" thickBot="1" x14ac:dyDescent="0.3">
      <c r="B22" s="36"/>
      <c r="C22" s="36"/>
      <c r="D22" s="36"/>
      <c r="E22" s="36"/>
      <c r="F22" s="36"/>
      <c r="G22" s="36"/>
      <c r="H22" s="36"/>
      <c r="I22" s="36"/>
      <c r="K22" s="49"/>
      <c r="L22" s="50"/>
      <c r="M22" s="51"/>
    </row>
    <row r="23" spans="2:13" ht="9" customHeight="1" thickBot="1" x14ac:dyDescent="0.3">
      <c r="B23" s="2"/>
      <c r="C23" s="2"/>
      <c r="D23" s="2"/>
      <c r="E23" s="2"/>
      <c r="F23" s="2"/>
      <c r="G23" s="2"/>
      <c r="H23" s="2"/>
      <c r="I23" s="2"/>
    </row>
    <row r="24" spans="2:13" ht="19.5" customHeight="1" thickBot="1" x14ac:dyDescent="0.3">
      <c r="B24" s="37" t="s">
        <v>2</v>
      </c>
      <c r="C24" s="38">
        <f>SQRT((C14^2)+(C18^2)+2*C14*C18*COS(I18-I14+(F18-F14)*M14))</f>
        <v>48.390421665086073</v>
      </c>
      <c r="D24" s="39"/>
      <c r="E24" s="40" t="s">
        <v>7</v>
      </c>
      <c r="F24" s="38">
        <f>(SQRT((C14^2*F14^2)+(C18^2*F18^2)+2*C14*C18*F14*F18*COS(I18-I14+(F18-F14)*M14)))/(SQRT((C14^2)+(C18^2)+2*C14*C18*COS(I18-I14+(F18-F14)*M14)))</f>
        <v>15.393263264572202</v>
      </c>
      <c r="G24" s="39"/>
      <c r="H24" s="40" t="s">
        <v>8</v>
      </c>
      <c r="I24" s="38">
        <f>ATAN(((C14*SIN(I14)+C18*SIN(I18)))/(C14*COS(I14)+C18*COS(I18)))</f>
        <v>-1.4391097505288259</v>
      </c>
      <c r="K24" s="59"/>
      <c r="L24" s="59"/>
      <c r="M24" s="59"/>
    </row>
    <row r="25" spans="2:13" ht="15.75" customHeight="1" thickBot="1" x14ac:dyDescent="0.3">
      <c r="K25" s="59"/>
      <c r="L25" s="59"/>
      <c r="M25" s="59"/>
    </row>
    <row r="26" spans="2:13" ht="15" customHeight="1" x14ac:dyDescent="0.25">
      <c r="B26" s="27" t="s">
        <v>9</v>
      </c>
      <c r="C26" s="28"/>
      <c r="D26" s="28"/>
      <c r="E26" s="28"/>
      <c r="F26" s="28"/>
      <c r="G26" s="28"/>
      <c r="H26" s="28"/>
      <c r="I26" s="29"/>
      <c r="K26" s="59"/>
      <c r="L26" s="59"/>
      <c r="M26" s="59"/>
    </row>
    <row r="27" spans="2:13" ht="15" customHeight="1" x14ac:dyDescent="0.25">
      <c r="B27" s="30"/>
      <c r="C27" s="31"/>
      <c r="D27" s="31"/>
      <c r="E27" s="31"/>
      <c r="F27" s="31"/>
      <c r="G27" s="31"/>
      <c r="H27" s="31"/>
      <c r="I27" s="32"/>
      <c r="K27" s="59"/>
      <c r="L27" s="59"/>
      <c r="M27" s="59"/>
    </row>
    <row r="28" spans="2:13" ht="15.75" customHeight="1" thickBot="1" x14ac:dyDescent="0.3">
      <c r="B28" s="33"/>
      <c r="C28" s="34"/>
      <c r="D28" s="34"/>
      <c r="E28" s="34"/>
      <c r="F28" s="34"/>
      <c r="G28" s="34"/>
      <c r="H28" s="34"/>
      <c r="I28" s="35"/>
      <c r="K28" s="59"/>
      <c r="L28" s="59"/>
      <c r="M28" s="59"/>
    </row>
  </sheetData>
  <mergeCells count="4">
    <mergeCell ref="B1:I6"/>
    <mergeCell ref="B8:I12"/>
    <mergeCell ref="B26:I28"/>
    <mergeCell ref="K18:M22"/>
  </mergeCells>
  <pageMargins left="0.7" right="0.7" top="0.75" bottom="0.75" header="0.3" footer="0.3"/>
  <drawing r:id="rId1"/>
  <legacyDrawing r:id="rId2"/>
  <controls>
    <mc:AlternateContent xmlns:mc="http://schemas.openxmlformats.org/markup-compatibility/2006">
      <mc:Choice Requires="x14">
        <control shapeId="2055" r:id="rId3" name="SpinButton7">
          <controlPr defaultSize="0" autoLine="0" linkedCell="I20" r:id="rId4">
            <anchor moveWithCells="1">
              <from>
                <xdr:col>7</xdr:col>
                <xdr:colOff>0</xdr:colOff>
                <xdr:row>19</xdr:row>
                <xdr:rowOff>0</xdr:rowOff>
              </from>
              <to>
                <xdr:col>8</xdr:col>
                <xdr:colOff>600075</xdr:colOff>
                <xdr:row>20</xdr:row>
                <xdr:rowOff>0</xdr:rowOff>
              </to>
            </anchor>
          </controlPr>
        </control>
      </mc:Choice>
      <mc:Fallback>
        <control shapeId="2055" r:id="rId3" name="SpinButton7"/>
      </mc:Fallback>
    </mc:AlternateContent>
    <mc:AlternateContent xmlns:mc="http://schemas.openxmlformats.org/markup-compatibility/2006">
      <mc:Choice Requires="x14">
        <control shapeId="2054" r:id="rId5" name="SpinButton6">
          <controlPr defaultSize="0" autoLine="0" linkedCell="I16" r:id="rId6">
            <anchor moveWithCells="1">
              <from>
                <xdr:col>7</xdr:col>
                <xdr:colOff>0</xdr:colOff>
                <xdr:row>15</xdr:row>
                <xdr:rowOff>0</xdr:rowOff>
              </from>
              <to>
                <xdr:col>9</xdr:col>
                <xdr:colOff>9525</xdr:colOff>
                <xdr:row>16</xdr:row>
                <xdr:rowOff>9525</xdr:rowOff>
              </to>
            </anchor>
          </controlPr>
        </control>
      </mc:Choice>
      <mc:Fallback>
        <control shapeId="2054" r:id="rId5" name="SpinButton6"/>
      </mc:Fallback>
    </mc:AlternateContent>
    <mc:AlternateContent xmlns:mc="http://schemas.openxmlformats.org/markup-compatibility/2006">
      <mc:Choice Requires="x14">
        <control shapeId="2053" r:id="rId7" name="SpinButton5">
          <controlPr defaultSize="0" autoLine="0" linkedCell="F20" r:id="rId8">
            <anchor moveWithCells="1">
              <from>
                <xdr:col>3</xdr:col>
                <xdr:colOff>600075</xdr:colOff>
                <xdr:row>18</xdr:row>
                <xdr:rowOff>85725</xdr:rowOff>
              </from>
              <to>
                <xdr:col>6</xdr:col>
                <xdr:colOff>9525</xdr:colOff>
                <xdr:row>20</xdr:row>
                <xdr:rowOff>0</xdr:rowOff>
              </to>
            </anchor>
          </controlPr>
        </control>
      </mc:Choice>
      <mc:Fallback>
        <control shapeId="2053" r:id="rId7" name="SpinButton5"/>
      </mc:Fallback>
    </mc:AlternateContent>
    <mc:AlternateContent xmlns:mc="http://schemas.openxmlformats.org/markup-compatibility/2006">
      <mc:Choice Requires="x14">
        <control shapeId="2052" r:id="rId9" name="SpinButton4">
          <controlPr defaultSize="0" autoLine="0" linkedCell="F16" r:id="rId10">
            <anchor moveWithCells="1">
              <from>
                <xdr:col>4</xdr:col>
                <xdr:colOff>0</xdr:colOff>
                <xdr:row>15</xdr:row>
                <xdr:rowOff>0</xdr:rowOff>
              </from>
              <to>
                <xdr:col>6</xdr:col>
                <xdr:colOff>0</xdr:colOff>
                <xdr:row>16</xdr:row>
                <xdr:rowOff>9525</xdr:rowOff>
              </to>
            </anchor>
          </controlPr>
        </control>
      </mc:Choice>
      <mc:Fallback>
        <control shapeId="2052" r:id="rId9" name="SpinButton4"/>
      </mc:Fallback>
    </mc:AlternateContent>
    <mc:AlternateContent xmlns:mc="http://schemas.openxmlformats.org/markup-compatibility/2006">
      <mc:Choice Requires="x14">
        <control shapeId="2051" r:id="rId11" name="SpinButton3">
          <controlPr defaultSize="0" autoLine="0" linkedCell="C20" r:id="rId12">
            <anchor moveWithCells="1">
              <from>
                <xdr:col>0</xdr:col>
                <xdr:colOff>600075</xdr:colOff>
                <xdr:row>19</xdr:row>
                <xdr:rowOff>9525</xdr:rowOff>
              </from>
              <to>
                <xdr:col>3</xdr:col>
                <xdr:colOff>0</xdr:colOff>
                <xdr:row>20</xdr:row>
                <xdr:rowOff>9525</xdr:rowOff>
              </to>
            </anchor>
          </controlPr>
        </control>
      </mc:Choice>
      <mc:Fallback>
        <control shapeId="2051" r:id="rId11" name="SpinButton3"/>
      </mc:Fallback>
    </mc:AlternateContent>
    <mc:AlternateContent xmlns:mc="http://schemas.openxmlformats.org/markup-compatibility/2006">
      <mc:Choice Requires="x14">
        <control shapeId="2050" r:id="rId13" name="SpinButton2">
          <controlPr defaultSize="0" autoLine="0" linkedCell="C16" r:id="rId14">
            <anchor moveWithCells="1">
              <from>
                <xdr:col>1</xdr:col>
                <xdr:colOff>9525</xdr:colOff>
                <xdr:row>15</xdr:row>
                <xdr:rowOff>0</xdr:rowOff>
              </from>
              <to>
                <xdr:col>3</xdr:col>
                <xdr:colOff>0</xdr:colOff>
                <xdr:row>16</xdr:row>
                <xdr:rowOff>9525</xdr:rowOff>
              </to>
            </anchor>
          </controlPr>
        </control>
      </mc:Choice>
      <mc:Fallback>
        <control shapeId="2050" r:id="rId13" name="SpinButton2"/>
      </mc:Fallback>
    </mc:AlternateContent>
    <mc:AlternateContent xmlns:mc="http://schemas.openxmlformats.org/markup-compatibility/2006">
      <mc:Choice Requires="x14">
        <control shapeId="2049" r:id="rId15" name="SpinButton1">
          <controlPr defaultSize="0" autoLine="0" linkedCell="M16" r:id="rId10">
            <anchor moveWithCells="1">
              <from>
                <xdr:col>11</xdr:col>
                <xdr:colOff>9525</xdr:colOff>
                <xdr:row>14</xdr:row>
                <xdr:rowOff>114300</xdr:rowOff>
              </from>
              <to>
                <xdr:col>13</xdr:col>
                <xdr:colOff>9525</xdr:colOff>
                <xdr:row>16</xdr:row>
                <xdr:rowOff>0</xdr:rowOff>
              </to>
            </anchor>
          </controlPr>
        </control>
      </mc:Choice>
      <mc:Fallback>
        <control shapeId="2049" r:id="rId15" name="Spin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shahab</dc:creator>
  <cp:lastModifiedBy>shahab</cp:lastModifiedBy>
  <dcterms:created xsi:type="dcterms:W3CDTF">2022-05-26T02:01:48Z</dcterms:created>
  <dcterms:modified xsi:type="dcterms:W3CDTF">2022-05-26T05:26:50Z</dcterms:modified>
</cp:coreProperties>
</file>