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B5" i="1" s="1"/>
  <c r="C3" i="1"/>
  <c r="C4" i="1"/>
  <c r="C5" i="1" l="1"/>
  <c r="B6" i="1"/>
  <c r="J7" i="1"/>
  <c r="J5" i="1"/>
  <c r="C6" i="1" l="1"/>
  <c r="B7" i="1"/>
  <c r="C2" i="1"/>
  <c r="D2" i="1" s="1"/>
  <c r="B3" i="1"/>
  <c r="B8" i="1" l="1"/>
  <c r="C7" i="1"/>
  <c r="D7" i="1"/>
  <c r="D3" i="1"/>
  <c r="D4" i="1"/>
  <c r="D6" i="1"/>
  <c r="D5" i="1"/>
  <c r="C8" i="1" l="1"/>
  <c r="D8" i="1" s="1"/>
  <c r="B9" i="1"/>
  <c r="C9" i="1" l="1"/>
  <c r="D9" i="1" s="1"/>
  <c r="B10" i="1"/>
  <c r="B11" i="1" l="1"/>
  <c r="C10" i="1"/>
  <c r="D10" i="1" s="1"/>
  <c r="B12" i="1" l="1"/>
  <c r="C11" i="1"/>
  <c r="D11" i="1" s="1"/>
  <c r="B13" i="1" l="1"/>
  <c r="C12" i="1"/>
  <c r="D12" i="1" s="1"/>
  <c r="B14" i="1" l="1"/>
  <c r="C13" i="1"/>
  <c r="D13" i="1" s="1"/>
  <c r="B15" i="1" l="1"/>
  <c r="C14" i="1"/>
  <c r="D14" i="1" s="1"/>
  <c r="B16" i="1" l="1"/>
  <c r="C15" i="1"/>
  <c r="D15" i="1" s="1"/>
  <c r="B17" i="1" l="1"/>
  <c r="C16" i="1"/>
  <c r="D16" i="1" s="1"/>
  <c r="B18" i="1" l="1"/>
  <c r="C17" i="1"/>
  <c r="D17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B26" i="1" l="1"/>
  <c r="C25" i="1"/>
  <c r="D25" i="1" s="1"/>
  <c r="B27" i="1" l="1"/>
  <c r="C26" i="1"/>
  <c r="D26" i="1" s="1"/>
  <c r="B28" i="1" l="1"/>
  <c r="C27" i="1"/>
  <c r="D27" i="1" s="1"/>
  <c r="B29" i="1" l="1"/>
  <c r="C28" i="1"/>
  <c r="D28" i="1" s="1"/>
  <c r="B30" i="1" l="1"/>
  <c r="C29" i="1"/>
  <c r="D29" i="1" s="1"/>
  <c r="B31" i="1" l="1"/>
  <c r="C30" i="1"/>
  <c r="D30" i="1" s="1"/>
  <c r="B32" i="1" l="1"/>
  <c r="C31" i="1"/>
  <c r="D31" i="1" s="1"/>
  <c r="B33" i="1" l="1"/>
  <c r="C32" i="1"/>
  <c r="D32" i="1" s="1"/>
  <c r="B34" i="1" l="1"/>
  <c r="C33" i="1"/>
  <c r="D33" i="1" s="1"/>
  <c r="B35" i="1" l="1"/>
  <c r="C34" i="1"/>
  <c r="D34" i="1" s="1"/>
  <c r="B36" i="1" l="1"/>
  <c r="C35" i="1"/>
  <c r="D35" i="1" s="1"/>
  <c r="B37" i="1" l="1"/>
  <c r="C36" i="1"/>
  <c r="D36" i="1" s="1"/>
  <c r="B38" i="1" l="1"/>
  <c r="C37" i="1"/>
  <c r="D37" i="1" s="1"/>
  <c r="B39" i="1" l="1"/>
  <c r="C38" i="1"/>
  <c r="D38" i="1" s="1"/>
  <c r="B40" i="1" l="1"/>
  <c r="C39" i="1"/>
  <c r="D39" i="1" s="1"/>
  <c r="B41" i="1" l="1"/>
  <c r="C40" i="1"/>
  <c r="D40" i="1" s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B46" i="1" l="1"/>
  <c r="C45" i="1"/>
  <c r="D45" i="1" s="1"/>
  <c r="B47" i="1" l="1"/>
  <c r="C46" i="1"/>
  <c r="D46" i="1" s="1"/>
  <c r="B48" i="1" l="1"/>
  <c r="C47" i="1"/>
  <c r="D47" i="1" s="1"/>
  <c r="B49" i="1" l="1"/>
  <c r="C48" i="1"/>
  <c r="D48" i="1" s="1"/>
  <c r="B50" i="1" l="1"/>
  <c r="C50" i="1" s="1"/>
  <c r="D50" i="1" s="1"/>
  <c r="J9" i="1" s="1"/>
  <c r="C49" i="1"/>
  <c r="D49" i="1" s="1"/>
</calcChain>
</file>

<file path=xl/sharedStrings.xml><?xml version="1.0" encoding="utf-8"?>
<sst xmlns="http://schemas.openxmlformats.org/spreadsheetml/2006/main" count="12" uniqueCount="12">
  <si>
    <t>year</t>
  </si>
  <si>
    <t>survival rate</t>
  </si>
  <si>
    <t>expected profit</t>
  </si>
  <si>
    <t>retention rate</t>
  </si>
  <si>
    <t>Revenue if still a customer</t>
  </si>
  <si>
    <t>profit margin</t>
  </si>
  <si>
    <t>Gross profit if still a customer</t>
  </si>
  <si>
    <t>marketin cost</t>
  </si>
  <si>
    <t>Net Annula Profit</t>
  </si>
  <si>
    <t>discount rate</t>
  </si>
  <si>
    <t>net discounted profit</t>
  </si>
  <si>
    <t>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</si>
</sst>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C63" sqref="C63"/>
    </sheetView>
  </sheetViews>
  <sheetFormatPr defaultRowHeight="15" x14ac:dyDescent="0.25"/>
  <cols>
    <col min="2" max="2" width="10.5703125" bestFit="1" customWidth="1"/>
    <col min="4" max="4" width="10.5703125" customWidth="1"/>
  </cols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10</v>
      </c>
      <c r="E1" s="1"/>
    </row>
    <row r="2" spans="1:10" x14ac:dyDescent="0.25">
      <c r="A2">
        <v>1</v>
      </c>
      <c r="B2" s="2">
        <v>1</v>
      </c>
      <c r="C2" s="3">
        <f t="shared" ref="C2:C11" si="0">B2*J$7</f>
        <v>500</v>
      </c>
      <c r="D2" s="3">
        <f t="shared" ref="D2:D11" si="1">C2/(1+J$8)^(A2-1)</f>
        <v>500</v>
      </c>
      <c r="G2" s="4" t="s">
        <v>3</v>
      </c>
      <c r="J2">
        <v>0.75</v>
      </c>
    </row>
    <row r="3" spans="1:10" x14ac:dyDescent="0.25">
      <c r="A3">
        <v>2</v>
      </c>
      <c r="B3" s="2">
        <f t="shared" ref="B3:B50" si="2">B2*J$2</f>
        <v>0.75</v>
      </c>
      <c r="C3" s="3">
        <f t="shared" si="0"/>
        <v>375</v>
      </c>
      <c r="D3" s="3">
        <f t="shared" si="1"/>
        <v>340.90909090909088</v>
      </c>
      <c r="G3" t="s">
        <v>4</v>
      </c>
      <c r="J3">
        <v>1000</v>
      </c>
    </row>
    <row r="4" spans="1:10" x14ac:dyDescent="0.25">
      <c r="A4">
        <v>3</v>
      </c>
      <c r="B4" s="2">
        <f t="shared" si="2"/>
        <v>0.5625</v>
      </c>
      <c r="C4" s="3">
        <f t="shared" si="0"/>
        <v>281.25</v>
      </c>
      <c r="D4" s="3">
        <f t="shared" si="1"/>
        <v>232.43801652892557</v>
      </c>
      <c r="G4" t="s">
        <v>5</v>
      </c>
      <c r="J4">
        <v>0.5</v>
      </c>
    </row>
    <row r="5" spans="1:10" x14ac:dyDescent="0.25">
      <c r="A5">
        <v>4</v>
      </c>
      <c r="B5" s="2">
        <f t="shared" si="2"/>
        <v>0.421875</v>
      </c>
      <c r="C5" s="3">
        <f t="shared" si="0"/>
        <v>210.9375</v>
      </c>
      <c r="D5" s="3">
        <f t="shared" si="1"/>
        <v>158.4804658151765</v>
      </c>
      <c r="G5" t="s">
        <v>6</v>
      </c>
      <c r="J5">
        <f>J3*J4</f>
        <v>500</v>
      </c>
    </row>
    <row r="6" spans="1:10" x14ac:dyDescent="0.25">
      <c r="A6">
        <v>5</v>
      </c>
      <c r="B6" s="2">
        <f t="shared" si="2"/>
        <v>0.31640625</v>
      </c>
      <c r="C6" s="3">
        <f t="shared" si="0"/>
        <v>158.203125</v>
      </c>
      <c r="D6" s="3">
        <f t="shared" si="1"/>
        <v>108.05486305580217</v>
      </c>
      <c r="G6" t="s">
        <v>7</v>
      </c>
      <c r="J6">
        <v>0</v>
      </c>
    </row>
    <row r="7" spans="1:10" x14ac:dyDescent="0.25">
      <c r="A7">
        <v>6</v>
      </c>
      <c r="B7" s="2">
        <f t="shared" si="2"/>
        <v>0.2373046875</v>
      </c>
      <c r="C7" s="3">
        <f t="shared" si="0"/>
        <v>118.65234375</v>
      </c>
      <c r="D7" s="3">
        <f t="shared" si="1"/>
        <v>73.673770265319661</v>
      </c>
      <c r="G7" t="s">
        <v>8</v>
      </c>
      <c r="J7">
        <f>J5-J6</f>
        <v>500</v>
      </c>
    </row>
    <row r="8" spans="1:10" x14ac:dyDescent="0.25">
      <c r="A8">
        <v>7</v>
      </c>
      <c r="B8" s="2">
        <f t="shared" si="2"/>
        <v>0.177978515625</v>
      </c>
      <c r="C8" s="3">
        <f t="shared" si="0"/>
        <v>88.9892578125</v>
      </c>
      <c r="D8" s="3">
        <f t="shared" si="1"/>
        <v>50.232116089990669</v>
      </c>
      <c r="G8" t="s">
        <v>9</v>
      </c>
      <c r="J8">
        <v>0.1</v>
      </c>
    </row>
    <row r="9" spans="1:10" x14ac:dyDescent="0.25">
      <c r="A9">
        <v>8</v>
      </c>
      <c r="B9" s="2">
        <f t="shared" si="2"/>
        <v>0.13348388671875</v>
      </c>
      <c r="C9" s="3">
        <f t="shared" si="0"/>
        <v>66.741943359375</v>
      </c>
      <c r="D9" s="3">
        <f t="shared" si="1"/>
        <v>34.249170061357269</v>
      </c>
      <c r="G9" t="s">
        <v>11</v>
      </c>
      <c r="J9" s="3">
        <f>SUM(D2:D50)</f>
        <v>1571.4285603098463</v>
      </c>
    </row>
    <row r="10" spans="1:10" x14ac:dyDescent="0.25">
      <c r="A10">
        <v>9</v>
      </c>
      <c r="B10" s="2">
        <f t="shared" si="2"/>
        <v>0.1001129150390625</v>
      </c>
      <c r="C10" s="3">
        <f t="shared" si="0"/>
        <v>50.05645751953125</v>
      </c>
      <c r="D10" s="3">
        <f t="shared" si="1"/>
        <v>23.351706860016321</v>
      </c>
    </row>
    <row r="11" spans="1:10" x14ac:dyDescent="0.25">
      <c r="A11">
        <v>10</v>
      </c>
      <c r="B11" s="2">
        <f t="shared" si="2"/>
        <v>7.5084686279296875E-2</v>
      </c>
      <c r="C11" s="3">
        <f t="shared" si="0"/>
        <v>37.542343139648438</v>
      </c>
      <c r="D11" s="3">
        <f t="shared" si="1"/>
        <v>15.921618313647491</v>
      </c>
    </row>
    <row r="12" spans="1:10" x14ac:dyDescent="0.25">
      <c r="A12">
        <v>11</v>
      </c>
      <c r="B12" s="2">
        <f t="shared" si="2"/>
        <v>5.6313514709472656E-2</v>
      </c>
      <c r="C12" s="3">
        <f t="shared" ref="C12:C40" si="3">B12*J$7</f>
        <v>28.156757354736328</v>
      </c>
      <c r="D12" s="3">
        <f t="shared" ref="D12:D40" si="4">C12/(1+J$8)^(A12-1)</f>
        <v>10.855648850214196</v>
      </c>
    </row>
    <row r="13" spans="1:10" x14ac:dyDescent="0.25">
      <c r="A13">
        <v>12</v>
      </c>
      <c r="B13" s="2">
        <f t="shared" si="2"/>
        <v>4.2235136032104492E-2</v>
      </c>
      <c r="C13" s="3">
        <f t="shared" si="3"/>
        <v>21.117568016052246</v>
      </c>
      <c r="D13" s="3">
        <f t="shared" si="4"/>
        <v>7.4015787615096791</v>
      </c>
    </row>
    <row r="14" spans="1:10" x14ac:dyDescent="0.25">
      <c r="A14">
        <v>13</v>
      </c>
      <c r="B14" s="2">
        <f t="shared" si="2"/>
        <v>3.1676352024078369E-2</v>
      </c>
      <c r="C14" s="3">
        <f t="shared" si="3"/>
        <v>15.838176012039185</v>
      </c>
      <c r="D14" s="3">
        <f t="shared" si="4"/>
        <v>5.0465309737565995</v>
      </c>
    </row>
    <row r="15" spans="1:10" x14ac:dyDescent="0.25">
      <c r="A15">
        <v>14</v>
      </c>
      <c r="B15" s="2">
        <f t="shared" si="2"/>
        <v>2.3757264018058777E-2</v>
      </c>
      <c r="C15" s="3">
        <f t="shared" si="3"/>
        <v>11.878632009029388</v>
      </c>
      <c r="D15" s="3">
        <f t="shared" si="4"/>
        <v>3.4408165730158631</v>
      </c>
    </row>
    <row r="16" spans="1:10" x14ac:dyDescent="0.25">
      <c r="A16">
        <v>15</v>
      </c>
      <c r="B16" s="2">
        <f t="shared" si="2"/>
        <v>1.7817948013544083E-2</v>
      </c>
      <c r="C16" s="3">
        <f t="shared" si="3"/>
        <v>8.9089740067720413</v>
      </c>
      <c r="D16" s="3">
        <f t="shared" si="4"/>
        <v>2.3460112997835427</v>
      </c>
    </row>
    <row r="17" spans="1:4" x14ac:dyDescent="0.25">
      <c r="A17">
        <v>16</v>
      </c>
      <c r="B17" s="2">
        <f t="shared" si="2"/>
        <v>1.3363461010158062E-2</v>
      </c>
      <c r="C17" s="3">
        <f t="shared" si="3"/>
        <v>6.681730505079031</v>
      </c>
      <c r="D17" s="3">
        <f t="shared" si="4"/>
        <v>1.5995531589433245</v>
      </c>
    </row>
    <row r="18" spans="1:4" x14ac:dyDescent="0.25">
      <c r="A18">
        <v>17</v>
      </c>
      <c r="B18" s="2">
        <f t="shared" si="2"/>
        <v>1.0022595757618546E-2</v>
      </c>
      <c r="C18" s="3">
        <f t="shared" si="3"/>
        <v>5.0112978788092732</v>
      </c>
      <c r="D18" s="3">
        <f t="shared" si="4"/>
        <v>1.0906044265522667</v>
      </c>
    </row>
    <row r="19" spans="1:4" x14ac:dyDescent="0.25">
      <c r="A19">
        <v>18</v>
      </c>
      <c r="B19" s="2">
        <f t="shared" si="2"/>
        <v>7.5169468182139099E-3</v>
      </c>
      <c r="C19" s="3">
        <f t="shared" si="3"/>
        <v>3.7584734091069549</v>
      </c>
      <c r="D19" s="3">
        <f t="shared" si="4"/>
        <v>0.74359392719472728</v>
      </c>
    </row>
    <row r="20" spans="1:4" x14ac:dyDescent="0.25">
      <c r="A20">
        <v>19</v>
      </c>
      <c r="B20" s="2">
        <f t="shared" si="2"/>
        <v>5.6377101136604324E-3</v>
      </c>
      <c r="C20" s="3">
        <f t="shared" si="3"/>
        <v>2.8188550568302162</v>
      </c>
      <c r="D20" s="3">
        <f t="shared" si="4"/>
        <v>0.50699585945095038</v>
      </c>
    </row>
    <row r="21" spans="1:4" x14ac:dyDescent="0.25">
      <c r="A21">
        <v>20</v>
      </c>
      <c r="B21" s="2">
        <f t="shared" si="2"/>
        <v>4.2282825852453243E-3</v>
      </c>
      <c r="C21" s="3">
        <f t="shared" si="3"/>
        <v>2.1141412926226621</v>
      </c>
      <c r="D21" s="3">
        <f t="shared" si="4"/>
        <v>0.34567899508019334</v>
      </c>
    </row>
    <row r="22" spans="1:4" x14ac:dyDescent="0.25">
      <c r="A22">
        <v>21</v>
      </c>
      <c r="B22" s="2">
        <f t="shared" si="2"/>
        <v>3.1712119389339932E-3</v>
      </c>
      <c r="C22" s="3">
        <f t="shared" si="3"/>
        <v>1.5856059694669966</v>
      </c>
      <c r="D22" s="3">
        <f t="shared" si="4"/>
        <v>0.23569022391831365</v>
      </c>
    </row>
    <row r="23" spans="1:4" x14ac:dyDescent="0.25">
      <c r="A23">
        <v>22</v>
      </c>
      <c r="B23" s="2">
        <f t="shared" si="2"/>
        <v>2.3784089542004949E-3</v>
      </c>
      <c r="C23" s="3">
        <f t="shared" si="3"/>
        <v>1.1892044771002475</v>
      </c>
      <c r="D23" s="3">
        <f t="shared" si="4"/>
        <v>0.16069787994430476</v>
      </c>
    </row>
    <row r="24" spans="1:4" x14ac:dyDescent="0.25">
      <c r="A24">
        <v>23</v>
      </c>
      <c r="B24" s="2">
        <f t="shared" si="2"/>
        <v>1.7838067156503712E-3</v>
      </c>
      <c r="C24" s="3">
        <f t="shared" si="3"/>
        <v>0.89190335782518559</v>
      </c>
      <c r="D24" s="3">
        <f t="shared" si="4"/>
        <v>0.10956673632566231</v>
      </c>
    </row>
    <row r="25" spans="1:4" x14ac:dyDescent="0.25">
      <c r="A25">
        <v>24</v>
      </c>
      <c r="B25" s="2">
        <f t="shared" si="2"/>
        <v>1.3378550367377784E-3</v>
      </c>
      <c r="C25" s="3">
        <f t="shared" si="3"/>
        <v>0.6689275183688892</v>
      </c>
      <c r="D25" s="3">
        <f t="shared" si="4"/>
        <v>7.470459294931521E-2</v>
      </c>
    </row>
    <row r="26" spans="1:4" x14ac:dyDescent="0.25">
      <c r="A26">
        <v>25</v>
      </c>
      <c r="B26" s="2">
        <f t="shared" si="2"/>
        <v>1.0033912775533338E-3</v>
      </c>
      <c r="C26" s="3">
        <f t="shared" si="3"/>
        <v>0.5016956387766669</v>
      </c>
      <c r="D26" s="3">
        <f t="shared" si="4"/>
        <v>5.093494973816947E-2</v>
      </c>
    </row>
    <row r="27" spans="1:4" x14ac:dyDescent="0.25">
      <c r="A27">
        <v>26</v>
      </c>
      <c r="B27" s="2">
        <f t="shared" si="2"/>
        <v>7.5254345816500035E-4</v>
      </c>
      <c r="C27" s="3">
        <f t="shared" si="3"/>
        <v>0.37627172908250017</v>
      </c>
      <c r="D27" s="3">
        <f t="shared" si="4"/>
        <v>3.4728374821479176E-2</v>
      </c>
    </row>
    <row r="28" spans="1:4" x14ac:dyDescent="0.25">
      <c r="A28">
        <v>27</v>
      </c>
      <c r="B28" s="2">
        <f t="shared" si="2"/>
        <v>5.6440759362375026E-4</v>
      </c>
      <c r="C28" s="3">
        <f t="shared" si="3"/>
        <v>0.28220379681187513</v>
      </c>
      <c r="D28" s="3">
        <f t="shared" si="4"/>
        <v>2.3678437378281254E-2</v>
      </c>
    </row>
    <row r="29" spans="1:4" x14ac:dyDescent="0.25">
      <c r="A29">
        <v>28</v>
      </c>
      <c r="B29" s="2">
        <f t="shared" si="2"/>
        <v>4.2330569521781269E-4</v>
      </c>
      <c r="C29" s="3">
        <f t="shared" si="3"/>
        <v>0.21165284760890635</v>
      </c>
      <c r="D29" s="3">
        <f t="shared" si="4"/>
        <v>1.61443891215554E-2</v>
      </c>
    </row>
    <row r="30" spans="1:4" x14ac:dyDescent="0.25">
      <c r="A30">
        <v>29</v>
      </c>
      <c r="B30" s="2">
        <f t="shared" si="2"/>
        <v>3.1747927141335952E-4</v>
      </c>
      <c r="C30" s="3">
        <f t="shared" si="3"/>
        <v>0.15873963570667976</v>
      </c>
      <c r="D30" s="3">
        <f t="shared" si="4"/>
        <v>1.1007538037424136E-2</v>
      </c>
    </row>
    <row r="31" spans="1:4" x14ac:dyDescent="0.25">
      <c r="A31">
        <v>30</v>
      </c>
      <c r="B31" s="2">
        <f t="shared" si="2"/>
        <v>2.3810945356001964E-4</v>
      </c>
      <c r="C31" s="3">
        <f t="shared" si="3"/>
        <v>0.11905472678000982</v>
      </c>
      <c r="D31" s="3">
        <f t="shared" si="4"/>
        <v>7.5051395709710015E-3</v>
      </c>
    </row>
    <row r="32" spans="1:4" x14ac:dyDescent="0.25">
      <c r="A32">
        <v>31</v>
      </c>
      <c r="B32" s="2">
        <f t="shared" si="2"/>
        <v>1.7858209017001473E-4</v>
      </c>
      <c r="C32" s="3">
        <f t="shared" si="3"/>
        <v>8.9291045085007362E-2</v>
      </c>
      <c r="D32" s="3">
        <f t="shared" si="4"/>
        <v>5.1171406165711362E-3</v>
      </c>
    </row>
    <row r="33" spans="1:4" x14ac:dyDescent="0.25">
      <c r="A33">
        <v>32</v>
      </c>
      <c r="B33" s="2">
        <f t="shared" si="2"/>
        <v>1.3393656762751105E-4</v>
      </c>
      <c r="C33" s="3">
        <f t="shared" si="3"/>
        <v>6.6968283813755525E-2</v>
      </c>
      <c r="D33" s="3">
        <f t="shared" si="4"/>
        <v>3.488959511298502E-3</v>
      </c>
    </row>
    <row r="34" spans="1:4" x14ac:dyDescent="0.25">
      <c r="A34">
        <v>33</v>
      </c>
      <c r="B34" s="2">
        <f t="shared" si="2"/>
        <v>1.0045242572063329E-4</v>
      </c>
      <c r="C34" s="3">
        <f t="shared" si="3"/>
        <v>5.0226212860316644E-2</v>
      </c>
      <c r="D34" s="3">
        <f t="shared" si="4"/>
        <v>2.3788360304307968E-3</v>
      </c>
    </row>
    <row r="35" spans="1:4" x14ac:dyDescent="0.25">
      <c r="A35">
        <v>34</v>
      </c>
      <c r="B35" s="2">
        <f t="shared" si="2"/>
        <v>7.5339319290474964E-5</v>
      </c>
      <c r="C35" s="3">
        <f t="shared" si="3"/>
        <v>3.7669659645237483E-2</v>
      </c>
      <c r="D35" s="3">
        <f t="shared" si="4"/>
        <v>1.6219336571119067E-3</v>
      </c>
    </row>
    <row r="36" spans="1:4" x14ac:dyDescent="0.25">
      <c r="A36">
        <v>35</v>
      </c>
      <c r="B36" s="2">
        <f t="shared" si="2"/>
        <v>5.650448946785622E-5</v>
      </c>
      <c r="C36" s="3">
        <f t="shared" si="3"/>
        <v>2.8252244733928109E-2</v>
      </c>
      <c r="D36" s="3">
        <f t="shared" si="4"/>
        <v>1.1058638571217543E-3</v>
      </c>
    </row>
    <row r="37" spans="1:4" x14ac:dyDescent="0.25">
      <c r="A37">
        <v>36</v>
      </c>
      <c r="B37" s="2">
        <f t="shared" si="2"/>
        <v>4.2378367100892165E-5</v>
      </c>
      <c r="C37" s="3">
        <f t="shared" si="3"/>
        <v>2.1189183550446081E-2</v>
      </c>
      <c r="D37" s="3">
        <f t="shared" si="4"/>
        <v>7.5399808440119607E-4</v>
      </c>
    </row>
    <row r="38" spans="1:4" x14ac:dyDescent="0.25">
      <c r="A38">
        <v>37</v>
      </c>
      <c r="B38" s="2">
        <f t="shared" si="2"/>
        <v>3.1783775325669122E-5</v>
      </c>
      <c r="C38" s="3">
        <f t="shared" si="3"/>
        <v>1.5891887662834562E-2</v>
      </c>
      <c r="D38" s="3">
        <f t="shared" si="4"/>
        <v>5.1408960300081553E-4</v>
      </c>
    </row>
    <row r="39" spans="1:4" x14ac:dyDescent="0.25">
      <c r="A39">
        <v>38</v>
      </c>
      <c r="B39" s="2">
        <f t="shared" si="2"/>
        <v>2.3837831494251841E-5</v>
      </c>
      <c r="C39" s="3">
        <f t="shared" si="3"/>
        <v>1.1918915747125921E-2</v>
      </c>
      <c r="D39" s="3">
        <f t="shared" si="4"/>
        <v>3.505156384096469E-4</v>
      </c>
    </row>
    <row r="40" spans="1:4" x14ac:dyDescent="0.25">
      <c r="A40">
        <v>39</v>
      </c>
      <c r="B40" s="2">
        <f t="shared" si="2"/>
        <v>1.7878373620688882E-5</v>
      </c>
      <c r="C40" s="3">
        <f t="shared" si="3"/>
        <v>8.9391868103444409E-3</v>
      </c>
      <c r="D40" s="3">
        <f t="shared" si="4"/>
        <v>2.3898793527930468E-4</v>
      </c>
    </row>
    <row r="41" spans="1:4" x14ac:dyDescent="0.25">
      <c r="A41">
        <v>40</v>
      </c>
      <c r="B41" s="2">
        <f t="shared" si="2"/>
        <v>1.3408780215516662E-5</v>
      </c>
      <c r="C41" s="3">
        <f t="shared" ref="C41:C50" si="5">B41*J$7</f>
        <v>6.7043901077583311E-3</v>
      </c>
      <c r="D41" s="3">
        <f t="shared" ref="D41:D50" si="6">C41/(1+J$8)^(A41-1)</f>
        <v>1.6294631950861682E-4</v>
      </c>
    </row>
    <row r="42" spans="1:4" x14ac:dyDescent="0.25">
      <c r="A42">
        <v>41</v>
      </c>
      <c r="B42" s="2">
        <f t="shared" si="2"/>
        <v>1.0056585161637497E-5</v>
      </c>
      <c r="C42" s="3">
        <f t="shared" si="5"/>
        <v>5.0282925808187483E-3</v>
      </c>
      <c r="D42" s="3">
        <f t="shared" si="6"/>
        <v>1.1109976330132967E-4</v>
      </c>
    </row>
    <row r="43" spans="1:4" x14ac:dyDescent="0.25">
      <c r="A43">
        <v>42</v>
      </c>
      <c r="B43" s="2">
        <f t="shared" si="2"/>
        <v>7.542438871228123E-6</v>
      </c>
      <c r="C43" s="3">
        <f t="shared" si="5"/>
        <v>3.7712194356140614E-3</v>
      </c>
      <c r="D43" s="3">
        <f t="shared" si="6"/>
        <v>7.5749838614542957E-5</v>
      </c>
    </row>
    <row r="44" spans="1:4" x14ac:dyDescent="0.25">
      <c r="A44">
        <v>43</v>
      </c>
      <c r="B44" s="2">
        <f t="shared" si="2"/>
        <v>5.6568291534210922E-6</v>
      </c>
      <c r="C44" s="3">
        <f t="shared" si="5"/>
        <v>2.8284145767105461E-3</v>
      </c>
      <c r="D44" s="3">
        <f t="shared" si="6"/>
        <v>5.1647617237188371E-5</v>
      </c>
    </row>
    <row r="45" spans="1:4" x14ac:dyDescent="0.25">
      <c r="A45">
        <v>44</v>
      </c>
      <c r="B45" s="2">
        <f t="shared" si="2"/>
        <v>4.2426218650658194E-6</v>
      </c>
      <c r="C45" s="3">
        <f t="shared" si="5"/>
        <v>2.1213109325329098E-3</v>
      </c>
      <c r="D45" s="3">
        <f t="shared" si="6"/>
        <v>3.5214284479901162E-5</v>
      </c>
    </row>
    <row r="46" spans="1:4" x14ac:dyDescent="0.25">
      <c r="A46">
        <v>45</v>
      </c>
      <c r="B46" s="2">
        <f t="shared" si="2"/>
        <v>3.1819663987993645E-6</v>
      </c>
      <c r="C46" s="3">
        <f t="shared" si="5"/>
        <v>1.5909831993996823E-3</v>
      </c>
      <c r="D46" s="3">
        <f t="shared" si="6"/>
        <v>2.4009739418114428E-5</v>
      </c>
    </row>
    <row r="47" spans="1:4" x14ac:dyDescent="0.25">
      <c r="A47">
        <v>46</v>
      </c>
      <c r="B47" s="2">
        <f t="shared" si="2"/>
        <v>2.3864747990995235E-6</v>
      </c>
      <c r="C47" s="3">
        <f t="shared" si="5"/>
        <v>1.1932373995497618E-3</v>
      </c>
      <c r="D47" s="3">
        <f t="shared" si="6"/>
        <v>1.6370276875987107E-5</v>
      </c>
    </row>
    <row r="48" spans="1:4" x14ac:dyDescent="0.25">
      <c r="A48">
        <v>47</v>
      </c>
      <c r="B48" s="2">
        <f t="shared" si="2"/>
        <v>1.7898560993246426E-6</v>
      </c>
      <c r="C48" s="3">
        <f t="shared" si="5"/>
        <v>8.9492804966232137E-4</v>
      </c>
      <c r="D48" s="3">
        <f t="shared" si="6"/>
        <v>1.1161552415445754E-5</v>
      </c>
    </row>
    <row r="49" spans="1:4" x14ac:dyDescent="0.25">
      <c r="A49">
        <v>48</v>
      </c>
      <c r="B49" s="2">
        <f t="shared" si="2"/>
        <v>1.3423920744934819E-6</v>
      </c>
      <c r="C49" s="3">
        <f t="shared" si="5"/>
        <v>6.7119603724674095E-4</v>
      </c>
      <c r="D49" s="3">
        <f t="shared" si="6"/>
        <v>7.6101493741675592E-6</v>
      </c>
    </row>
    <row r="50" spans="1:4" x14ac:dyDescent="0.25">
      <c r="A50">
        <v>49</v>
      </c>
      <c r="B50" s="2">
        <f t="shared" si="2"/>
        <v>1.0067940558701114E-6</v>
      </c>
      <c r="C50" s="3">
        <f t="shared" si="5"/>
        <v>5.0339702793505568E-4</v>
      </c>
      <c r="D50" s="3">
        <f t="shared" si="6"/>
        <v>5.1887382096596989E-6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2016-04-09T09:35:36Z</dcterms:modified>
</cp:coreProperties>
</file>