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discrepancy2016\publir\"/>
    </mc:Choice>
  </mc:AlternateContent>
  <bookViews>
    <workbookView xWindow="0" yWindow="0" windowWidth="23040" windowHeight="9120" activeTab="4"/>
  </bookViews>
  <sheets>
    <sheet name="performance" sheetId="1" r:id="rId1"/>
    <sheet name="pivot" sheetId="2" r:id="rId2"/>
    <sheet name="optimization off dates" sheetId="3" r:id="rId3"/>
    <sheet name="performancequery" sheetId="4" r:id="rId4"/>
    <sheet name="tag_url" sheetId="5" r:id="rId5"/>
  </sheets>
  <definedNames>
    <definedName name="_xlnm._FilterDatabase" localSheetId="0" hidden="1">performance!$A$1:$J$2005</definedName>
    <definedName name="placement_tag_urls" localSheetId="4">tag_url!$A$1:$C$307</definedName>
    <definedName name="publir_discrep_data" localSheetId="0">performance!$A$1:$H$2005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" i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3" i="1" l="1"/>
  <c r="I4" i="1"/>
  <c r="I5" i="1"/>
  <c r="I6" i="1"/>
  <c r="I7" i="1"/>
  <c r="I8" i="1"/>
  <c r="I9" i="1"/>
  <c r="J9" i="1" s="1"/>
  <c r="I10" i="1"/>
  <c r="J10" i="1" s="1"/>
  <c r="I11" i="1"/>
  <c r="I12" i="1"/>
  <c r="I13" i="1"/>
  <c r="I14" i="1"/>
  <c r="I15" i="1"/>
  <c r="I16" i="1"/>
  <c r="I17" i="1"/>
  <c r="J17" i="1" s="1"/>
  <c r="I18" i="1"/>
  <c r="I19" i="1"/>
  <c r="I20" i="1"/>
  <c r="I21" i="1"/>
  <c r="I22" i="1"/>
  <c r="I23" i="1"/>
  <c r="I24" i="1"/>
  <c r="I25" i="1"/>
  <c r="J25" i="1" s="1"/>
  <c r="I26" i="1"/>
  <c r="J26" i="1" s="1"/>
  <c r="I27" i="1"/>
  <c r="I28" i="1"/>
  <c r="I29" i="1"/>
  <c r="I30" i="1"/>
  <c r="I31" i="1"/>
  <c r="I32" i="1"/>
  <c r="I33" i="1"/>
  <c r="J33" i="1" s="1"/>
  <c r="I34" i="1"/>
  <c r="J34" i="1" s="1"/>
  <c r="I35" i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I48" i="1"/>
  <c r="I49" i="1"/>
  <c r="J49" i="1" s="1"/>
  <c r="I50" i="1"/>
  <c r="J50" i="1" s="1"/>
  <c r="I51" i="1"/>
  <c r="I52" i="1"/>
  <c r="I53" i="1"/>
  <c r="I54" i="1"/>
  <c r="I55" i="1"/>
  <c r="I56" i="1"/>
  <c r="I57" i="1"/>
  <c r="J57" i="1" s="1"/>
  <c r="I58" i="1"/>
  <c r="J58" i="1" s="1"/>
  <c r="I59" i="1"/>
  <c r="I60" i="1"/>
  <c r="I61" i="1"/>
  <c r="I62" i="1"/>
  <c r="I63" i="1"/>
  <c r="I64" i="1"/>
  <c r="I65" i="1"/>
  <c r="J65" i="1" s="1"/>
  <c r="I66" i="1"/>
  <c r="J66" i="1" s="1"/>
  <c r="I67" i="1"/>
  <c r="I68" i="1"/>
  <c r="I69" i="1"/>
  <c r="I70" i="1"/>
  <c r="I71" i="1"/>
  <c r="I72" i="1"/>
  <c r="I73" i="1"/>
  <c r="J73" i="1" s="1"/>
  <c r="I74" i="1"/>
  <c r="J74" i="1" s="1"/>
  <c r="I75" i="1"/>
  <c r="I76" i="1"/>
  <c r="I77" i="1"/>
  <c r="I78" i="1"/>
  <c r="I79" i="1"/>
  <c r="I80" i="1"/>
  <c r="I81" i="1"/>
  <c r="J81" i="1" s="1"/>
  <c r="I82" i="1"/>
  <c r="J82" i="1" s="1"/>
  <c r="I83" i="1"/>
  <c r="I84" i="1"/>
  <c r="I85" i="1"/>
  <c r="I86" i="1"/>
  <c r="I87" i="1"/>
  <c r="I88" i="1"/>
  <c r="I89" i="1"/>
  <c r="J89" i="1" s="1"/>
  <c r="I90" i="1"/>
  <c r="J90" i="1" s="1"/>
  <c r="I91" i="1"/>
  <c r="I92" i="1"/>
  <c r="I93" i="1"/>
  <c r="I94" i="1"/>
  <c r="I95" i="1"/>
  <c r="I96" i="1"/>
  <c r="I97" i="1"/>
  <c r="J97" i="1" s="1"/>
  <c r="I98" i="1"/>
  <c r="J98" i="1" s="1"/>
  <c r="I99" i="1"/>
  <c r="I100" i="1"/>
  <c r="I101" i="1"/>
  <c r="I102" i="1"/>
  <c r="I103" i="1"/>
  <c r="I104" i="1"/>
  <c r="I105" i="1"/>
  <c r="J105" i="1" s="1"/>
  <c r="I106" i="1"/>
  <c r="J106" i="1" s="1"/>
  <c r="I107" i="1"/>
  <c r="I108" i="1"/>
  <c r="I109" i="1"/>
  <c r="I110" i="1"/>
  <c r="I111" i="1"/>
  <c r="I112" i="1"/>
  <c r="I113" i="1"/>
  <c r="J113" i="1" s="1"/>
  <c r="I114" i="1"/>
  <c r="J114" i="1" s="1"/>
  <c r="I115" i="1"/>
  <c r="I116" i="1"/>
  <c r="I117" i="1"/>
  <c r="I118" i="1"/>
  <c r="I119" i="1"/>
  <c r="I120" i="1"/>
  <c r="I121" i="1"/>
  <c r="J121" i="1" s="1"/>
  <c r="I122" i="1"/>
  <c r="J122" i="1" s="1"/>
  <c r="I123" i="1"/>
  <c r="I124" i="1"/>
  <c r="I125" i="1"/>
  <c r="I126" i="1"/>
  <c r="I127" i="1"/>
  <c r="I128" i="1"/>
  <c r="I129" i="1"/>
  <c r="J129" i="1" s="1"/>
  <c r="I130" i="1"/>
  <c r="J130" i="1" s="1"/>
  <c r="I131" i="1"/>
  <c r="I132" i="1"/>
  <c r="I133" i="1"/>
  <c r="I134" i="1"/>
  <c r="I135" i="1"/>
  <c r="I136" i="1"/>
  <c r="I137" i="1"/>
  <c r="J137" i="1" s="1"/>
  <c r="I138" i="1"/>
  <c r="J138" i="1" s="1"/>
  <c r="I139" i="1"/>
  <c r="I140" i="1"/>
  <c r="I141" i="1"/>
  <c r="I142" i="1"/>
  <c r="I143" i="1"/>
  <c r="I144" i="1"/>
  <c r="I145" i="1"/>
  <c r="J145" i="1" s="1"/>
  <c r="I146" i="1"/>
  <c r="J146" i="1" s="1"/>
  <c r="I147" i="1"/>
  <c r="I148" i="1"/>
  <c r="I149" i="1"/>
  <c r="I150" i="1"/>
  <c r="I151" i="1"/>
  <c r="I152" i="1"/>
  <c r="I153" i="1"/>
  <c r="J153" i="1" s="1"/>
  <c r="I154" i="1"/>
  <c r="J154" i="1" s="1"/>
  <c r="I155" i="1"/>
  <c r="I156" i="1"/>
  <c r="I157" i="1"/>
  <c r="I158" i="1"/>
  <c r="I159" i="1"/>
  <c r="I160" i="1"/>
  <c r="I161" i="1"/>
  <c r="J161" i="1" s="1"/>
  <c r="I162" i="1"/>
  <c r="J162" i="1" s="1"/>
  <c r="I163" i="1"/>
  <c r="I164" i="1"/>
  <c r="I165" i="1"/>
  <c r="I166" i="1"/>
  <c r="I167" i="1"/>
  <c r="I168" i="1"/>
  <c r="I169" i="1"/>
  <c r="J169" i="1" s="1"/>
  <c r="I170" i="1"/>
  <c r="J170" i="1" s="1"/>
  <c r="I171" i="1"/>
  <c r="I172" i="1"/>
  <c r="I173" i="1"/>
  <c r="I174" i="1"/>
  <c r="I175" i="1"/>
  <c r="I176" i="1"/>
  <c r="I177" i="1"/>
  <c r="J177" i="1" s="1"/>
  <c r="I178" i="1"/>
  <c r="J178" i="1" s="1"/>
  <c r="I179" i="1"/>
  <c r="I180" i="1"/>
  <c r="I181" i="1"/>
  <c r="I182" i="1"/>
  <c r="I183" i="1"/>
  <c r="I184" i="1"/>
  <c r="I185" i="1"/>
  <c r="J185" i="1" s="1"/>
  <c r="I186" i="1"/>
  <c r="J186" i="1" s="1"/>
  <c r="I187" i="1"/>
  <c r="I188" i="1"/>
  <c r="I189" i="1"/>
  <c r="I190" i="1"/>
  <c r="I191" i="1"/>
  <c r="I192" i="1"/>
  <c r="I193" i="1"/>
  <c r="J193" i="1" s="1"/>
  <c r="I194" i="1"/>
  <c r="J194" i="1" s="1"/>
  <c r="I195" i="1"/>
  <c r="I196" i="1"/>
  <c r="I197" i="1"/>
  <c r="I198" i="1"/>
  <c r="I199" i="1"/>
  <c r="I200" i="1"/>
  <c r="I201" i="1"/>
  <c r="J201" i="1" s="1"/>
  <c r="I202" i="1"/>
  <c r="J202" i="1" s="1"/>
  <c r="I203" i="1"/>
  <c r="I204" i="1"/>
  <c r="I205" i="1"/>
  <c r="I206" i="1"/>
  <c r="I207" i="1"/>
  <c r="I208" i="1"/>
  <c r="I209" i="1"/>
  <c r="J209" i="1" s="1"/>
  <c r="I210" i="1"/>
  <c r="J210" i="1" s="1"/>
  <c r="I211" i="1"/>
  <c r="I212" i="1"/>
  <c r="I213" i="1"/>
  <c r="I214" i="1"/>
  <c r="I215" i="1"/>
  <c r="I216" i="1"/>
  <c r="I217" i="1"/>
  <c r="J217" i="1" s="1"/>
  <c r="I218" i="1"/>
  <c r="J218" i="1" s="1"/>
  <c r="I219" i="1"/>
  <c r="I220" i="1"/>
  <c r="I221" i="1"/>
  <c r="I222" i="1"/>
  <c r="I223" i="1"/>
  <c r="I224" i="1"/>
  <c r="I225" i="1"/>
  <c r="J225" i="1" s="1"/>
  <c r="I226" i="1"/>
  <c r="J226" i="1" s="1"/>
  <c r="I227" i="1"/>
  <c r="I228" i="1"/>
  <c r="I229" i="1"/>
  <c r="I230" i="1"/>
  <c r="I231" i="1"/>
  <c r="I232" i="1"/>
  <c r="I233" i="1"/>
  <c r="J233" i="1" s="1"/>
  <c r="I234" i="1"/>
  <c r="J234" i="1" s="1"/>
  <c r="I235" i="1"/>
  <c r="I236" i="1"/>
  <c r="I237" i="1"/>
  <c r="I238" i="1"/>
  <c r="I239" i="1"/>
  <c r="I240" i="1"/>
  <c r="I241" i="1"/>
  <c r="J241" i="1" s="1"/>
  <c r="I242" i="1"/>
  <c r="J242" i="1" s="1"/>
  <c r="I243" i="1"/>
  <c r="I244" i="1"/>
  <c r="I245" i="1"/>
  <c r="I246" i="1"/>
  <c r="I247" i="1"/>
  <c r="I248" i="1"/>
  <c r="I249" i="1"/>
  <c r="J249" i="1" s="1"/>
  <c r="I250" i="1"/>
  <c r="J250" i="1" s="1"/>
  <c r="I251" i="1"/>
  <c r="I252" i="1"/>
  <c r="I253" i="1"/>
  <c r="I254" i="1"/>
  <c r="I255" i="1"/>
  <c r="I256" i="1"/>
  <c r="I257" i="1"/>
  <c r="J257" i="1" s="1"/>
  <c r="I258" i="1"/>
  <c r="J258" i="1" s="1"/>
  <c r="I259" i="1"/>
  <c r="J259" i="1" s="1"/>
  <c r="I260" i="1"/>
  <c r="I261" i="1"/>
  <c r="I262" i="1"/>
  <c r="I263" i="1"/>
  <c r="I264" i="1"/>
  <c r="I265" i="1"/>
  <c r="J265" i="1" s="1"/>
  <c r="I266" i="1"/>
  <c r="J266" i="1" s="1"/>
  <c r="I267" i="1"/>
  <c r="J267" i="1" s="1"/>
  <c r="I268" i="1"/>
  <c r="I269" i="1"/>
  <c r="I270" i="1"/>
  <c r="I271" i="1"/>
  <c r="I272" i="1"/>
  <c r="I273" i="1"/>
  <c r="J273" i="1" s="1"/>
  <c r="I274" i="1"/>
  <c r="J274" i="1" s="1"/>
  <c r="I275" i="1"/>
  <c r="J275" i="1" s="1"/>
  <c r="I276" i="1"/>
  <c r="I277" i="1"/>
  <c r="I278" i="1"/>
  <c r="I279" i="1"/>
  <c r="I280" i="1"/>
  <c r="I281" i="1"/>
  <c r="J281" i="1" s="1"/>
  <c r="I282" i="1"/>
  <c r="J282" i="1" s="1"/>
  <c r="I283" i="1"/>
  <c r="I284" i="1"/>
  <c r="I285" i="1"/>
  <c r="I286" i="1"/>
  <c r="I287" i="1"/>
  <c r="I288" i="1"/>
  <c r="I289" i="1"/>
  <c r="J289" i="1" s="1"/>
  <c r="I290" i="1"/>
  <c r="J290" i="1" s="1"/>
  <c r="I291" i="1"/>
  <c r="J291" i="1" s="1"/>
  <c r="I292" i="1"/>
  <c r="I293" i="1"/>
  <c r="I294" i="1"/>
  <c r="I295" i="1"/>
  <c r="I296" i="1"/>
  <c r="I297" i="1"/>
  <c r="J297" i="1" s="1"/>
  <c r="I298" i="1"/>
  <c r="J298" i="1" s="1"/>
  <c r="I299" i="1"/>
  <c r="J299" i="1" s="1"/>
  <c r="I300" i="1"/>
  <c r="I301" i="1"/>
  <c r="I302" i="1"/>
  <c r="I303" i="1"/>
  <c r="I304" i="1"/>
  <c r="I305" i="1"/>
  <c r="J305" i="1" s="1"/>
  <c r="I306" i="1"/>
  <c r="J306" i="1" s="1"/>
  <c r="I307" i="1"/>
  <c r="I308" i="1"/>
  <c r="I309" i="1"/>
  <c r="I310" i="1"/>
  <c r="I311" i="1"/>
  <c r="I312" i="1"/>
  <c r="I313" i="1"/>
  <c r="J313" i="1" s="1"/>
  <c r="I314" i="1"/>
  <c r="J314" i="1" s="1"/>
  <c r="I315" i="1"/>
  <c r="J315" i="1" s="1"/>
  <c r="I316" i="1"/>
  <c r="I317" i="1"/>
  <c r="I318" i="1"/>
  <c r="I319" i="1"/>
  <c r="I320" i="1"/>
  <c r="I321" i="1"/>
  <c r="J321" i="1" s="1"/>
  <c r="I322" i="1"/>
  <c r="J322" i="1" s="1"/>
  <c r="I323" i="1"/>
  <c r="J323" i="1" s="1"/>
  <c r="I324" i="1"/>
  <c r="I325" i="1"/>
  <c r="I326" i="1"/>
  <c r="I327" i="1"/>
  <c r="I328" i="1"/>
  <c r="I329" i="1"/>
  <c r="J329" i="1" s="1"/>
  <c r="I330" i="1"/>
  <c r="J330" i="1" s="1"/>
  <c r="I331" i="1"/>
  <c r="I332" i="1"/>
  <c r="I333" i="1"/>
  <c r="I334" i="1"/>
  <c r="I335" i="1"/>
  <c r="I336" i="1"/>
  <c r="I337" i="1"/>
  <c r="J337" i="1" s="1"/>
  <c r="I338" i="1"/>
  <c r="J338" i="1" s="1"/>
  <c r="I339" i="1"/>
  <c r="J339" i="1" s="1"/>
  <c r="I340" i="1"/>
  <c r="I341" i="1"/>
  <c r="I342" i="1"/>
  <c r="I343" i="1"/>
  <c r="I344" i="1"/>
  <c r="I345" i="1"/>
  <c r="J345" i="1" s="1"/>
  <c r="I346" i="1"/>
  <c r="J346" i="1" s="1"/>
  <c r="I347" i="1"/>
  <c r="J347" i="1" s="1"/>
  <c r="I348" i="1"/>
  <c r="I349" i="1"/>
  <c r="I350" i="1"/>
  <c r="I351" i="1"/>
  <c r="I352" i="1"/>
  <c r="I353" i="1"/>
  <c r="J353" i="1" s="1"/>
  <c r="I354" i="1"/>
  <c r="J354" i="1" s="1"/>
  <c r="I355" i="1"/>
  <c r="J355" i="1" s="1"/>
  <c r="I356" i="1"/>
  <c r="I357" i="1"/>
  <c r="I358" i="1"/>
  <c r="I359" i="1"/>
  <c r="I360" i="1"/>
  <c r="I361" i="1"/>
  <c r="J361" i="1" s="1"/>
  <c r="I362" i="1"/>
  <c r="J362" i="1" s="1"/>
  <c r="I363" i="1"/>
  <c r="J363" i="1" s="1"/>
  <c r="I364" i="1"/>
  <c r="I365" i="1"/>
  <c r="I366" i="1"/>
  <c r="I367" i="1"/>
  <c r="I368" i="1"/>
  <c r="I369" i="1"/>
  <c r="J369" i="1" s="1"/>
  <c r="I370" i="1"/>
  <c r="J370" i="1" s="1"/>
  <c r="I371" i="1"/>
  <c r="J371" i="1" s="1"/>
  <c r="I372" i="1"/>
  <c r="I373" i="1"/>
  <c r="I374" i="1"/>
  <c r="I375" i="1"/>
  <c r="I376" i="1"/>
  <c r="I377" i="1"/>
  <c r="J377" i="1" s="1"/>
  <c r="I378" i="1"/>
  <c r="J378" i="1" s="1"/>
  <c r="I379" i="1"/>
  <c r="J379" i="1" s="1"/>
  <c r="I380" i="1"/>
  <c r="I381" i="1"/>
  <c r="I382" i="1"/>
  <c r="I383" i="1"/>
  <c r="I384" i="1"/>
  <c r="I385" i="1"/>
  <c r="J385" i="1" s="1"/>
  <c r="I386" i="1"/>
  <c r="J386" i="1" s="1"/>
  <c r="I387" i="1"/>
  <c r="J387" i="1" s="1"/>
  <c r="I388" i="1"/>
  <c r="I389" i="1"/>
  <c r="I390" i="1"/>
  <c r="I391" i="1"/>
  <c r="I392" i="1"/>
  <c r="I393" i="1"/>
  <c r="J393" i="1" s="1"/>
  <c r="I394" i="1"/>
  <c r="J394" i="1" s="1"/>
  <c r="I395" i="1"/>
  <c r="J395" i="1" s="1"/>
  <c r="I396" i="1"/>
  <c r="I397" i="1"/>
  <c r="I398" i="1"/>
  <c r="I399" i="1"/>
  <c r="I400" i="1"/>
  <c r="I401" i="1"/>
  <c r="J401" i="1" s="1"/>
  <c r="I402" i="1"/>
  <c r="J402" i="1" s="1"/>
  <c r="I403" i="1"/>
  <c r="J403" i="1" s="1"/>
  <c r="I404" i="1"/>
  <c r="I405" i="1"/>
  <c r="I406" i="1"/>
  <c r="I407" i="1"/>
  <c r="I408" i="1"/>
  <c r="I409" i="1"/>
  <c r="J409" i="1" s="1"/>
  <c r="I410" i="1"/>
  <c r="J410" i="1" s="1"/>
  <c r="I411" i="1"/>
  <c r="I412" i="1"/>
  <c r="I413" i="1"/>
  <c r="I414" i="1"/>
  <c r="I415" i="1"/>
  <c r="I416" i="1"/>
  <c r="I417" i="1"/>
  <c r="J417" i="1" s="1"/>
  <c r="I418" i="1"/>
  <c r="J418" i="1" s="1"/>
  <c r="I419" i="1"/>
  <c r="J419" i="1" s="1"/>
  <c r="I420" i="1"/>
  <c r="I421" i="1"/>
  <c r="I422" i="1"/>
  <c r="I423" i="1"/>
  <c r="I424" i="1"/>
  <c r="I425" i="1"/>
  <c r="J425" i="1" s="1"/>
  <c r="I426" i="1"/>
  <c r="J426" i="1" s="1"/>
  <c r="I427" i="1"/>
  <c r="J427" i="1" s="1"/>
  <c r="I428" i="1"/>
  <c r="I429" i="1"/>
  <c r="I430" i="1"/>
  <c r="I431" i="1"/>
  <c r="I432" i="1"/>
  <c r="I433" i="1"/>
  <c r="J433" i="1" s="1"/>
  <c r="I434" i="1"/>
  <c r="J434" i="1" s="1"/>
  <c r="I435" i="1"/>
  <c r="I436" i="1"/>
  <c r="I437" i="1"/>
  <c r="I438" i="1"/>
  <c r="I439" i="1"/>
  <c r="I440" i="1"/>
  <c r="I441" i="1"/>
  <c r="J441" i="1" s="1"/>
  <c r="I442" i="1"/>
  <c r="J442" i="1" s="1"/>
  <c r="I443" i="1"/>
  <c r="J443" i="1" s="1"/>
  <c r="I444" i="1"/>
  <c r="I445" i="1"/>
  <c r="I446" i="1"/>
  <c r="I447" i="1"/>
  <c r="I448" i="1"/>
  <c r="I449" i="1"/>
  <c r="J449" i="1" s="1"/>
  <c r="I450" i="1"/>
  <c r="J450" i="1" s="1"/>
  <c r="I451" i="1"/>
  <c r="J451" i="1" s="1"/>
  <c r="I452" i="1"/>
  <c r="I453" i="1"/>
  <c r="I454" i="1"/>
  <c r="I455" i="1"/>
  <c r="I456" i="1"/>
  <c r="I457" i="1"/>
  <c r="J457" i="1" s="1"/>
  <c r="I458" i="1"/>
  <c r="J458" i="1" s="1"/>
  <c r="I459" i="1"/>
  <c r="J459" i="1" s="1"/>
  <c r="I460" i="1"/>
  <c r="I461" i="1"/>
  <c r="I462" i="1"/>
  <c r="I463" i="1"/>
  <c r="I464" i="1"/>
  <c r="I465" i="1"/>
  <c r="J465" i="1" s="1"/>
  <c r="I466" i="1"/>
  <c r="J466" i="1" s="1"/>
  <c r="I467" i="1"/>
  <c r="J467" i="1" s="1"/>
  <c r="I468" i="1"/>
  <c r="I469" i="1"/>
  <c r="I470" i="1"/>
  <c r="I471" i="1"/>
  <c r="I472" i="1"/>
  <c r="I473" i="1"/>
  <c r="J473" i="1" s="1"/>
  <c r="I474" i="1"/>
  <c r="J474" i="1" s="1"/>
  <c r="I475" i="1"/>
  <c r="J475" i="1" s="1"/>
  <c r="I476" i="1"/>
  <c r="I477" i="1"/>
  <c r="I478" i="1"/>
  <c r="I479" i="1"/>
  <c r="I480" i="1"/>
  <c r="I481" i="1"/>
  <c r="J481" i="1" s="1"/>
  <c r="I482" i="1"/>
  <c r="J482" i="1" s="1"/>
  <c r="I483" i="1"/>
  <c r="J483" i="1" s="1"/>
  <c r="I484" i="1"/>
  <c r="I485" i="1"/>
  <c r="I486" i="1"/>
  <c r="I487" i="1"/>
  <c r="I488" i="1"/>
  <c r="I489" i="1"/>
  <c r="J489" i="1" s="1"/>
  <c r="I490" i="1"/>
  <c r="J490" i="1" s="1"/>
  <c r="I491" i="1"/>
  <c r="I492" i="1"/>
  <c r="I493" i="1"/>
  <c r="I494" i="1"/>
  <c r="I495" i="1"/>
  <c r="I496" i="1"/>
  <c r="I497" i="1"/>
  <c r="J497" i="1" s="1"/>
  <c r="I498" i="1"/>
  <c r="J498" i="1" s="1"/>
  <c r="I499" i="1"/>
  <c r="J499" i="1" s="1"/>
  <c r="I500" i="1"/>
  <c r="I501" i="1"/>
  <c r="I502" i="1"/>
  <c r="I503" i="1"/>
  <c r="I504" i="1"/>
  <c r="I505" i="1"/>
  <c r="J505" i="1" s="1"/>
  <c r="I506" i="1"/>
  <c r="J506" i="1" s="1"/>
  <c r="I507" i="1"/>
  <c r="J507" i="1" s="1"/>
  <c r="I508" i="1"/>
  <c r="I509" i="1"/>
  <c r="I510" i="1"/>
  <c r="I511" i="1"/>
  <c r="I512" i="1"/>
  <c r="I513" i="1"/>
  <c r="J513" i="1" s="1"/>
  <c r="I514" i="1"/>
  <c r="J514" i="1" s="1"/>
  <c r="I515" i="1"/>
  <c r="J515" i="1" s="1"/>
  <c r="I516" i="1"/>
  <c r="I517" i="1"/>
  <c r="I518" i="1"/>
  <c r="I519" i="1"/>
  <c r="I520" i="1"/>
  <c r="I521" i="1"/>
  <c r="J521" i="1" s="1"/>
  <c r="I522" i="1"/>
  <c r="J522" i="1" s="1"/>
  <c r="I523" i="1"/>
  <c r="J523" i="1" s="1"/>
  <c r="I524" i="1"/>
  <c r="I525" i="1"/>
  <c r="I526" i="1"/>
  <c r="I527" i="1"/>
  <c r="I528" i="1"/>
  <c r="I529" i="1"/>
  <c r="J529" i="1" s="1"/>
  <c r="I530" i="1"/>
  <c r="J530" i="1" s="1"/>
  <c r="I531" i="1"/>
  <c r="J531" i="1" s="1"/>
  <c r="I532" i="1"/>
  <c r="I533" i="1"/>
  <c r="I534" i="1"/>
  <c r="I535" i="1"/>
  <c r="I536" i="1"/>
  <c r="I537" i="1"/>
  <c r="J537" i="1" s="1"/>
  <c r="I538" i="1"/>
  <c r="J538" i="1" s="1"/>
  <c r="I539" i="1"/>
  <c r="I540" i="1"/>
  <c r="I541" i="1"/>
  <c r="I542" i="1"/>
  <c r="I543" i="1"/>
  <c r="I544" i="1"/>
  <c r="I545" i="1"/>
  <c r="J545" i="1" s="1"/>
  <c r="I546" i="1"/>
  <c r="J546" i="1" s="1"/>
  <c r="I547" i="1"/>
  <c r="J547" i="1" s="1"/>
  <c r="I548" i="1"/>
  <c r="I549" i="1"/>
  <c r="I550" i="1"/>
  <c r="I551" i="1"/>
  <c r="I552" i="1"/>
  <c r="I553" i="1"/>
  <c r="J553" i="1" s="1"/>
  <c r="I554" i="1"/>
  <c r="J554" i="1" s="1"/>
  <c r="I555" i="1"/>
  <c r="J555" i="1" s="1"/>
  <c r="I556" i="1"/>
  <c r="I557" i="1"/>
  <c r="I558" i="1"/>
  <c r="I559" i="1"/>
  <c r="I560" i="1"/>
  <c r="I561" i="1"/>
  <c r="J561" i="1" s="1"/>
  <c r="I562" i="1"/>
  <c r="J562" i="1" s="1"/>
  <c r="I563" i="1"/>
  <c r="I564" i="1"/>
  <c r="I565" i="1"/>
  <c r="I566" i="1"/>
  <c r="I567" i="1"/>
  <c r="I568" i="1"/>
  <c r="I569" i="1"/>
  <c r="J569" i="1" s="1"/>
  <c r="I570" i="1"/>
  <c r="J570" i="1" s="1"/>
  <c r="I571" i="1"/>
  <c r="J571" i="1" s="1"/>
  <c r="I572" i="1"/>
  <c r="I573" i="1"/>
  <c r="I574" i="1"/>
  <c r="I575" i="1"/>
  <c r="I576" i="1"/>
  <c r="I577" i="1"/>
  <c r="J577" i="1" s="1"/>
  <c r="I578" i="1"/>
  <c r="J578" i="1" s="1"/>
  <c r="I579" i="1"/>
  <c r="J579" i="1" s="1"/>
  <c r="I580" i="1"/>
  <c r="I581" i="1"/>
  <c r="I582" i="1"/>
  <c r="I583" i="1"/>
  <c r="I584" i="1"/>
  <c r="I585" i="1"/>
  <c r="J585" i="1" s="1"/>
  <c r="I586" i="1"/>
  <c r="J586" i="1" s="1"/>
  <c r="I587" i="1"/>
  <c r="I588" i="1"/>
  <c r="I589" i="1"/>
  <c r="I590" i="1"/>
  <c r="I591" i="1"/>
  <c r="I592" i="1"/>
  <c r="I593" i="1"/>
  <c r="J593" i="1" s="1"/>
  <c r="I594" i="1"/>
  <c r="J594" i="1" s="1"/>
  <c r="I595" i="1"/>
  <c r="J595" i="1" s="1"/>
  <c r="I596" i="1"/>
  <c r="I597" i="1"/>
  <c r="I598" i="1"/>
  <c r="I599" i="1"/>
  <c r="I600" i="1"/>
  <c r="I601" i="1"/>
  <c r="J601" i="1" s="1"/>
  <c r="I602" i="1"/>
  <c r="J602" i="1" s="1"/>
  <c r="I603" i="1"/>
  <c r="J603" i="1" s="1"/>
  <c r="I604" i="1"/>
  <c r="I605" i="1"/>
  <c r="I606" i="1"/>
  <c r="I607" i="1"/>
  <c r="I608" i="1"/>
  <c r="I609" i="1"/>
  <c r="J609" i="1" s="1"/>
  <c r="I610" i="1"/>
  <c r="J610" i="1" s="1"/>
  <c r="I611" i="1"/>
  <c r="J611" i="1" s="1"/>
  <c r="I612" i="1"/>
  <c r="I613" i="1"/>
  <c r="I614" i="1"/>
  <c r="I615" i="1"/>
  <c r="I616" i="1"/>
  <c r="I617" i="1"/>
  <c r="J617" i="1" s="1"/>
  <c r="I618" i="1"/>
  <c r="J618" i="1" s="1"/>
  <c r="I619" i="1"/>
  <c r="J619" i="1" s="1"/>
  <c r="I620" i="1"/>
  <c r="I621" i="1"/>
  <c r="I622" i="1"/>
  <c r="I623" i="1"/>
  <c r="I624" i="1"/>
  <c r="I625" i="1"/>
  <c r="J625" i="1" s="1"/>
  <c r="I626" i="1"/>
  <c r="J626" i="1" s="1"/>
  <c r="I627" i="1"/>
  <c r="J627" i="1" s="1"/>
  <c r="I628" i="1"/>
  <c r="I629" i="1"/>
  <c r="I630" i="1"/>
  <c r="I631" i="1"/>
  <c r="I632" i="1"/>
  <c r="I633" i="1"/>
  <c r="J633" i="1" s="1"/>
  <c r="I634" i="1"/>
  <c r="J634" i="1" s="1"/>
  <c r="I635" i="1"/>
  <c r="J635" i="1" s="1"/>
  <c r="I636" i="1"/>
  <c r="I637" i="1"/>
  <c r="I638" i="1"/>
  <c r="I639" i="1"/>
  <c r="I640" i="1"/>
  <c r="I641" i="1"/>
  <c r="J641" i="1" s="1"/>
  <c r="I642" i="1"/>
  <c r="J642" i="1" s="1"/>
  <c r="I643" i="1"/>
  <c r="J643" i="1" s="1"/>
  <c r="I644" i="1"/>
  <c r="I645" i="1"/>
  <c r="I646" i="1"/>
  <c r="I647" i="1"/>
  <c r="I648" i="1"/>
  <c r="J648" i="1" s="1"/>
  <c r="I649" i="1"/>
  <c r="J649" i="1" s="1"/>
  <c r="I650" i="1"/>
  <c r="J650" i="1" s="1"/>
  <c r="I651" i="1"/>
  <c r="I652" i="1"/>
  <c r="I653" i="1"/>
  <c r="I654" i="1"/>
  <c r="I655" i="1"/>
  <c r="I656" i="1"/>
  <c r="I657" i="1"/>
  <c r="J657" i="1" s="1"/>
  <c r="I658" i="1"/>
  <c r="J658" i="1" s="1"/>
  <c r="I659" i="1"/>
  <c r="I660" i="1"/>
  <c r="I661" i="1"/>
  <c r="I662" i="1"/>
  <c r="I663" i="1"/>
  <c r="I664" i="1"/>
  <c r="J664" i="1" s="1"/>
  <c r="I665" i="1"/>
  <c r="J665" i="1" s="1"/>
  <c r="I666" i="1"/>
  <c r="J666" i="1" s="1"/>
  <c r="I667" i="1"/>
  <c r="J667" i="1" s="1"/>
  <c r="I668" i="1"/>
  <c r="I669" i="1"/>
  <c r="I670" i="1"/>
  <c r="I671" i="1"/>
  <c r="I672" i="1"/>
  <c r="I673" i="1"/>
  <c r="J673" i="1" s="1"/>
  <c r="I674" i="1"/>
  <c r="J674" i="1" s="1"/>
  <c r="I675" i="1"/>
  <c r="J675" i="1" s="1"/>
  <c r="I676" i="1"/>
  <c r="I677" i="1"/>
  <c r="I678" i="1"/>
  <c r="I679" i="1"/>
  <c r="I680" i="1"/>
  <c r="J680" i="1" s="1"/>
  <c r="I681" i="1"/>
  <c r="J681" i="1" s="1"/>
  <c r="I682" i="1"/>
  <c r="J682" i="1" s="1"/>
  <c r="I683" i="1"/>
  <c r="J683" i="1" s="1"/>
  <c r="I684" i="1"/>
  <c r="I685" i="1"/>
  <c r="I686" i="1"/>
  <c r="I687" i="1"/>
  <c r="I688" i="1"/>
  <c r="J688" i="1" s="1"/>
  <c r="I689" i="1"/>
  <c r="J689" i="1" s="1"/>
  <c r="I690" i="1"/>
  <c r="J690" i="1" s="1"/>
  <c r="I691" i="1"/>
  <c r="J691" i="1" s="1"/>
  <c r="I692" i="1"/>
  <c r="I693" i="1"/>
  <c r="I694" i="1"/>
  <c r="I695" i="1"/>
  <c r="I696" i="1"/>
  <c r="I697" i="1"/>
  <c r="J697" i="1" s="1"/>
  <c r="I698" i="1"/>
  <c r="J698" i="1" s="1"/>
  <c r="I699" i="1"/>
  <c r="J699" i="1" s="1"/>
  <c r="I700" i="1"/>
  <c r="I701" i="1"/>
  <c r="I702" i="1"/>
  <c r="I703" i="1"/>
  <c r="I704" i="1"/>
  <c r="J704" i="1" s="1"/>
  <c r="I705" i="1"/>
  <c r="J705" i="1" s="1"/>
  <c r="I706" i="1"/>
  <c r="J706" i="1" s="1"/>
  <c r="I707" i="1"/>
  <c r="J707" i="1" s="1"/>
  <c r="I708" i="1"/>
  <c r="I709" i="1"/>
  <c r="I710" i="1"/>
  <c r="I711" i="1"/>
  <c r="I712" i="1"/>
  <c r="I713" i="1"/>
  <c r="J713" i="1" s="1"/>
  <c r="I714" i="1"/>
  <c r="J714" i="1" s="1"/>
  <c r="I715" i="1"/>
  <c r="I716" i="1"/>
  <c r="I717" i="1"/>
  <c r="I718" i="1"/>
  <c r="I719" i="1"/>
  <c r="I720" i="1"/>
  <c r="J720" i="1" s="1"/>
  <c r="I721" i="1"/>
  <c r="J721" i="1" s="1"/>
  <c r="I722" i="1"/>
  <c r="J722" i="1" s="1"/>
  <c r="I723" i="1"/>
  <c r="J723" i="1" s="1"/>
  <c r="I724" i="1"/>
  <c r="I725" i="1"/>
  <c r="I726" i="1"/>
  <c r="I727" i="1"/>
  <c r="I728" i="1"/>
  <c r="I729" i="1"/>
  <c r="J729" i="1" s="1"/>
  <c r="I730" i="1"/>
  <c r="J730" i="1" s="1"/>
  <c r="I731" i="1"/>
  <c r="I732" i="1"/>
  <c r="I733" i="1"/>
  <c r="I734" i="1"/>
  <c r="I735" i="1"/>
  <c r="I736" i="1"/>
  <c r="J736" i="1" s="1"/>
  <c r="I737" i="1"/>
  <c r="J737" i="1" s="1"/>
  <c r="I738" i="1"/>
  <c r="J738" i="1" s="1"/>
  <c r="I739" i="1"/>
  <c r="J739" i="1" s="1"/>
  <c r="I740" i="1"/>
  <c r="I741" i="1"/>
  <c r="I742" i="1"/>
  <c r="I743" i="1"/>
  <c r="I744" i="1"/>
  <c r="I745" i="1"/>
  <c r="J745" i="1" s="1"/>
  <c r="I746" i="1"/>
  <c r="J746" i="1" s="1"/>
  <c r="I747" i="1"/>
  <c r="J747" i="1" s="1"/>
  <c r="I748" i="1"/>
  <c r="I749" i="1"/>
  <c r="I750" i="1"/>
  <c r="I751" i="1"/>
  <c r="I752" i="1"/>
  <c r="J752" i="1" s="1"/>
  <c r="I753" i="1"/>
  <c r="J753" i="1" s="1"/>
  <c r="I754" i="1"/>
  <c r="J754" i="1" s="1"/>
  <c r="I755" i="1"/>
  <c r="J755" i="1" s="1"/>
  <c r="I756" i="1"/>
  <c r="I757" i="1"/>
  <c r="I758" i="1"/>
  <c r="I759" i="1"/>
  <c r="I760" i="1"/>
  <c r="J760" i="1" s="1"/>
  <c r="I761" i="1"/>
  <c r="J761" i="1" s="1"/>
  <c r="I762" i="1"/>
  <c r="J762" i="1" s="1"/>
  <c r="I763" i="1"/>
  <c r="J763" i="1" s="1"/>
  <c r="I764" i="1"/>
  <c r="I765" i="1"/>
  <c r="I766" i="1"/>
  <c r="I767" i="1"/>
  <c r="I768" i="1"/>
  <c r="J768" i="1" s="1"/>
  <c r="I769" i="1"/>
  <c r="J769" i="1" s="1"/>
  <c r="I770" i="1"/>
  <c r="J770" i="1" s="1"/>
  <c r="I771" i="1"/>
  <c r="J771" i="1" s="1"/>
  <c r="I772" i="1"/>
  <c r="I773" i="1"/>
  <c r="I774" i="1"/>
  <c r="I775" i="1"/>
  <c r="I776" i="1"/>
  <c r="J776" i="1" s="1"/>
  <c r="I777" i="1"/>
  <c r="J777" i="1" s="1"/>
  <c r="I778" i="1"/>
  <c r="J778" i="1" s="1"/>
  <c r="I779" i="1"/>
  <c r="I780" i="1"/>
  <c r="I781" i="1"/>
  <c r="I782" i="1"/>
  <c r="I783" i="1"/>
  <c r="I784" i="1"/>
  <c r="I785" i="1"/>
  <c r="J785" i="1" s="1"/>
  <c r="I786" i="1"/>
  <c r="J786" i="1" s="1"/>
  <c r="I787" i="1"/>
  <c r="J787" i="1" s="1"/>
  <c r="I788" i="1"/>
  <c r="I789" i="1"/>
  <c r="I790" i="1"/>
  <c r="I791" i="1"/>
  <c r="I792" i="1"/>
  <c r="J792" i="1" s="1"/>
  <c r="I793" i="1"/>
  <c r="J793" i="1" s="1"/>
  <c r="I794" i="1"/>
  <c r="J794" i="1" s="1"/>
  <c r="I795" i="1"/>
  <c r="I796" i="1"/>
  <c r="I797" i="1"/>
  <c r="I798" i="1"/>
  <c r="I799" i="1"/>
  <c r="I800" i="1"/>
  <c r="I801" i="1"/>
  <c r="J801" i="1" s="1"/>
  <c r="I802" i="1"/>
  <c r="J802" i="1" s="1"/>
  <c r="I803" i="1"/>
  <c r="J803" i="1" s="1"/>
  <c r="I804" i="1"/>
  <c r="I805" i="1"/>
  <c r="I806" i="1"/>
  <c r="I807" i="1"/>
  <c r="I808" i="1"/>
  <c r="J808" i="1" s="1"/>
  <c r="I809" i="1"/>
  <c r="J809" i="1" s="1"/>
  <c r="I810" i="1"/>
  <c r="J810" i="1" s="1"/>
  <c r="I811" i="1"/>
  <c r="I812" i="1"/>
  <c r="I813" i="1"/>
  <c r="I814" i="1"/>
  <c r="I815" i="1"/>
  <c r="I816" i="1"/>
  <c r="I817" i="1"/>
  <c r="J817" i="1" s="1"/>
  <c r="I818" i="1"/>
  <c r="J818" i="1" s="1"/>
  <c r="I819" i="1"/>
  <c r="J819" i="1" s="1"/>
  <c r="I820" i="1"/>
  <c r="I821" i="1"/>
  <c r="I822" i="1"/>
  <c r="I823" i="1"/>
  <c r="I824" i="1"/>
  <c r="J824" i="1" s="1"/>
  <c r="I825" i="1"/>
  <c r="J825" i="1" s="1"/>
  <c r="I826" i="1"/>
  <c r="J826" i="1" s="1"/>
  <c r="I827" i="1"/>
  <c r="J827" i="1" s="1"/>
  <c r="I828" i="1"/>
  <c r="I829" i="1"/>
  <c r="I830" i="1"/>
  <c r="I831" i="1"/>
  <c r="I832" i="1"/>
  <c r="I833" i="1"/>
  <c r="J833" i="1" s="1"/>
  <c r="I834" i="1"/>
  <c r="J834" i="1" s="1"/>
  <c r="I835" i="1"/>
  <c r="I836" i="1"/>
  <c r="I837" i="1"/>
  <c r="I838" i="1"/>
  <c r="I839" i="1"/>
  <c r="I840" i="1"/>
  <c r="J840" i="1" s="1"/>
  <c r="I841" i="1"/>
  <c r="J841" i="1" s="1"/>
  <c r="I842" i="1"/>
  <c r="J842" i="1" s="1"/>
  <c r="I843" i="1"/>
  <c r="J843" i="1" s="1"/>
  <c r="I844" i="1"/>
  <c r="I845" i="1"/>
  <c r="I846" i="1"/>
  <c r="I847" i="1"/>
  <c r="I848" i="1"/>
  <c r="I849" i="1"/>
  <c r="J849" i="1" s="1"/>
  <c r="I850" i="1"/>
  <c r="J850" i="1" s="1"/>
  <c r="I851" i="1"/>
  <c r="I852" i="1"/>
  <c r="I853" i="1"/>
  <c r="I854" i="1"/>
  <c r="I855" i="1"/>
  <c r="I856" i="1"/>
  <c r="J856" i="1" s="1"/>
  <c r="I857" i="1"/>
  <c r="J857" i="1" s="1"/>
  <c r="I858" i="1"/>
  <c r="J858" i="1" s="1"/>
  <c r="I859" i="1"/>
  <c r="J859" i="1" s="1"/>
  <c r="I860" i="1"/>
  <c r="I861" i="1"/>
  <c r="I862" i="1"/>
  <c r="I863" i="1"/>
  <c r="I864" i="1"/>
  <c r="J864" i="1" s="1"/>
  <c r="I865" i="1"/>
  <c r="J865" i="1" s="1"/>
  <c r="I866" i="1"/>
  <c r="J866" i="1" s="1"/>
  <c r="I867" i="1"/>
  <c r="J867" i="1" s="1"/>
  <c r="I868" i="1"/>
  <c r="I869" i="1"/>
  <c r="I870" i="1"/>
  <c r="I871" i="1"/>
  <c r="I872" i="1"/>
  <c r="J872" i="1" s="1"/>
  <c r="I873" i="1"/>
  <c r="J873" i="1" s="1"/>
  <c r="I874" i="1"/>
  <c r="J874" i="1" s="1"/>
  <c r="I875" i="1"/>
  <c r="J875" i="1" s="1"/>
  <c r="I876" i="1"/>
  <c r="I877" i="1"/>
  <c r="I878" i="1"/>
  <c r="I879" i="1"/>
  <c r="I880" i="1"/>
  <c r="J880" i="1" s="1"/>
  <c r="I881" i="1"/>
  <c r="J881" i="1" s="1"/>
  <c r="I882" i="1"/>
  <c r="J882" i="1" s="1"/>
  <c r="I883" i="1"/>
  <c r="J883" i="1" s="1"/>
  <c r="I884" i="1"/>
  <c r="I885" i="1"/>
  <c r="I886" i="1"/>
  <c r="I887" i="1"/>
  <c r="I888" i="1"/>
  <c r="J888" i="1" s="1"/>
  <c r="I889" i="1"/>
  <c r="J889" i="1" s="1"/>
  <c r="I890" i="1"/>
  <c r="J890" i="1" s="1"/>
  <c r="I891" i="1"/>
  <c r="J891" i="1" s="1"/>
  <c r="I892" i="1"/>
  <c r="I893" i="1"/>
  <c r="I894" i="1"/>
  <c r="I895" i="1"/>
  <c r="I896" i="1"/>
  <c r="J896" i="1" s="1"/>
  <c r="I897" i="1"/>
  <c r="J897" i="1" s="1"/>
  <c r="I898" i="1"/>
  <c r="J898" i="1" s="1"/>
  <c r="I899" i="1"/>
  <c r="I900" i="1"/>
  <c r="I901" i="1"/>
  <c r="I902" i="1"/>
  <c r="I903" i="1"/>
  <c r="I904" i="1"/>
  <c r="I905" i="1"/>
  <c r="J905" i="1" s="1"/>
  <c r="I906" i="1"/>
  <c r="J906" i="1" s="1"/>
  <c r="I907" i="1"/>
  <c r="J907" i="1" s="1"/>
  <c r="I908" i="1"/>
  <c r="I909" i="1"/>
  <c r="I910" i="1"/>
  <c r="I911" i="1"/>
  <c r="I912" i="1"/>
  <c r="J912" i="1" s="1"/>
  <c r="I913" i="1"/>
  <c r="J913" i="1" s="1"/>
  <c r="I914" i="1"/>
  <c r="J914" i="1" s="1"/>
  <c r="I915" i="1"/>
  <c r="I916" i="1"/>
  <c r="I917" i="1"/>
  <c r="I918" i="1"/>
  <c r="I919" i="1"/>
  <c r="I920" i="1"/>
  <c r="J920" i="1" s="1"/>
  <c r="I921" i="1"/>
  <c r="J921" i="1" s="1"/>
  <c r="I922" i="1"/>
  <c r="J922" i="1" s="1"/>
  <c r="I923" i="1"/>
  <c r="I924" i="1"/>
  <c r="I925" i="1"/>
  <c r="I926" i="1"/>
  <c r="I927" i="1"/>
  <c r="I928" i="1"/>
  <c r="I929" i="1"/>
  <c r="J929" i="1" s="1"/>
  <c r="I930" i="1"/>
  <c r="J930" i="1" s="1"/>
  <c r="I931" i="1"/>
  <c r="J931" i="1" s="1"/>
  <c r="I932" i="1"/>
  <c r="I933" i="1"/>
  <c r="I934" i="1"/>
  <c r="I935" i="1"/>
  <c r="I936" i="1"/>
  <c r="J936" i="1" s="1"/>
  <c r="I937" i="1"/>
  <c r="J937" i="1" s="1"/>
  <c r="I938" i="1"/>
  <c r="J938" i="1" s="1"/>
  <c r="I939" i="1"/>
  <c r="J939" i="1" s="1"/>
  <c r="I940" i="1"/>
  <c r="I941" i="1"/>
  <c r="I942" i="1"/>
  <c r="I943" i="1"/>
  <c r="I944" i="1"/>
  <c r="I945" i="1"/>
  <c r="J945" i="1" s="1"/>
  <c r="I946" i="1"/>
  <c r="J946" i="1" s="1"/>
  <c r="I947" i="1"/>
  <c r="J947" i="1" s="1"/>
  <c r="I948" i="1"/>
  <c r="I949" i="1"/>
  <c r="I950" i="1"/>
  <c r="I951" i="1"/>
  <c r="I952" i="1"/>
  <c r="J952" i="1" s="1"/>
  <c r="I953" i="1"/>
  <c r="J953" i="1" s="1"/>
  <c r="I954" i="1"/>
  <c r="J954" i="1" s="1"/>
  <c r="I955" i="1"/>
  <c r="J955" i="1" s="1"/>
  <c r="I956" i="1"/>
  <c r="I957" i="1"/>
  <c r="I958" i="1"/>
  <c r="I959" i="1"/>
  <c r="I960" i="1"/>
  <c r="I961" i="1"/>
  <c r="J961" i="1" s="1"/>
  <c r="I962" i="1"/>
  <c r="J962" i="1" s="1"/>
  <c r="I963" i="1"/>
  <c r="J963" i="1" s="1"/>
  <c r="I964" i="1"/>
  <c r="I965" i="1"/>
  <c r="I966" i="1"/>
  <c r="I967" i="1"/>
  <c r="I968" i="1"/>
  <c r="J968" i="1" s="1"/>
  <c r="I969" i="1"/>
  <c r="J969" i="1" s="1"/>
  <c r="I970" i="1"/>
  <c r="J970" i="1" s="1"/>
  <c r="I971" i="1"/>
  <c r="J971" i="1" s="1"/>
  <c r="I972" i="1"/>
  <c r="I973" i="1"/>
  <c r="I974" i="1"/>
  <c r="I975" i="1"/>
  <c r="I976" i="1"/>
  <c r="J976" i="1" s="1"/>
  <c r="I977" i="1"/>
  <c r="J977" i="1" s="1"/>
  <c r="I978" i="1"/>
  <c r="J978" i="1" s="1"/>
  <c r="I979" i="1"/>
  <c r="J979" i="1" s="1"/>
  <c r="I980" i="1"/>
  <c r="I981" i="1"/>
  <c r="I982" i="1"/>
  <c r="I983" i="1"/>
  <c r="I984" i="1"/>
  <c r="J984" i="1" s="1"/>
  <c r="I985" i="1"/>
  <c r="J985" i="1" s="1"/>
  <c r="I986" i="1"/>
  <c r="J986" i="1" s="1"/>
  <c r="I987" i="1"/>
  <c r="J987" i="1" s="1"/>
  <c r="I988" i="1"/>
  <c r="I989" i="1"/>
  <c r="I990" i="1"/>
  <c r="I991" i="1"/>
  <c r="I992" i="1"/>
  <c r="J992" i="1" s="1"/>
  <c r="I993" i="1"/>
  <c r="J993" i="1" s="1"/>
  <c r="I994" i="1"/>
  <c r="J994" i="1" s="1"/>
  <c r="I995" i="1"/>
  <c r="J995" i="1" s="1"/>
  <c r="I996" i="1"/>
  <c r="I997" i="1"/>
  <c r="I998" i="1"/>
  <c r="I999" i="1"/>
  <c r="I1000" i="1"/>
  <c r="J1000" i="1" s="1"/>
  <c r="I1001" i="1"/>
  <c r="J1001" i="1" s="1"/>
  <c r="I1002" i="1"/>
  <c r="J1002" i="1" s="1"/>
  <c r="I1003" i="1"/>
  <c r="J1003" i="1" s="1"/>
  <c r="I1004" i="1"/>
  <c r="I1005" i="1"/>
  <c r="I1006" i="1"/>
  <c r="I1007" i="1"/>
  <c r="I1008" i="1"/>
  <c r="J1008" i="1" s="1"/>
  <c r="I1009" i="1"/>
  <c r="J1009" i="1" s="1"/>
  <c r="I1010" i="1"/>
  <c r="J1010" i="1" s="1"/>
  <c r="I1011" i="1"/>
  <c r="J1011" i="1" s="1"/>
  <c r="I1012" i="1"/>
  <c r="I1013" i="1"/>
  <c r="I1014" i="1"/>
  <c r="I1015" i="1"/>
  <c r="I1016" i="1"/>
  <c r="J1016" i="1" s="1"/>
  <c r="I1017" i="1"/>
  <c r="J1017" i="1" s="1"/>
  <c r="I1018" i="1"/>
  <c r="J1018" i="1" s="1"/>
  <c r="I1019" i="1"/>
  <c r="J1019" i="1" s="1"/>
  <c r="I1020" i="1"/>
  <c r="I1021" i="1"/>
  <c r="I1022" i="1"/>
  <c r="I1023" i="1"/>
  <c r="I1024" i="1"/>
  <c r="J1024" i="1" s="1"/>
  <c r="I1025" i="1"/>
  <c r="J1025" i="1" s="1"/>
  <c r="I1026" i="1"/>
  <c r="J1026" i="1" s="1"/>
  <c r="I1027" i="1"/>
  <c r="J1027" i="1" s="1"/>
  <c r="I1028" i="1"/>
  <c r="I1029" i="1"/>
  <c r="I1030" i="1"/>
  <c r="I1031" i="1"/>
  <c r="I1032" i="1"/>
  <c r="J1032" i="1" s="1"/>
  <c r="I1033" i="1"/>
  <c r="J1033" i="1" s="1"/>
  <c r="I1034" i="1"/>
  <c r="J1034" i="1" s="1"/>
  <c r="I1035" i="1"/>
  <c r="J1035" i="1" s="1"/>
  <c r="I1036" i="1"/>
  <c r="I1037" i="1"/>
  <c r="I1038" i="1"/>
  <c r="I1039" i="1"/>
  <c r="I1040" i="1"/>
  <c r="J1040" i="1" s="1"/>
  <c r="I1041" i="1"/>
  <c r="J1041" i="1" s="1"/>
  <c r="I1042" i="1"/>
  <c r="J1042" i="1" s="1"/>
  <c r="I1043" i="1"/>
  <c r="J1043" i="1" s="1"/>
  <c r="I1044" i="1"/>
  <c r="I1045" i="1"/>
  <c r="I1046" i="1"/>
  <c r="I1047" i="1"/>
  <c r="I1048" i="1"/>
  <c r="J1048" i="1" s="1"/>
  <c r="I1049" i="1"/>
  <c r="J1049" i="1" s="1"/>
  <c r="I1050" i="1"/>
  <c r="J1050" i="1" s="1"/>
  <c r="I1051" i="1"/>
  <c r="J1051" i="1" s="1"/>
  <c r="I1052" i="1"/>
  <c r="I1053" i="1"/>
  <c r="I1054" i="1"/>
  <c r="I1055" i="1"/>
  <c r="I1056" i="1"/>
  <c r="J1056" i="1" s="1"/>
  <c r="I1057" i="1"/>
  <c r="J1057" i="1" s="1"/>
  <c r="I1058" i="1"/>
  <c r="J1058" i="1" s="1"/>
  <c r="I1059" i="1"/>
  <c r="J1059" i="1" s="1"/>
  <c r="I1060" i="1"/>
  <c r="I1061" i="1"/>
  <c r="I1062" i="1"/>
  <c r="I1063" i="1"/>
  <c r="I1064" i="1"/>
  <c r="I1065" i="1"/>
  <c r="J1065" i="1" s="1"/>
  <c r="I1066" i="1"/>
  <c r="J1066" i="1" s="1"/>
  <c r="I1067" i="1"/>
  <c r="J1067" i="1" s="1"/>
  <c r="I1068" i="1"/>
  <c r="I1069" i="1"/>
  <c r="I1070" i="1"/>
  <c r="I1071" i="1"/>
  <c r="I1072" i="1"/>
  <c r="J1072" i="1" s="1"/>
  <c r="I1073" i="1"/>
  <c r="J1073" i="1" s="1"/>
  <c r="I1074" i="1"/>
  <c r="J1074" i="1" s="1"/>
  <c r="I1075" i="1"/>
  <c r="I1076" i="1"/>
  <c r="I1077" i="1"/>
  <c r="I1078" i="1"/>
  <c r="I1079" i="1"/>
  <c r="I1080" i="1"/>
  <c r="I1081" i="1"/>
  <c r="J1081" i="1" s="1"/>
  <c r="I1082" i="1"/>
  <c r="J1082" i="1" s="1"/>
  <c r="I1083" i="1"/>
  <c r="J1083" i="1" s="1"/>
  <c r="I1084" i="1"/>
  <c r="I1085" i="1"/>
  <c r="I1086" i="1"/>
  <c r="I1087" i="1"/>
  <c r="I1088" i="1"/>
  <c r="J1088" i="1" s="1"/>
  <c r="I1089" i="1"/>
  <c r="J1089" i="1" s="1"/>
  <c r="I1090" i="1"/>
  <c r="J1090" i="1" s="1"/>
  <c r="I1091" i="1"/>
  <c r="J1091" i="1" s="1"/>
  <c r="I1092" i="1"/>
  <c r="I1093" i="1"/>
  <c r="I1094" i="1"/>
  <c r="I1095" i="1"/>
  <c r="I1096" i="1"/>
  <c r="I1097" i="1"/>
  <c r="J1097" i="1" s="1"/>
  <c r="I1098" i="1"/>
  <c r="J1098" i="1" s="1"/>
  <c r="I1099" i="1"/>
  <c r="J1099" i="1" s="1"/>
  <c r="I1100" i="1"/>
  <c r="I1101" i="1"/>
  <c r="I1102" i="1"/>
  <c r="I1103" i="1"/>
  <c r="I1104" i="1"/>
  <c r="J1104" i="1" s="1"/>
  <c r="I1105" i="1"/>
  <c r="J1105" i="1" s="1"/>
  <c r="I1106" i="1"/>
  <c r="J1106" i="1" s="1"/>
  <c r="I1107" i="1"/>
  <c r="J1107" i="1" s="1"/>
  <c r="I1108" i="1"/>
  <c r="I1109" i="1"/>
  <c r="I1110" i="1"/>
  <c r="I1111" i="1"/>
  <c r="I1112" i="1"/>
  <c r="I1113" i="1"/>
  <c r="J1113" i="1" s="1"/>
  <c r="I1114" i="1"/>
  <c r="J1114" i="1" s="1"/>
  <c r="I1115" i="1"/>
  <c r="J1115" i="1" s="1"/>
  <c r="I1116" i="1"/>
  <c r="I1117" i="1"/>
  <c r="I1118" i="1"/>
  <c r="I1119" i="1"/>
  <c r="I1120" i="1"/>
  <c r="J1120" i="1" s="1"/>
  <c r="I1121" i="1"/>
  <c r="J1121" i="1" s="1"/>
  <c r="I1122" i="1"/>
  <c r="J1122" i="1" s="1"/>
  <c r="I1123" i="1"/>
  <c r="J1123" i="1" s="1"/>
  <c r="I1124" i="1"/>
  <c r="I1125" i="1"/>
  <c r="I1126" i="1"/>
  <c r="I1127" i="1"/>
  <c r="I1128" i="1"/>
  <c r="I1129" i="1"/>
  <c r="J1129" i="1" s="1"/>
  <c r="I1130" i="1"/>
  <c r="J1130" i="1" s="1"/>
  <c r="I1131" i="1"/>
  <c r="J1131" i="1" s="1"/>
  <c r="I1132" i="1"/>
  <c r="I1133" i="1"/>
  <c r="I1134" i="1"/>
  <c r="I1135" i="1"/>
  <c r="I1136" i="1"/>
  <c r="J1136" i="1" s="1"/>
  <c r="I1137" i="1"/>
  <c r="J1137" i="1" s="1"/>
  <c r="I1138" i="1"/>
  <c r="J1138" i="1" s="1"/>
  <c r="I1139" i="1"/>
  <c r="J1139" i="1" s="1"/>
  <c r="I1140" i="1"/>
  <c r="I1141" i="1"/>
  <c r="I1142" i="1"/>
  <c r="I1143" i="1"/>
  <c r="I1144" i="1"/>
  <c r="J1144" i="1" s="1"/>
  <c r="I1145" i="1"/>
  <c r="J1145" i="1" s="1"/>
  <c r="I1146" i="1"/>
  <c r="J1146" i="1" s="1"/>
  <c r="I1147" i="1"/>
  <c r="J1147" i="1" s="1"/>
  <c r="I1148" i="1"/>
  <c r="I1149" i="1"/>
  <c r="I1150" i="1"/>
  <c r="I1151" i="1"/>
  <c r="I1152" i="1"/>
  <c r="I1153" i="1"/>
  <c r="J1153" i="1" s="1"/>
  <c r="I1154" i="1"/>
  <c r="J1154" i="1" s="1"/>
  <c r="I1155" i="1"/>
  <c r="J1155" i="1" s="1"/>
  <c r="I1156" i="1"/>
  <c r="I1157" i="1"/>
  <c r="I1158" i="1"/>
  <c r="I1159" i="1"/>
  <c r="I1160" i="1"/>
  <c r="J1160" i="1" s="1"/>
  <c r="I1161" i="1"/>
  <c r="J1161" i="1" s="1"/>
  <c r="I1162" i="1"/>
  <c r="J1162" i="1" s="1"/>
  <c r="I1163" i="1"/>
  <c r="I1164" i="1"/>
  <c r="I1165" i="1"/>
  <c r="I1166" i="1"/>
  <c r="I1167" i="1"/>
  <c r="I1168" i="1"/>
  <c r="I1169" i="1"/>
  <c r="J1169" i="1" s="1"/>
  <c r="I1170" i="1"/>
  <c r="J1170" i="1" s="1"/>
  <c r="I1171" i="1"/>
  <c r="J1171" i="1" s="1"/>
  <c r="I1172" i="1"/>
  <c r="I1173" i="1"/>
  <c r="I1174" i="1"/>
  <c r="I1175" i="1"/>
  <c r="I1176" i="1"/>
  <c r="J1176" i="1" s="1"/>
  <c r="I1177" i="1"/>
  <c r="J1177" i="1" s="1"/>
  <c r="I1178" i="1"/>
  <c r="J1178" i="1" s="1"/>
  <c r="I1179" i="1"/>
  <c r="J1179" i="1" s="1"/>
  <c r="I1180" i="1"/>
  <c r="I1181" i="1"/>
  <c r="I1182" i="1"/>
  <c r="I1183" i="1"/>
  <c r="I1184" i="1"/>
  <c r="J1184" i="1" s="1"/>
  <c r="I1185" i="1"/>
  <c r="J1185" i="1" s="1"/>
  <c r="I1186" i="1"/>
  <c r="J1186" i="1" s="1"/>
  <c r="I1187" i="1"/>
  <c r="J1187" i="1" s="1"/>
  <c r="I1188" i="1"/>
  <c r="I1189" i="1"/>
  <c r="I1190" i="1"/>
  <c r="I1191" i="1"/>
  <c r="I1192" i="1"/>
  <c r="I1193" i="1"/>
  <c r="J1193" i="1" s="1"/>
  <c r="I1194" i="1"/>
  <c r="J1194" i="1" s="1"/>
  <c r="I1195" i="1"/>
  <c r="J1195" i="1" s="1"/>
  <c r="I1196" i="1"/>
  <c r="I1197" i="1"/>
  <c r="I1198" i="1"/>
  <c r="I1199" i="1"/>
  <c r="I1200" i="1"/>
  <c r="J1200" i="1" s="1"/>
  <c r="I1201" i="1"/>
  <c r="J1201" i="1" s="1"/>
  <c r="I1202" i="1"/>
  <c r="J1202" i="1" s="1"/>
  <c r="I1203" i="1"/>
  <c r="J1203" i="1" s="1"/>
  <c r="I1204" i="1"/>
  <c r="I1205" i="1"/>
  <c r="I1206" i="1"/>
  <c r="I1207" i="1"/>
  <c r="I1208" i="1"/>
  <c r="J1208" i="1" s="1"/>
  <c r="I1209" i="1"/>
  <c r="J1209" i="1" s="1"/>
  <c r="I1210" i="1"/>
  <c r="J1210" i="1" s="1"/>
  <c r="I1211" i="1"/>
  <c r="J1211" i="1" s="1"/>
  <c r="I1212" i="1"/>
  <c r="I1213" i="1"/>
  <c r="I1214" i="1"/>
  <c r="I1215" i="1"/>
  <c r="I1216" i="1"/>
  <c r="J1216" i="1" s="1"/>
  <c r="I1217" i="1"/>
  <c r="J1217" i="1" s="1"/>
  <c r="I1218" i="1"/>
  <c r="J1218" i="1" s="1"/>
  <c r="I1219" i="1"/>
  <c r="I1220" i="1"/>
  <c r="I1221" i="1"/>
  <c r="I1222" i="1"/>
  <c r="I1223" i="1"/>
  <c r="I1224" i="1"/>
  <c r="J1224" i="1" s="1"/>
  <c r="I1225" i="1"/>
  <c r="J1225" i="1" s="1"/>
  <c r="I1226" i="1"/>
  <c r="J1226" i="1" s="1"/>
  <c r="I1227" i="1"/>
  <c r="J1227" i="1" s="1"/>
  <c r="I1228" i="1"/>
  <c r="I1229" i="1"/>
  <c r="I1230" i="1"/>
  <c r="I1231" i="1"/>
  <c r="I1232" i="1"/>
  <c r="I1233" i="1"/>
  <c r="J1233" i="1" s="1"/>
  <c r="I1234" i="1"/>
  <c r="J1234" i="1" s="1"/>
  <c r="I1235" i="1"/>
  <c r="J1235" i="1" s="1"/>
  <c r="I1236" i="1"/>
  <c r="I1237" i="1"/>
  <c r="I1238" i="1"/>
  <c r="I1239" i="1"/>
  <c r="I1240" i="1"/>
  <c r="J1240" i="1" s="1"/>
  <c r="I1241" i="1"/>
  <c r="J1241" i="1" s="1"/>
  <c r="I1242" i="1"/>
  <c r="J1242" i="1" s="1"/>
  <c r="I1243" i="1"/>
  <c r="J1243" i="1" s="1"/>
  <c r="I1244" i="1"/>
  <c r="I1245" i="1"/>
  <c r="I1246" i="1"/>
  <c r="I1247" i="1"/>
  <c r="I1248" i="1"/>
  <c r="I1249" i="1"/>
  <c r="J1249" i="1" s="1"/>
  <c r="I1250" i="1"/>
  <c r="J1250" i="1" s="1"/>
  <c r="I1251" i="1"/>
  <c r="J1251" i="1" s="1"/>
  <c r="I1252" i="1"/>
  <c r="I1253" i="1"/>
  <c r="I1254" i="1"/>
  <c r="I1255" i="1"/>
  <c r="I1256" i="1"/>
  <c r="J1256" i="1" s="1"/>
  <c r="I1257" i="1"/>
  <c r="J1257" i="1" s="1"/>
  <c r="I1258" i="1"/>
  <c r="J1258" i="1" s="1"/>
  <c r="I1259" i="1"/>
  <c r="J1259" i="1" s="1"/>
  <c r="I1260" i="1"/>
  <c r="I1261" i="1"/>
  <c r="I1262" i="1"/>
  <c r="I1263" i="1"/>
  <c r="I1264" i="1"/>
  <c r="J1264" i="1" s="1"/>
  <c r="I1265" i="1"/>
  <c r="J1265" i="1" s="1"/>
  <c r="I1266" i="1"/>
  <c r="J1266" i="1" s="1"/>
  <c r="I1267" i="1"/>
  <c r="J1267" i="1" s="1"/>
  <c r="I1268" i="1"/>
  <c r="I1269" i="1"/>
  <c r="I1270" i="1"/>
  <c r="I1271" i="1"/>
  <c r="I1272" i="1"/>
  <c r="J1272" i="1" s="1"/>
  <c r="I1273" i="1"/>
  <c r="J1273" i="1" s="1"/>
  <c r="I1274" i="1"/>
  <c r="J1274" i="1" s="1"/>
  <c r="I1275" i="1"/>
  <c r="J1275" i="1" s="1"/>
  <c r="I1276" i="1"/>
  <c r="I1277" i="1"/>
  <c r="I1278" i="1"/>
  <c r="I1279" i="1"/>
  <c r="I1280" i="1"/>
  <c r="J1280" i="1" s="1"/>
  <c r="I1281" i="1"/>
  <c r="J1281" i="1" s="1"/>
  <c r="I1282" i="1"/>
  <c r="J1282" i="1" s="1"/>
  <c r="I1283" i="1"/>
  <c r="J1283" i="1" s="1"/>
  <c r="I1284" i="1"/>
  <c r="I1285" i="1"/>
  <c r="I1286" i="1"/>
  <c r="I1287" i="1"/>
  <c r="I1288" i="1"/>
  <c r="J1288" i="1" s="1"/>
  <c r="I1289" i="1"/>
  <c r="J1289" i="1" s="1"/>
  <c r="I1290" i="1"/>
  <c r="J1290" i="1" s="1"/>
  <c r="I1291" i="1"/>
  <c r="J1291" i="1" s="1"/>
  <c r="I1292" i="1"/>
  <c r="I1293" i="1"/>
  <c r="I1294" i="1"/>
  <c r="I1295" i="1"/>
  <c r="I1296" i="1"/>
  <c r="J1296" i="1" s="1"/>
  <c r="I1297" i="1"/>
  <c r="J1297" i="1" s="1"/>
  <c r="I1298" i="1"/>
  <c r="J1298" i="1" s="1"/>
  <c r="I1299" i="1"/>
  <c r="J1299" i="1" s="1"/>
  <c r="I1300" i="1"/>
  <c r="I1301" i="1"/>
  <c r="I1302" i="1"/>
  <c r="I1303" i="1"/>
  <c r="I1304" i="1"/>
  <c r="J1304" i="1" s="1"/>
  <c r="I1305" i="1"/>
  <c r="J1305" i="1" s="1"/>
  <c r="I1306" i="1"/>
  <c r="J1306" i="1" s="1"/>
  <c r="I1307" i="1"/>
  <c r="I1308" i="1"/>
  <c r="I1309" i="1"/>
  <c r="I1310" i="1"/>
  <c r="I1311" i="1"/>
  <c r="I1312" i="1"/>
  <c r="J1312" i="1" s="1"/>
  <c r="I1313" i="1"/>
  <c r="J1313" i="1" s="1"/>
  <c r="I1314" i="1"/>
  <c r="J1314" i="1" s="1"/>
  <c r="I1315" i="1"/>
  <c r="J1315" i="1" s="1"/>
  <c r="I1316" i="1"/>
  <c r="I1317" i="1"/>
  <c r="I1318" i="1"/>
  <c r="I1319" i="1"/>
  <c r="I1320" i="1"/>
  <c r="I1321" i="1"/>
  <c r="J1321" i="1" s="1"/>
  <c r="I1322" i="1"/>
  <c r="J1322" i="1" s="1"/>
  <c r="I1323" i="1"/>
  <c r="J1323" i="1" s="1"/>
  <c r="I1324" i="1"/>
  <c r="I1325" i="1"/>
  <c r="I1326" i="1"/>
  <c r="I1327" i="1"/>
  <c r="I1328" i="1"/>
  <c r="J1328" i="1" s="1"/>
  <c r="I1329" i="1"/>
  <c r="J1329" i="1" s="1"/>
  <c r="I1330" i="1"/>
  <c r="J1330" i="1" s="1"/>
  <c r="I1331" i="1"/>
  <c r="J1331" i="1" s="1"/>
  <c r="I1332" i="1"/>
  <c r="I1333" i="1"/>
  <c r="I1334" i="1"/>
  <c r="I1335" i="1"/>
  <c r="I1336" i="1"/>
  <c r="J1336" i="1" s="1"/>
  <c r="I1337" i="1"/>
  <c r="J1337" i="1" s="1"/>
  <c r="I1338" i="1"/>
  <c r="J1338" i="1" s="1"/>
  <c r="I1339" i="1"/>
  <c r="I1340" i="1"/>
  <c r="I1341" i="1"/>
  <c r="I1342" i="1"/>
  <c r="I1343" i="1"/>
  <c r="I1344" i="1"/>
  <c r="J1344" i="1" s="1"/>
  <c r="I1345" i="1"/>
  <c r="J1345" i="1" s="1"/>
  <c r="I1346" i="1"/>
  <c r="J1346" i="1" s="1"/>
  <c r="I1347" i="1"/>
  <c r="J1347" i="1" s="1"/>
  <c r="I1348" i="1"/>
  <c r="I1349" i="1"/>
  <c r="I1350" i="1"/>
  <c r="I1351" i="1"/>
  <c r="I1352" i="1"/>
  <c r="J1352" i="1" s="1"/>
  <c r="I1353" i="1"/>
  <c r="J1353" i="1" s="1"/>
  <c r="I1354" i="1"/>
  <c r="J1354" i="1" s="1"/>
  <c r="I1355" i="1"/>
  <c r="J1355" i="1" s="1"/>
  <c r="I1356" i="1"/>
  <c r="I1357" i="1"/>
  <c r="I1358" i="1"/>
  <c r="I1359" i="1"/>
  <c r="I1360" i="1"/>
  <c r="I1361" i="1"/>
  <c r="J1361" i="1" s="1"/>
  <c r="I1362" i="1"/>
  <c r="J1362" i="1" s="1"/>
  <c r="I1363" i="1"/>
  <c r="J1363" i="1" s="1"/>
  <c r="I1364" i="1"/>
  <c r="I1365" i="1"/>
  <c r="I1366" i="1"/>
  <c r="I1367" i="1"/>
  <c r="I1368" i="1"/>
  <c r="J1368" i="1" s="1"/>
  <c r="I1369" i="1"/>
  <c r="J1369" i="1" s="1"/>
  <c r="I1370" i="1"/>
  <c r="J1370" i="1" s="1"/>
  <c r="I1371" i="1"/>
  <c r="J1371" i="1" s="1"/>
  <c r="I1372" i="1"/>
  <c r="I1373" i="1"/>
  <c r="I1374" i="1"/>
  <c r="I1375" i="1"/>
  <c r="I1376" i="1"/>
  <c r="I1377" i="1"/>
  <c r="J1377" i="1" s="1"/>
  <c r="I1378" i="1"/>
  <c r="J1378" i="1" s="1"/>
  <c r="I1379" i="1"/>
  <c r="J1379" i="1" s="1"/>
  <c r="I1380" i="1"/>
  <c r="I1381" i="1"/>
  <c r="I1382" i="1"/>
  <c r="I1383" i="1"/>
  <c r="I1384" i="1"/>
  <c r="J1384" i="1" s="1"/>
  <c r="I1385" i="1"/>
  <c r="J1385" i="1" s="1"/>
  <c r="I1386" i="1"/>
  <c r="J1386" i="1" s="1"/>
  <c r="I1387" i="1"/>
  <c r="J1387" i="1" s="1"/>
  <c r="I1388" i="1"/>
  <c r="I1389" i="1"/>
  <c r="I1390" i="1"/>
  <c r="I1391" i="1"/>
  <c r="I1392" i="1"/>
  <c r="J1392" i="1" s="1"/>
  <c r="I1393" i="1"/>
  <c r="J1393" i="1" s="1"/>
  <c r="I1394" i="1"/>
  <c r="J1394" i="1" s="1"/>
  <c r="I1395" i="1"/>
  <c r="J1395" i="1" s="1"/>
  <c r="I1396" i="1"/>
  <c r="I1397" i="1"/>
  <c r="I1398" i="1"/>
  <c r="I1399" i="1"/>
  <c r="I1400" i="1"/>
  <c r="J1400" i="1" s="1"/>
  <c r="I1401" i="1"/>
  <c r="J1401" i="1" s="1"/>
  <c r="I1402" i="1"/>
  <c r="J1402" i="1" s="1"/>
  <c r="I1403" i="1"/>
  <c r="I1404" i="1"/>
  <c r="I1405" i="1"/>
  <c r="I1406" i="1"/>
  <c r="I1407" i="1"/>
  <c r="I1408" i="1"/>
  <c r="J1408" i="1" s="1"/>
  <c r="I1409" i="1"/>
  <c r="J1409" i="1" s="1"/>
  <c r="I1410" i="1"/>
  <c r="J1410" i="1" s="1"/>
  <c r="I1411" i="1"/>
  <c r="J1411" i="1" s="1"/>
  <c r="I1412" i="1"/>
  <c r="I1413" i="1"/>
  <c r="I1414" i="1"/>
  <c r="I1415" i="1"/>
  <c r="I1416" i="1"/>
  <c r="I1417" i="1"/>
  <c r="J1417" i="1" s="1"/>
  <c r="I1418" i="1"/>
  <c r="J1418" i="1" s="1"/>
  <c r="I1419" i="1"/>
  <c r="I1420" i="1"/>
  <c r="I1421" i="1"/>
  <c r="I1422" i="1"/>
  <c r="I1423" i="1"/>
  <c r="I1424" i="1"/>
  <c r="J1424" i="1" s="1"/>
  <c r="I1425" i="1"/>
  <c r="J1425" i="1" s="1"/>
  <c r="I1426" i="1"/>
  <c r="J1426" i="1" s="1"/>
  <c r="I1427" i="1"/>
  <c r="J1427" i="1" s="1"/>
  <c r="I1428" i="1"/>
  <c r="I1429" i="1"/>
  <c r="I1430" i="1"/>
  <c r="I1431" i="1"/>
  <c r="I1432" i="1"/>
  <c r="I1433" i="1"/>
  <c r="J1433" i="1" s="1"/>
  <c r="I1434" i="1"/>
  <c r="J1434" i="1" s="1"/>
  <c r="I1435" i="1"/>
  <c r="J1435" i="1" s="1"/>
  <c r="I1436" i="1"/>
  <c r="I1437" i="1"/>
  <c r="I1438" i="1"/>
  <c r="I1439" i="1"/>
  <c r="I1440" i="1"/>
  <c r="J1440" i="1" s="1"/>
  <c r="I1441" i="1"/>
  <c r="J1441" i="1" s="1"/>
  <c r="I1442" i="1"/>
  <c r="J1442" i="1" s="1"/>
  <c r="I1443" i="1"/>
  <c r="J1443" i="1" s="1"/>
  <c r="I1444" i="1"/>
  <c r="I1445" i="1"/>
  <c r="I1446" i="1"/>
  <c r="I1447" i="1"/>
  <c r="I1448" i="1"/>
  <c r="J1448" i="1" s="1"/>
  <c r="I1449" i="1"/>
  <c r="J1449" i="1" s="1"/>
  <c r="I1450" i="1"/>
  <c r="J1450" i="1" s="1"/>
  <c r="I1451" i="1"/>
  <c r="J1451" i="1" s="1"/>
  <c r="I1452" i="1"/>
  <c r="I1453" i="1"/>
  <c r="I1454" i="1"/>
  <c r="I1455" i="1"/>
  <c r="I1456" i="1"/>
  <c r="J1456" i="1" s="1"/>
  <c r="I1457" i="1"/>
  <c r="J1457" i="1" s="1"/>
  <c r="I1458" i="1"/>
  <c r="J1458" i="1" s="1"/>
  <c r="I1459" i="1"/>
  <c r="J1459" i="1" s="1"/>
  <c r="I1460" i="1"/>
  <c r="I1461" i="1"/>
  <c r="I1462" i="1"/>
  <c r="I1463" i="1"/>
  <c r="I1464" i="1"/>
  <c r="J1464" i="1" s="1"/>
  <c r="I1465" i="1"/>
  <c r="J1465" i="1" s="1"/>
  <c r="I1466" i="1"/>
  <c r="J1466" i="1" s="1"/>
  <c r="I1467" i="1"/>
  <c r="J1467" i="1" s="1"/>
  <c r="I1468" i="1"/>
  <c r="I1469" i="1"/>
  <c r="I1470" i="1"/>
  <c r="I1471" i="1"/>
  <c r="I1472" i="1"/>
  <c r="I1473" i="1"/>
  <c r="J1473" i="1" s="1"/>
  <c r="I1474" i="1"/>
  <c r="J1474" i="1" s="1"/>
  <c r="I1475" i="1"/>
  <c r="J1475" i="1" s="1"/>
  <c r="I1476" i="1"/>
  <c r="I1477" i="1"/>
  <c r="I1478" i="1"/>
  <c r="I1479" i="1"/>
  <c r="I1480" i="1"/>
  <c r="J1480" i="1" s="1"/>
  <c r="I1481" i="1"/>
  <c r="J1481" i="1" s="1"/>
  <c r="I1482" i="1"/>
  <c r="J1482" i="1" s="1"/>
  <c r="I1483" i="1"/>
  <c r="J1483" i="1" s="1"/>
  <c r="I1484" i="1"/>
  <c r="I1485" i="1"/>
  <c r="I1486" i="1"/>
  <c r="I1487" i="1"/>
  <c r="I1488" i="1"/>
  <c r="J1488" i="1" s="1"/>
  <c r="I1489" i="1"/>
  <c r="J1489" i="1" s="1"/>
  <c r="I1490" i="1"/>
  <c r="J1490" i="1" s="1"/>
  <c r="I1491" i="1"/>
  <c r="J1491" i="1" s="1"/>
  <c r="I1492" i="1"/>
  <c r="I1493" i="1"/>
  <c r="I1494" i="1"/>
  <c r="I1495" i="1"/>
  <c r="I1496" i="1"/>
  <c r="J1496" i="1" s="1"/>
  <c r="I1497" i="1"/>
  <c r="J1497" i="1" s="1"/>
  <c r="I1498" i="1"/>
  <c r="J1498" i="1" s="1"/>
  <c r="I1499" i="1"/>
  <c r="I1500" i="1"/>
  <c r="I1501" i="1"/>
  <c r="I1502" i="1"/>
  <c r="I1503" i="1"/>
  <c r="I1504" i="1"/>
  <c r="J1504" i="1" s="1"/>
  <c r="I1505" i="1"/>
  <c r="J1505" i="1" s="1"/>
  <c r="I1506" i="1"/>
  <c r="J1506" i="1" s="1"/>
  <c r="I1507" i="1"/>
  <c r="J1507" i="1" s="1"/>
  <c r="I1508" i="1"/>
  <c r="I1509" i="1"/>
  <c r="I1510" i="1"/>
  <c r="I1511" i="1"/>
  <c r="I1512" i="1"/>
  <c r="J1512" i="1" s="1"/>
  <c r="I1513" i="1"/>
  <c r="J1513" i="1" s="1"/>
  <c r="I1514" i="1"/>
  <c r="J1514" i="1" s="1"/>
  <c r="I1515" i="1"/>
  <c r="J1515" i="1" s="1"/>
  <c r="I1516" i="1"/>
  <c r="I1517" i="1"/>
  <c r="I1518" i="1"/>
  <c r="I1519" i="1"/>
  <c r="I1520" i="1"/>
  <c r="J1520" i="1" s="1"/>
  <c r="I1521" i="1"/>
  <c r="J1521" i="1" s="1"/>
  <c r="I1522" i="1"/>
  <c r="J1522" i="1" s="1"/>
  <c r="I1523" i="1"/>
  <c r="J1523" i="1" s="1"/>
  <c r="I1524" i="1"/>
  <c r="I1525" i="1"/>
  <c r="I1526" i="1"/>
  <c r="I1527" i="1"/>
  <c r="I1528" i="1"/>
  <c r="J1528" i="1" s="1"/>
  <c r="I1529" i="1"/>
  <c r="J1529" i="1" s="1"/>
  <c r="I1530" i="1"/>
  <c r="J1530" i="1" s="1"/>
  <c r="I1531" i="1"/>
  <c r="J1531" i="1" s="1"/>
  <c r="I1532" i="1"/>
  <c r="I1533" i="1"/>
  <c r="I1534" i="1"/>
  <c r="I1535" i="1"/>
  <c r="I1536" i="1"/>
  <c r="J1536" i="1" s="1"/>
  <c r="I1537" i="1"/>
  <c r="J1537" i="1" s="1"/>
  <c r="I1538" i="1"/>
  <c r="J1538" i="1" s="1"/>
  <c r="I1539" i="1"/>
  <c r="J1539" i="1" s="1"/>
  <c r="I1540" i="1"/>
  <c r="I1541" i="1"/>
  <c r="I1542" i="1"/>
  <c r="I1543" i="1"/>
  <c r="I1544" i="1"/>
  <c r="I1545" i="1"/>
  <c r="J1545" i="1" s="1"/>
  <c r="I1546" i="1"/>
  <c r="J1546" i="1" s="1"/>
  <c r="I1547" i="1"/>
  <c r="J1547" i="1" s="1"/>
  <c r="I1548" i="1"/>
  <c r="I1549" i="1"/>
  <c r="I1550" i="1"/>
  <c r="I1551" i="1"/>
  <c r="I1552" i="1"/>
  <c r="J1552" i="1" s="1"/>
  <c r="I1553" i="1"/>
  <c r="J1553" i="1" s="1"/>
  <c r="I1554" i="1"/>
  <c r="J1554" i="1" s="1"/>
  <c r="I1555" i="1"/>
  <c r="J1555" i="1" s="1"/>
  <c r="I1556" i="1"/>
  <c r="I1557" i="1"/>
  <c r="I1558" i="1"/>
  <c r="I1559" i="1"/>
  <c r="I1560" i="1"/>
  <c r="I1561" i="1"/>
  <c r="J1561" i="1" s="1"/>
  <c r="I1562" i="1"/>
  <c r="J1562" i="1" s="1"/>
  <c r="I1563" i="1"/>
  <c r="I1564" i="1"/>
  <c r="I1565" i="1"/>
  <c r="I1566" i="1"/>
  <c r="I1567" i="1"/>
  <c r="I1568" i="1"/>
  <c r="J1568" i="1" s="1"/>
  <c r="I1569" i="1"/>
  <c r="J1569" i="1" s="1"/>
  <c r="I1570" i="1"/>
  <c r="J1570" i="1" s="1"/>
  <c r="I1571" i="1"/>
  <c r="J1571" i="1" s="1"/>
  <c r="I1572" i="1"/>
  <c r="I1573" i="1"/>
  <c r="I1574" i="1"/>
  <c r="I1575" i="1"/>
  <c r="I1576" i="1"/>
  <c r="J1576" i="1" s="1"/>
  <c r="I1577" i="1"/>
  <c r="J1577" i="1" s="1"/>
  <c r="I1578" i="1"/>
  <c r="J1578" i="1" s="1"/>
  <c r="I1579" i="1"/>
  <c r="I1580" i="1"/>
  <c r="I1581" i="1"/>
  <c r="I1582" i="1"/>
  <c r="I1583" i="1"/>
  <c r="I1584" i="1"/>
  <c r="I1585" i="1"/>
  <c r="J1585" i="1" s="1"/>
  <c r="I1586" i="1"/>
  <c r="J1586" i="1" s="1"/>
  <c r="I1587" i="1"/>
  <c r="J1587" i="1" s="1"/>
  <c r="I1588" i="1"/>
  <c r="I1589" i="1"/>
  <c r="I1590" i="1"/>
  <c r="I1591" i="1"/>
  <c r="I1592" i="1"/>
  <c r="J1592" i="1" s="1"/>
  <c r="I1593" i="1"/>
  <c r="J1593" i="1" s="1"/>
  <c r="I1594" i="1"/>
  <c r="J1594" i="1" s="1"/>
  <c r="I1595" i="1"/>
  <c r="I1596" i="1"/>
  <c r="I1597" i="1"/>
  <c r="I1598" i="1"/>
  <c r="I1599" i="1"/>
  <c r="I1600" i="1"/>
  <c r="I1601" i="1"/>
  <c r="J1601" i="1" s="1"/>
  <c r="I1602" i="1"/>
  <c r="J1602" i="1" s="1"/>
  <c r="I1603" i="1"/>
  <c r="J1603" i="1" s="1"/>
  <c r="I1604" i="1"/>
  <c r="I1605" i="1"/>
  <c r="I1606" i="1"/>
  <c r="I1607" i="1"/>
  <c r="I1608" i="1"/>
  <c r="J1608" i="1" s="1"/>
  <c r="I1609" i="1"/>
  <c r="J1609" i="1" s="1"/>
  <c r="I1610" i="1"/>
  <c r="J1610" i="1" s="1"/>
  <c r="I1611" i="1"/>
  <c r="J1611" i="1" s="1"/>
  <c r="I1612" i="1"/>
  <c r="I1613" i="1"/>
  <c r="I1614" i="1"/>
  <c r="I1615" i="1"/>
  <c r="I1616" i="1"/>
  <c r="J1616" i="1" s="1"/>
  <c r="I1617" i="1"/>
  <c r="J1617" i="1" s="1"/>
  <c r="I1618" i="1"/>
  <c r="J1618" i="1" s="1"/>
  <c r="I1619" i="1"/>
  <c r="J1619" i="1" s="1"/>
  <c r="I1620" i="1"/>
  <c r="I1621" i="1"/>
  <c r="I1622" i="1"/>
  <c r="I1623" i="1"/>
  <c r="I1624" i="1"/>
  <c r="I1625" i="1"/>
  <c r="J1625" i="1" s="1"/>
  <c r="I1626" i="1"/>
  <c r="J1626" i="1" s="1"/>
  <c r="I1627" i="1"/>
  <c r="J1627" i="1" s="1"/>
  <c r="I1628" i="1"/>
  <c r="I1629" i="1"/>
  <c r="I1630" i="1"/>
  <c r="I1631" i="1"/>
  <c r="I1632" i="1"/>
  <c r="J1632" i="1" s="1"/>
  <c r="I1633" i="1"/>
  <c r="J1633" i="1" s="1"/>
  <c r="I1634" i="1"/>
  <c r="J1634" i="1" s="1"/>
  <c r="I1635" i="1"/>
  <c r="J1635" i="1" s="1"/>
  <c r="I1636" i="1"/>
  <c r="I1637" i="1"/>
  <c r="I1638" i="1"/>
  <c r="I1639" i="1"/>
  <c r="I1640" i="1"/>
  <c r="I1641" i="1"/>
  <c r="J1641" i="1" s="1"/>
  <c r="I1642" i="1"/>
  <c r="J1642" i="1" s="1"/>
  <c r="I1643" i="1"/>
  <c r="J1643" i="1" s="1"/>
  <c r="I1644" i="1"/>
  <c r="I1645" i="1"/>
  <c r="I1646" i="1"/>
  <c r="I1647" i="1"/>
  <c r="I1648" i="1"/>
  <c r="J1648" i="1" s="1"/>
  <c r="I1649" i="1"/>
  <c r="J1649" i="1" s="1"/>
  <c r="I1650" i="1"/>
  <c r="J1650" i="1" s="1"/>
  <c r="I1651" i="1"/>
  <c r="J1651" i="1" s="1"/>
  <c r="I1652" i="1"/>
  <c r="I1653" i="1"/>
  <c r="I1654" i="1"/>
  <c r="I1655" i="1"/>
  <c r="I1656" i="1"/>
  <c r="I1657" i="1"/>
  <c r="J1657" i="1" s="1"/>
  <c r="I1658" i="1"/>
  <c r="J1658" i="1" s="1"/>
  <c r="I1659" i="1"/>
  <c r="J1659" i="1" s="1"/>
  <c r="I1660" i="1"/>
  <c r="I1661" i="1"/>
  <c r="I1662" i="1"/>
  <c r="I1663" i="1"/>
  <c r="I1664" i="1"/>
  <c r="J1664" i="1" s="1"/>
  <c r="I1665" i="1"/>
  <c r="J1665" i="1" s="1"/>
  <c r="I1666" i="1"/>
  <c r="J1666" i="1" s="1"/>
  <c r="I1667" i="1"/>
  <c r="J1667" i="1" s="1"/>
  <c r="I1668" i="1"/>
  <c r="I1669" i="1"/>
  <c r="I1670" i="1"/>
  <c r="I1671" i="1"/>
  <c r="I1672" i="1"/>
  <c r="J1672" i="1" s="1"/>
  <c r="I1673" i="1"/>
  <c r="J1673" i="1" s="1"/>
  <c r="I1674" i="1"/>
  <c r="J1674" i="1" s="1"/>
  <c r="I1675" i="1"/>
  <c r="J1675" i="1" s="1"/>
  <c r="I1676" i="1"/>
  <c r="I1677" i="1"/>
  <c r="I1678" i="1"/>
  <c r="I1679" i="1"/>
  <c r="I1680" i="1"/>
  <c r="J1680" i="1" s="1"/>
  <c r="I1681" i="1"/>
  <c r="J1681" i="1" s="1"/>
  <c r="I1682" i="1"/>
  <c r="J1682" i="1" s="1"/>
  <c r="I1683" i="1"/>
  <c r="J1683" i="1" s="1"/>
  <c r="I1684" i="1"/>
  <c r="I1685" i="1"/>
  <c r="I1686" i="1"/>
  <c r="I1687" i="1"/>
  <c r="I1688" i="1"/>
  <c r="J1688" i="1" s="1"/>
  <c r="I1689" i="1"/>
  <c r="J1689" i="1" s="1"/>
  <c r="I1690" i="1"/>
  <c r="J1690" i="1" s="1"/>
  <c r="I1691" i="1"/>
  <c r="J1691" i="1" s="1"/>
  <c r="I1692" i="1"/>
  <c r="I1693" i="1"/>
  <c r="I1694" i="1"/>
  <c r="J1694" i="1" s="1"/>
  <c r="I2" i="1"/>
  <c r="J2" i="1" s="1"/>
  <c r="J14" i="1"/>
  <c r="J30" i="1"/>
  <c r="J38" i="1"/>
  <c r="J54" i="1"/>
  <c r="J62" i="1"/>
  <c r="J70" i="1"/>
  <c r="J86" i="1"/>
  <c r="J94" i="1"/>
  <c r="J102" i="1"/>
  <c r="J110" i="1"/>
  <c r="J126" i="1"/>
  <c r="J134" i="1"/>
  <c r="J142" i="1"/>
  <c r="J166" i="1"/>
  <c r="J174" i="1"/>
  <c r="J182" i="1"/>
  <c r="J198" i="1"/>
  <c r="J214" i="1"/>
  <c r="J222" i="1"/>
  <c r="J238" i="1"/>
  <c r="J246" i="1"/>
  <c r="J254" i="1"/>
  <c r="J270" i="1"/>
  <c r="J286" i="1"/>
  <c r="J294" i="1"/>
  <c r="J310" i="1"/>
  <c r="J318" i="1"/>
  <c r="J326" i="1"/>
  <c r="J342" i="1"/>
  <c r="J350" i="1"/>
  <c r="J358" i="1"/>
  <c r="J366" i="1"/>
  <c r="J382" i="1"/>
  <c r="J390" i="1"/>
  <c r="J398" i="1"/>
  <c r="J422" i="1"/>
  <c r="J430" i="1"/>
  <c r="J438" i="1"/>
  <c r="J454" i="1"/>
  <c r="J462" i="1"/>
  <c r="J470" i="1"/>
  <c r="J478" i="1"/>
  <c r="J494" i="1"/>
  <c r="J502" i="1"/>
  <c r="J510" i="1"/>
  <c r="J526" i="1"/>
  <c r="J534" i="1"/>
  <c r="J542" i="1"/>
  <c r="J550" i="1"/>
  <c r="J566" i="1"/>
  <c r="J574" i="1"/>
  <c r="J582" i="1"/>
  <c r="J598" i="1"/>
  <c r="J606" i="1"/>
  <c r="J614" i="1"/>
  <c r="J622" i="1"/>
  <c r="J638" i="1"/>
  <c r="J646" i="1"/>
  <c r="J651" i="1"/>
  <c r="J662" i="1"/>
  <c r="J670" i="1"/>
  <c r="J678" i="1"/>
  <c r="J694" i="1"/>
  <c r="J702" i="1"/>
  <c r="J710" i="1"/>
  <c r="J715" i="1"/>
  <c r="J726" i="1"/>
  <c r="J734" i="1"/>
  <c r="J742" i="1"/>
  <c r="J758" i="1"/>
  <c r="J766" i="1"/>
  <c r="J779" i="1"/>
  <c r="J782" i="1"/>
  <c r="J790" i="1"/>
  <c r="J798" i="1"/>
  <c r="J806" i="1"/>
  <c r="J811" i="1"/>
  <c r="J814" i="1"/>
  <c r="J822" i="1"/>
  <c r="J830" i="1"/>
  <c r="J835" i="1"/>
  <c r="J838" i="1"/>
  <c r="J846" i="1"/>
  <c r="J854" i="1"/>
  <c r="J862" i="1"/>
  <c r="J878" i="1"/>
  <c r="J886" i="1"/>
  <c r="J899" i="1"/>
  <c r="J902" i="1"/>
  <c r="J910" i="1"/>
  <c r="J934" i="1"/>
  <c r="J942" i="1"/>
  <c r="J958" i="1"/>
  <c r="J966" i="1"/>
  <c r="J982" i="1"/>
  <c r="J990" i="1"/>
  <c r="J998" i="1"/>
  <c r="J1014" i="1"/>
  <c r="J1022" i="1"/>
  <c r="J1030" i="1"/>
  <c r="J1038" i="1"/>
  <c r="J1046" i="1"/>
  <c r="J1054" i="1"/>
  <c r="J1070" i="1"/>
  <c r="J1075" i="1"/>
  <c r="J1078" i="1"/>
  <c r="J1086" i="1"/>
  <c r="J1094" i="1"/>
  <c r="J1102" i="1"/>
  <c r="J1118" i="1"/>
  <c r="J1126" i="1"/>
  <c r="J1127" i="1"/>
  <c r="J1134" i="1"/>
  <c r="J1135" i="1"/>
  <c r="J1142" i="1"/>
  <c r="J1143" i="1"/>
  <c r="J1150" i="1"/>
  <c r="J1151" i="1"/>
  <c r="J1159" i="1"/>
  <c r="J1163" i="1"/>
  <c r="J1166" i="1"/>
  <c r="J1167" i="1"/>
  <c r="J1174" i="1"/>
  <c r="J1175" i="1"/>
  <c r="J1182" i="1"/>
  <c r="J1183" i="1"/>
  <c r="J1190" i="1"/>
  <c r="J1191" i="1"/>
  <c r="J1198" i="1"/>
  <c r="J1199" i="1"/>
  <c r="J1206" i="1"/>
  <c r="J1207" i="1"/>
  <c r="J1215" i="1"/>
  <c r="J1219" i="1"/>
  <c r="J1222" i="1"/>
  <c r="J1223" i="1"/>
  <c r="J1230" i="1"/>
  <c r="J1231" i="1"/>
  <c r="J1238" i="1"/>
  <c r="J1239" i="1"/>
  <c r="J1254" i="1"/>
  <c r="J1255" i="1"/>
  <c r="J1262" i="1"/>
  <c r="J1263" i="1"/>
  <c r="J1278" i="1"/>
  <c r="J1279" i="1"/>
  <c r="J1286" i="1"/>
  <c r="J1287" i="1"/>
  <c r="J1302" i="1"/>
  <c r="J1303" i="1"/>
  <c r="J1307" i="1"/>
  <c r="J1310" i="1"/>
  <c r="J1311" i="1"/>
  <c r="J1318" i="1"/>
  <c r="J1319" i="1"/>
  <c r="J1326" i="1"/>
  <c r="J1327" i="1"/>
  <c r="J1334" i="1"/>
  <c r="J1335" i="1"/>
  <c r="J1339" i="1"/>
  <c r="J1343" i="1"/>
  <c r="J1350" i="1"/>
  <c r="J1351" i="1"/>
  <c r="J1358" i="1"/>
  <c r="J1359" i="1"/>
  <c r="J1366" i="1"/>
  <c r="J1367" i="1"/>
  <c r="J1382" i="1"/>
  <c r="J1383" i="1"/>
  <c r="J1390" i="1"/>
  <c r="J1391" i="1"/>
  <c r="J1403" i="1"/>
  <c r="J1406" i="1"/>
  <c r="J1407" i="1"/>
  <c r="J1414" i="1"/>
  <c r="J1415" i="1"/>
  <c r="J1419" i="1"/>
  <c r="J1430" i="1"/>
  <c r="J1431" i="1"/>
  <c r="J1438" i="1"/>
  <c r="J1439" i="1"/>
  <c r="J1446" i="1"/>
  <c r="J1447" i="1"/>
  <c r="J1454" i="1"/>
  <c r="J1455" i="1"/>
  <c r="J1462" i="1"/>
  <c r="J1463" i="1"/>
  <c r="J1471" i="1"/>
  <c r="J1478" i="1"/>
  <c r="J1479" i="1"/>
  <c r="J1486" i="1"/>
  <c r="J1487" i="1"/>
  <c r="J1494" i="1"/>
  <c r="J1495" i="1"/>
  <c r="J1499" i="1"/>
  <c r="J1510" i="1"/>
  <c r="J1511" i="1"/>
  <c r="J1518" i="1"/>
  <c r="J1519" i="1"/>
  <c r="J1534" i="1"/>
  <c r="J1535" i="1"/>
  <c r="J1542" i="1"/>
  <c r="J1543" i="1"/>
  <c r="J1558" i="1"/>
  <c r="J1559" i="1"/>
  <c r="J1563" i="1"/>
  <c r="J1566" i="1"/>
  <c r="J1567" i="1"/>
  <c r="J1574" i="1"/>
  <c r="J1575" i="1"/>
  <c r="J1579" i="1"/>
  <c r="J1582" i="1"/>
  <c r="J1583" i="1"/>
  <c r="J1590" i="1"/>
  <c r="J1591" i="1"/>
  <c r="J1595" i="1"/>
  <c r="J1599" i="1"/>
  <c r="J1606" i="1"/>
  <c r="J1607" i="1"/>
  <c r="J1614" i="1"/>
  <c r="J1615" i="1"/>
  <c r="J1622" i="1"/>
  <c r="J1623" i="1"/>
  <c r="J1638" i="1"/>
  <c r="J1639" i="1"/>
  <c r="J1646" i="1"/>
  <c r="J1647" i="1"/>
  <c r="J1662" i="1"/>
  <c r="J1663" i="1"/>
  <c r="J1670" i="1"/>
  <c r="J1671" i="1"/>
  <c r="J1686" i="1"/>
  <c r="J1687" i="1"/>
  <c r="J18" i="1"/>
  <c r="J3" i="1"/>
  <c r="J4" i="1"/>
  <c r="J5" i="1"/>
  <c r="J6" i="1"/>
  <c r="J7" i="1"/>
  <c r="J8" i="1"/>
  <c r="J11" i="1"/>
  <c r="J12" i="1"/>
  <c r="J13" i="1"/>
  <c r="J15" i="1"/>
  <c r="J16" i="1"/>
  <c r="J19" i="1"/>
  <c r="J20" i="1"/>
  <c r="J21" i="1"/>
  <c r="J22" i="1"/>
  <c r="J23" i="1"/>
  <c r="J24" i="1"/>
  <c r="J27" i="1"/>
  <c r="J28" i="1"/>
  <c r="J29" i="1"/>
  <c r="J31" i="1"/>
  <c r="J32" i="1"/>
  <c r="J35" i="1"/>
  <c r="J36" i="1"/>
  <c r="J37" i="1"/>
  <c r="J39" i="1"/>
  <c r="J40" i="1"/>
  <c r="J43" i="1"/>
  <c r="J44" i="1"/>
  <c r="J45" i="1"/>
  <c r="J46" i="1"/>
  <c r="J47" i="1"/>
  <c r="J48" i="1"/>
  <c r="J51" i="1"/>
  <c r="J52" i="1"/>
  <c r="J53" i="1"/>
  <c r="J55" i="1"/>
  <c r="J56" i="1"/>
  <c r="J59" i="1"/>
  <c r="J60" i="1"/>
  <c r="J61" i="1"/>
  <c r="J63" i="1"/>
  <c r="J64" i="1"/>
  <c r="J67" i="1"/>
  <c r="J68" i="1"/>
  <c r="J69" i="1"/>
  <c r="J71" i="1"/>
  <c r="J72" i="1"/>
  <c r="J75" i="1"/>
  <c r="J76" i="1"/>
  <c r="J77" i="1"/>
  <c r="J78" i="1"/>
  <c r="J79" i="1"/>
  <c r="J80" i="1"/>
  <c r="J83" i="1"/>
  <c r="J84" i="1"/>
  <c r="J85" i="1"/>
  <c r="J87" i="1"/>
  <c r="J88" i="1"/>
  <c r="J91" i="1"/>
  <c r="J92" i="1"/>
  <c r="J93" i="1"/>
  <c r="J95" i="1"/>
  <c r="J96" i="1"/>
  <c r="J99" i="1"/>
  <c r="J100" i="1"/>
  <c r="J101" i="1"/>
  <c r="J103" i="1"/>
  <c r="J104" i="1"/>
  <c r="J107" i="1"/>
  <c r="J108" i="1"/>
  <c r="J109" i="1"/>
  <c r="J111" i="1"/>
  <c r="J112" i="1"/>
  <c r="J115" i="1"/>
  <c r="J116" i="1"/>
  <c r="J117" i="1"/>
  <c r="J118" i="1"/>
  <c r="J119" i="1"/>
  <c r="J120" i="1"/>
  <c r="J123" i="1"/>
  <c r="J124" i="1"/>
  <c r="J125" i="1"/>
  <c r="J127" i="1"/>
  <c r="J128" i="1"/>
  <c r="J131" i="1"/>
  <c r="J132" i="1"/>
  <c r="J133" i="1"/>
  <c r="J135" i="1"/>
  <c r="J136" i="1"/>
  <c r="J139" i="1"/>
  <c r="J140" i="1"/>
  <c r="J141" i="1"/>
  <c r="J143" i="1"/>
  <c r="J144" i="1"/>
  <c r="J147" i="1"/>
  <c r="J148" i="1"/>
  <c r="J149" i="1"/>
  <c r="J150" i="1"/>
  <c r="J151" i="1"/>
  <c r="J152" i="1"/>
  <c r="J155" i="1"/>
  <c r="J156" i="1"/>
  <c r="J157" i="1"/>
  <c r="J158" i="1"/>
  <c r="J159" i="1"/>
  <c r="J160" i="1"/>
  <c r="J163" i="1"/>
  <c r="J164" i="1"/>
  <c r="J165" i="1"/>
  <c r="J167" i="1"/>
  <c r="J168" i="1"/>
  <c r="J171" i="1"/>
  <c r="J172" i="1"/>
  <c r="J173" i="1"/>
  <c r="J175" i="1"/>
  <c r="J176" i="1"/>
  <c r="J179" i="1"/>
  <c r="J180" i="1"/>
  <c r="J181" i="1"/>
  <c r="J183" i="1"/>
  <c r="J184" i="1"/>
  <c r="J187" i="1"/>
  <c r="J188" i="1"/>
  <c r="J189" i="1"/>
  <c r="J190" i="1"/>
  <c r="J191" i="1"/>
  <c r="J192" i="1"/>
  <c r="J195" i="1"/>
  <c r="J196" i="1"/>
  <c r="J197" i="1"/>
  <c r="J199" i="1"/>
  <c r="J200" i="1"/>
  <c r="J203" i="1"/>
  <c r="J204" i="1"/>
  <c r="J205" i="1"/>
  <c r="J206" i="1"/>
  <c r="J207" i="1"/>
  <c r="J208" i="1"/>
  <c r="J211" i="1"/>
  <c r="J212" i="1"/>
  <c r="J213" i="1"/>
  <c r="J215" i="1"/>
  <c r="J216" i="1"/>
  <c r="J219" i="1"/>
  <c r="J220" i="1"/>
  <c r="J221" i="1"/>
  <c r="J223" i="1"/>
  <c r="J224" i="1"/>
  <c r="J227" i="1"/>
  <c r="J228" i="1"/>
  <c r="J229" i="1"/>
  <c r="J230" i="1"/>
  <c r="J231" i="1"/>
  <c r="J232" i="1"/>
  <c r="J235" i="1"/>
  <c r="J236" i="1"/>
  <c r="J237" i="1"/>
  <c r="J239" i="1"/>
  <c r="J240" i="1"/>
  <c r="J243" i="1"/>
  <c r="J244" i="1"/>
  <c r="J245" i="1"/>
  <c r="J247" i="1"/>
  <c r="J248" i="1"/>
  <c r="J251" i="1"/>
  <c r="J252" i="1"/>
  <c r="J253" i="1"/>
  <c r="J255" i="1"/>
  <c r="J256" i="1"/>
  <c r="J260" i="1"/>
  <c r="J261" i="1"/>
  <c r="J262" i="1"/>
  <c r="J263" i="1"/>
  <c r="J264" i="1"/>
  <c r="J268" i="1"/>
  <c r="J269" i="1"/>
  <c r="J271" i="1"/>
  <c r="J272" i="1"/>
  <c r="J276" i="1"/>
  <c r="J277" i="1"/>
  <c r="J278" i="1"/>
  <c r="J279" i="1"/>
  <c r="J280" i="1"/>
  <c r="J283" i="1"/>
  <c r="J284" i="1"/>
  <c r="J285" i="1"/>
  <c r="J287" i="1"/>
  <c r="J288" i="1"/>
  <c r="J292" i="1"/>
  <c r="J293" i="1"/>
  <c r="J295" i="1"/>
  <c r="J296" i="1"/>
  <c r="J300" i="1"/>
  <c r="J301" i="1"/>
  <c r="J302" i="1"/>
  <c r="J303" i="1"/>
  <c r="J304" i="1"/>
  <c r="J307" i="1"/>
  <c r="J308" i="1"/>
  <c r="J309" i="1"/>
  <c r="J311" i="1"/>
  <c r="J312" i="1"/>
  <c r="J316" i="1"/>
  <c r="J317" i="1"/>
  <c r="J319" i="1"/>
  <c r="J320" i="1"/>
  <c r="J324" i="1"/>
  <c r="J325" i="1"/>
  <c r="J327" i="1"/>
  <c r="J328" i="1"/>
  <c r="J331" i="1"/>
  <c r="J332" i="1"/>
  <c r="J333" i="1"/>
  <c r="J334" i="1"/>
  <c r="J335" i="1"/>
  <c r="J336" i="1"/>
  <c r="J340" i="1"/>
  <c r="J341" i="1"/>
  <c r="J343" i="1"/>
  <c r="J344" i="1"/>
  <c r="J348" i="1"/>
  <c r="J349" i="1"/>
  <c r="J351" i="1"/>
  <c r="J352" i="1"/>
  <c r="J356" i="1"/>
  <c r="J357" i="1"/>
  <c r="J359" i="1"/>
  <c r="J360" i="1"/>
  <c r="J364" i="1"/>
  <c r="J365" i="1"/>
  <c r="J367" i="1"/>
  <c r="J368" i="1"/>
  <c r="J372" i="1"/>
  <c r="J373" i="1"/>
  <c r="J374" i="1"/>
  <c r="J375" i="1"/>
  <c r="J376" i="1"/>
  <c r="J380" i="1"/>
  <c r="J381" i="1"/>
  <c r="J383" i="1"/>
  <c r="J384" i="1"/>
  <c r="J388" i="1"/>
  <c r="J389" i="1"/>
  <c r="J391" i="1"/>
  <c r="J392" i="1"/>
  <c r="J396" i="1"/>
  <c r="J397" i="1"/>
  <c r="J399" i="1"/>
  <c r="J400" i="1"/>
  <c r="J404" i="1"/>
  <c r="J405" i="1"/>
  <c r="J406" i="1"/>
  <c r="J407" i="1"/>
  <c r="J408" i="1"/>
  <c r="J411" i="1"/>
  <c r="J412" i="1"/>
  <c r="J413" i="1"/>
  <c r="J414" i="1"/>
  <c r="J415" i="1"/>
  <c r="J416" i="1"/>
  <c r="J420" i="1"/>
  <c r="J421" i="1"/>
  <c r="J423" i="1"/>
  <c r="J424" i="1"/>
  <c r="J428" i="1"/>
  <c r="J429" i="1"/>
  <c r="J431" i="1"/>
  <c r="J432" i="1"/>
  <c r="J435" i="1"/>
  <c r="J436" i="1"/>
  <c r="J437" i="1"/>
  <c r="J439" i="1"/>
  <c r="J440" i="1"/>
  <c r="J444" i="1"/>
  <c r="J445" i="1"/>
  <c r="J446" i="1"/>
  <c r="J447" i="1"/>
  <c r="J448" i="1"/>
  <c r="J452" i="1"/>
  <c r="J453" i="1"/>
  <c r="J455" i="1"/>
  <c r="J456" i="1"/>
  <c r="J460" i="1"/>
  <c r="J461" i="1"/>
  <c r="J463" i="1"/>
  <c r="J464" i="1"/>
  <c r="J468" i="1"/>
  <c r="J469" i="1"/>
  <c r="J471" i="1"/>
  <c r="J472" i="1"/>
  <c r="J476" i="1"/>
  <c r="J477" i="1"/>
  <c r="J479" i="1"/>
  <c r="J480" i="1"/>
  <c r="J484" i="1"/>
  <c r="J485" i="1"/>
  <c r="J486" i="1"/>
  <c r="J487" i="1"/>
  <c r="J488" i="1"/>
  <c r="J491" i="1"/>
  <c r="J492" i="1"/>
  <c r="J493" i="1"/>
  <c r="J495" i="1"/>
  <c r="J496" i="1"/>
  <c r="J500" i="1"/>
  <c r="J501" i="1"/>
  <c r="J503" i="1"/>
  <c r="J504" i="1"/>
  <c r="J508" i="1"/>
  <c r="J509" i="1"/>
  <c r="J511" i="1"/>
  <c r="J512" i="1"/>
  <c r="J516" i="1"/>
  <c r="J517" i="1"/>
  <c r="J518" i="1"/>
  <c r="J519" i="1"/>
  <c r="J520" i="1"/>
  <c r="J524" i="1"/>
  <c r="J525" i="1"/>
  <c r="J527" i="1"/>
  <c r="J528" i="1"/>
  <c r="J532" i="1"/>
  <c r="J533" i="1"/>
  <c r="J535" i="1"/>
  <c r="J536" i="1"/>
  <c r="J539" i="1"/>
  <c r="J540" i="1"/>
  <c r="J541" i="1"/>
  <c r="J543" i="1"/>
  <c r="J544" i="1"/>
  <c r="J548" i="1"/>
  <c r="J549" i="1"/>
  <c r="J551" i="1"/>
  <c r="J552" i="1"/>
  <c r="J556" i="1"/>
  <c r="J557" i="1"/>
  <c r="J558" i="1"/>
  <c r="J559" i="1"/>
  <c r="J560" i="1"/>
  <c r="J563" i="1"/>
  <c r="J564" i="1"/>
  <c r="J565" i="1"/>
  <c r="J567" i="1"/>
  <c r="J568" i="1"/>
  <c r="J572" i="1"/>
  <c r="J573" i="1"/>
  <c r="J575" i="1"/>
  <c r="J576" i="1"/>
  <c r="J580" i="1"/>
  <c r="J581" i="1"/>
  <c r="J583" i="1"/>
  <c r="J584" i="1"/>
  <c r="J587" i="1"/>
  <c r="J588" i="1"/>
  <c r="J589" i="1"/>
  <c r="J590" i="1"/>
  <c r="J591" i="1"/>
  <c r="J592" i="1"/>
  <c r="J596" i="1"/>
  <c r="J597" i="1"/>
  <c r="J599" i="1"/>
  <c r="J600" i="1"/>
  <c r="J604" i="1"/>
  <c r="J605" i="1"/>
  <c r="J607" i="1"/>
  <c r="J608" i="1"/>
  <c r="J612" i="1"/>
  <c r="J613" i="1"/>
  <c r="J615" i="1"/>
  <c r="J616" i="1"/>
  <c r="J620" i="1"/>
  <c r="J621" i="1"/>
  <c r="J623" i="1"/>
  <c r="J624" i="1"/>
  <c r="J628" i="1"/>
  <c r="J629" i="1"/>
  <c r="J630" i="1"/>
  <c r="J631" i="1"/>
  <c r="J632" i="1"/>
  <c r="J636" i="1"/>
  <c r="J637" i="1"/>
  <c r="J639" i="1"/>
  <c r="J640" i="1"/>
  <c r="J644" i="1"/>
  <c r="J645" i="1"/>
  <c r="J647" i="1"/>
  <c r="J652" i="1"/>
  <c r="J653" i="1"/>
  <c r="J654" i="1"/>
  <c r="J655" i="1"/>
  <c r="J656" i="1"/>
  <c r="J659" i="1"/>
  <c r="J660" i="1"/>
  <c r="J661" i="1"/>
  <c r="J663" i="1"/>
  <c r="J668" i="1"/>
  <c r="J669" i="1"/>
  <c r="J671" i="1"/>
  <c r="J672" i="1"/>
  <c r="J676" i="1"/>
  <c r="J677" i="1"/>
  <c r="J679" i="1"/>
  <c r="J684" i="1"/>
  <c r="J685" i="1"/>
  <c r="J686" i="1"/>
  <c r="J687" i="1"/>
  <c r="J692" i="1"/>
  <c r="J693" i="1"/>
  <c r="J695" i="1"/>
  <c r="J696" i="1"/>
  <c r="J700" i="1"/>
  <c r="J701" i="1"/>
  <c r="J703" i="1"/>
  <c r="J708" i="1"/>
  <c r="J709" i="1"/>
  <c r="J711" i="1"/>
  <c r="J712" i="1"/>
  <c r="J716" i="1"/>
  <c r="J717" i="1"/>
  <c r="J718" i="1"/>
  <c r="J719" i="1"/>
  <c r="J724" i="1"/>
  <c r="J725" i="1"/>
  <c r="J727" i="1"/>
  <c r="J728" i="1"/>
  <c r="J731" i="1"/>
  <c r="J732" i="1"/>
  <c r="J733" i="1"/>
  <c r="J735" i="1"/>
  <c r="J740" i="1"/>
  <c r="J741" i="1"/>
  <c r="J743" i="1"/>
  <c r="J744" i="1"/>
  <c r="J748" i="1"/>
  <c r="J749" i="1"/>
  <c r="J750" i="1"/>
  <c r="J751" i="1"/>
  <c r="J756" i="1"/>
  <c r="J757" i="1"/>
  <c r="J759" i="1"/>
  <c r="J764" i="1"/>
  <c r="J765" i="1"/>
  <c r="J767" i="1"/>
  <c r="J772" i="1"/>
  <c r="J773" i="1"/>
  <c r="J774" i="1"/>
  <c r="J775" i="1"/>
  <c r="J780" i="1"/>
  <c r="J781" i="1"/>
  <c r="J783" i="1"/>
  <c r="J784" i="1"/>
  <c r="J788" i="1"/>
  <c r="J789" i="1"/>
  <c r="J791" i="1"/>
  <c r="J795" i="1"/>
  <c r="J796" i="1"/>
  <c r="J797" i="1"/>
  <c r="J799" i="1"/>
  <c r="J800" i="1"/>
  <c r="J804" i="1"/>
  <c r="J805" i="1"/>
  <c r="J807" i="1"/>
  <c r="J812" i="1"/>
  <c r="J813" i="1"/>
  <c r="J815" i="1"/>
  <c r="J816" i="1"/>
  <c r="J820" i="1"/>
  <c r="J821" i="1"/>
  <c r="J823" i="1"/>
  <c r="J828" i="1"/>
  <c r="J829" i="1"/>
  <c r="J831" i="1"/>
  <c r="J832" i="1"/>
  <c r="J836" i="1"/>
  <c r="J837" i="1"/>
  <c r="J839" i="1"/>
  <c r="J844" i="1"/>
  <c r="J845" i="1"/>
  <c r="J847" i="1"/>
  <c r="J848" i="1"/>
  <c r="J851" i="1"/>
  <c r="J852" i="1"/>
  <c r="J853" i="1"/>
  <c r="J855" i="1"/>
  <c r="J860" i="1"/>
  <c r="J861" i="1"/>
  <c r="J863" i="1"/>
  <c r="J868" i="1"/>
  <c r="J869" i="1"/>
  <c r="J870" i="1"/>
  <c r="J871" i="1"/>
  <c r="J876" i="1"/>
  <c r="J877" i="1"/>
  <c r="J879" i="1"/>
  <c r="J884" i="1"/>
  <c r="J885" i="1"/>
  <c r="J887" i="1"/>
  <c r="J892" i="1"/>
  <c r="J893" i="1"/>
  <c r="J894" i="1"/>
  <c r="J895" i="1"/>
  <c r="J900" i="1"/>
  <c r="J901" i="1"/>
  <c r="J903" i="1"/>
  <c r="J904" i="1"/>
  <c r="J908" i="1"/>
  <c r="J909" i="1"/>
  <c r="J911" i="1"/>
  <c r="J915" i="1"/>
  <c r="J916" i="1"/>
  <c r="J917" i="1"/>
  <c r="J918" i="1"/>
  <c r="J919" i="1"/>
  <c r="J923" i="1"/>
  <c r="J924" i="1"/>
  <c r="J925" i="1"/>
  <c r="J926" i="1"/>
  <c r="J927" i="1"/>
  <c r="J928" i="1"/>
  <c r="J932" i="1"/>
  <c r="J933" i="1"/>
  <c r="J935" i="1"/>
  <c r="J940" i="1"/>
  <c r="J941" i="1"/>
  <c r="J943" i="1"/>
  <c r="J944" i="1"/>
  <c r="J948" i="1"/>
  <c r="J949" i="1"/>
  <c r="J950" i="1"/>
  <c r="J951" i="1"/>
  <c r="J956" i="1"/>
  <c r="J957" i="1"/>
  <c r="J959" i="1"/>
  <c r="J960" i="1"/>
  <c r="J964" i="1"/>
  <c r="J965" i="1"/>
  <c r="J967" i="1"/>
  <c r="J972" i="1"/>
  <c r="J973" i="1"/>
  <c r="J974" i="1"/>
  <c r="J975" i="1"/>
  <c r="J980" i="1"/>
  <c r="J981" i="1"/>
  <c r="J983" i="1"/>
  <c r="J988" i="1"/>
  <c r="J989" i="1"/>
  <c r="J991" i="1"/>
  <c r="J996" i="1"/>
  <c r="J997" i="1"/>
  <c r="J999" i="1"/>
  <c r="J1004" i="1"/>
  <c r="J1005" i="1"/>
  <c r="J1006" i="1"/>
  <c r="J1007" i="1"/>
  <c r="J1012" i="1"/>
  <c r="J1013" i="1"/>
  <c r="J1015" i="1"/>
  <c r="J1020" i="1"/>
  <c r="J1021" i="1"/>
  <c r="J1023" i="1"/>
  <c r="J1028" i="1"/>
  <c r="J1029" i="1"/>
  <c r="J1031" i="1"/>
  <c r="J1036" i="1"/>
  <c r="J1037" i="1"/>
  <c r="J1039" i="1"/>
  <c r="J1044" i="1"/>
  <c r="J1045" i="1"/>
  <c r="J1047" i="1"/>
  <c r="J1052" i="1"/>
  <c r="J1053" i="1"/>
  <c r="J1055" i="1"/>
  <c r="J1060" i="1"/>
  <c r="J1061" i="1"/>
  <c r="J1062" i="1"/>
  <c r="J1063" i="1"/>
  <c r="J1064" i="1"/>
  <c r="J1068" i="1"/>
  <c r="J1069" i="1"/>
  <c r="J1071" i="1"/>
  <c r="J1076" i="1"/>
  <c r="J1077" i="1"/>
  <c r="J1079" i="1"/>
  <c r="J1080" i="1"/>
  <c r="J1084" i="1"/>
  <c r="J1085" i="1"/>
  <c r="J1087" i="1"/>
  <c r="J1092" i="1"/>
  <c r="J1093" i="1"/>
  <c r="J1095" i="1"/>
  <c r="J1096" i="1"/>
  <c r="J1100" i="1"/>
  <c r="J1101" i="1"/>
  <c r="J1103" i="1"/>
  <c r="J1108" i="1"/>
  <c r="J1109" i="1"/>
  <c r="J1110" i="1"/>
  <c r="J1111" i="1"/>
  <c r="J1112" i="1"/>
  <c r="J1116" i="1"/>
  <c r="J1117" i="1"/>
  <c r="J1119" i="1"/>
  <c r="J1124" i="1"/>
  <c r="J1125" i="1"/>
  <c r="J1128" i="1"/>
  <c r="J1132" i="1"/>
  <c r="J1133" i="1"/>
  <c r="J1140" i="1"/>
  <c r="J1141" i="1"/>
  <c r="J1148" i="1"/>
  <c r="J1149" i="1"/>
  <c r="J1152" i="1"/>
  <c r="J1156" i="1"/>
  <c r="J1157" i="1"/>
  <c r="J1158" i="1"/>
  <c r="J1164" i="1"/>
  <c r="J1165" i="1"/>
  <c r="J1168" i="1"/>
  <c r="J1172" i="1"/>
  <c r="J1173" i="1"/>
  <c r="J1180" i="1"/>
  <c r="J1181" i="1"/>
  <c r="J1188" i="1"/>
  <c r="J1189" i="1"/>
  <c r="J1192" i="1"/>
  <c r="J1196" i="1"/>
  <c r="J1197" i="1"/>
  <c r="J1204" i="1"/>
  <c r="J1205" i="1"/>
  <c r="J1212" i="1"/>
  <c r="J1213" i="1"/>
  <c r="J1214" i="1"/>
  <c r="J1220" i="1"/>
  <c r="J1221" i="1"/>
  <c r="J1228" i="1"/>
  <c r="J1229" i="1"/>
  <c r="J1232" i="1"/>
  <c r="J1236" i="1"/>
  <c r="J1237" i="1"/>
  <c r="J1244" i="1"/>
  <c r="J1245" i="1"/>
  <c r="J1246" i="1"/>
  <c r="J1247" i="1"/>
  <c r="J1248" i="1"/>
  <c r="J1252" i="1"/>
  <c r="J1253" i="1"/>
  <c r="J1260" i="1"/>
  <c r="J1261" i="1"/>
  <c r="J1268" i="1"/>
  <c r="J1269" i="1"/>
  <c r="J1270" i="1"/>
  <c r="J1271" i="1"/>
  <c r="J1276" i="1"/>
  <c r="J1277" i="1"/>
  <c r="J1284" i="1"/>
  <c r="J1285" i="1"/>
  <c r="J1292" i="1"/>
  <c r="J1293" i="1"/>
  <c r="J1294" i="1"/>
  <c r="J1295" i="1"/>
  <c r="J1300" i="1"/>
  <c r="J1301" i="1"/>
  <c r="J1308" i="1"/>
  <c r="J1309" i="1"/>
  <c r="J1316" i="1"/>
  <c r="J1317" i="1"/>
  <c r="J1320" i="1"/>
  <c r="J1324" i="1"/>
  <c r="J1325" i="1"/>
  <c r="J1332" i="1"/>
  <c r="J1333" i="1"/>
  <c r="J1340" i="1"/>
  <c r="J1341" i="1"/>
  <c r="J1342" i="1"/>
  <c r="J1348" i="1"/>
  <c r="J1349" i="1"/>
  <c r="J1356" i="1"/>
  <c r="J1357" i="1"/>
  <c r="J1360" i="1"/>
  <c r="J1364" i="1"/>
  <c r="J1365" i="1"/>
  <c r="J1372" i="1"/>
  <c r="J1373" i="1"/>
  <c r="J1374" i="1"/>
  <c r="J1375" i="1"/>
  <c r="J1376" i="1"/>
  <c r="J1380" i="1"/>
  <c r="J1381" i="1"/>
  <c r="J1388" i="1"/>
  <c r="J1389" i="1"/>
  <c r="J1396" i="1"/>
  <c r="J1397" i="1"/>
  <c r="J1398" i="1"/>
  <c r="J1399" i="1"/>
  <c r="J1404" i="1"/>
  <c r="J1405" i="1"/>
  <c r="J1412" i="1"/>
  <c r="J1413" i="1"/>
  <c r="J1416" i="1"/>
  <c r="J1420" i="1"/>
  <c r="J1421" i="1"/>
  <c r="J1422" i="1"/>
  <c r="J1423" i="1"/>
  <c r="J1428" i="1"/>
  <c r="J1429" i="1"/>
  <c r="J1432" i="1"/>
  <c r="J1436" i="1"/>
  <c r="J1437" i="1"/>
  <c r="J1444" i="1"/>
  <c r="J1445" i="1"/>
  <c r="J1452" i="1"/>
  <c r="J1453" i="1"/>
  <c r="J1460" i="1"/>
  <c r="J1461" i="1"/>
  <c r="J1468" i="1"/>
  <c r="J1469" i="1"/>
  <c r="J1470" i="1"/>
  <c r="J1472" i="1"/>
  <c r="J1476" i="1"/>
  <c r="J1477" i="1"/>
  <c r="J1484" i="1"/>
  <c r="J1485" i="1"/>
  <c r="J1492" i="1"/>
  <c r="J1493" i="1"/>
  <c r="J1500" i="1"/>
  <c r="J1501" i="1"/>
  <c r="J1502" i="1"/>
  <c r="J1503" i="1"/>
  <c r="J1508" i="1"/>
  <c r="J1509" i="1"/>
  <c r="J1516" i="1"/>
  <c r="J1517" i="1"/>
  <c r="J1524" i="1"/>
  <c r="J1525" i="1"/>
  <c r="J1526" i="1"/>
  <c r="J1527" i="1"/>
  <c r="J1532" i="1"/>
  <c r="J1533" i="1"/>
  <c r="J1540" i="1"/>
  <c r="J1541" i="1"/>
  <c r="J1544" i="1"/>
  <c r="J1548" i="1"/>
  <c r="J1549" i="1"/>
  <c r="J1550" i="1"/>
  <c r="J1551" i="1"/>
  <c r="J1556" i="1"/>
  <c r="J1557" i="1"/>
  <c r="J1560" i="1"/>
  <c r="J1564" i="1"/>
  <c r="J1565" i="1"/>
  <c r="J1572" i="1"/>
  <c r="J1573" i="1"/>
  <c r="J1580" i="1"/>
  <c r="J1581" i="1"/>
  <c r="J1584" i="1"/>
  <c r="J1588" i="1"/>
  <c r="J1589" i="1"/>
  <c r="J1596" i="1"/>
  <c r="J1597" i="1"/>
  <c r="J1598" i="1"/>
  <c r="J1600" i="1"/>
  <c r="J1604" i="1"/>
  <c r="J1605" i="1"/>
  <c r="J1612" i="1"/>
  <c r="J1613" i="1"/>
  <c r="J1620" i="1"/>
  <c r="J1621" i="1"/>
  <c r="J1624" i="1"/>
  <c r="J1628" i="1"/>
  <c r="J1629" i="1"/>
  <c r="J1630" i="1"/>
  <c r="J1631" i="1"/>
  <c r="J1636" i="1"/>
  <c r="J1637" i="1"/>
  <c r="J1640" i="1"/>
  <c r="J1644" i="1"/>
  <c r="J1645" i="1"/>
  <c r="J1652" i="1"/>
  <c r="J1653" i="1"/>
  <c r="J1654" i="1"/>
  <c r="J1655" i="1"/>
  <c r="J1656" i="1"/>
  <c r="J1660" i="1"/>
  <c r="J1661" i="1"/>
  <c r="J1668" i="1"/>
  <c r="J1669" i="1"/>
  <c r="J1676" i="1"/>
  <c r="J1677" i="1"/>
  <c r="J1678" i="1"/>
  <c r="J1679" i="1"/>
  <c r="J1684" i="1"/>
  <c r="J1685" i="1"/>
  <c r="J1692" i="1"/>
  <c r="J1693" i="1"/>
</calcChain>
</file>

<file path=xl/connections.xml><?xml version="1.0" encoding="utf-8"?>
<connections xmlns="http://schemas.openxmlformats.org/spreadsheetml/2006/main">
  <connection id="1" name="placement_tag_urls" type="6" refreshedVersion="5" background="1" saveData="1">
    <textPr prompt="0" codePage="437" sourceFile="C:\Shahar\Projects\discrepancy2016\publir\placement_tag_urls.csv" comma="1">
      <textFields count="3">
        <textField/>
        <textField/>
        <textField/>
      </textFields>
    </textPr>
  </connection>
  <connection id="2" name="publir_discrep_data" type="6" refreshedVersion="5" background="1" saveData="1">
    <textPr prompt="0" codePage="437" sourceFile="C:\Shahar\Projects\discrepancy2016\publir\publir_discrep_data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<sst xmlns="http://schemas.openxmlformats.org/spreadsheetml/2006/main" count="5003" uniqueCount="854">
  <si>
    <t>placement_id</t>
  </si>
  <si>
    <t>date</t>
  </si>
  <si>
    <t>chain</t>
  </si>
  <si>
    <t>n_tags</t>
  </si>
  <si>
    <t>stat1</t>
  </si>
  <si>
    <t>served</t>
  </si>
  <si>
    <t>house</t>
  </si>
  <si>
    <t>lost_imp</t>
  </si>
  <si>
    <t>2dab5ba6896b8d68da10d7fc12d6aae3</t>
  </si>
  <si>
    <t>e1:p1:e2</t>
  </si>
  <si>
    <t>e1:p1:t2:e2</t>
  </si>
  <si>
    <t>e1:t2</t>
  </si>
  <si>
    <t>h</t>
  </si>
  <si>
    <t>5a2f1809deb79f62de22b7d6a80610d5</t>
  </si>
  <si>
    <t>e5</t>
  </si>
  <si>
    <t>e5:e7</t>
  </si>
  <si>
    <t>e6</t>
  </si>
  <si>
    <t>e7:e8</t>
  </si>
  <si>
    <t>e8</t>
  </si>
  <si>
    <t>e9</t>
  </si>
  <si>
    <t>j1</t>
  </si>
  <si>
    <t>j2</t>
  </si>
  <si>
    <t>j3:j4</t>
  </si>
  <si>
    <t>j3:j5</t>
  </si>
  <si>
    <t>j4</t>
  </si>
  <si>
    <t>j5</t>
  </si>
  <si>
    <t>p13:t10:p16:p15:e11</t>
  </si>
  <si>
    <t>p14:e10:p17:e12:t9</t>
  </si>
  <si>
    <t>p2:e3:t3</t>
  </si>
  <si>
    <t>p2:e3:t3:p3:e4</t>
  </si>
  <si>
    <t>p4</t>
  </si>
  <si>
    <t>p4:p10</t>
  </si>
  <si>
    <t>p5</t>
  </si>
  <si>
    <t>p6</t>
  </si>
  <si>
    <t>p6:p8</t>
  </si>
  <si>
    <t>p7</t>
  </si>
  <si>
    <t>p9</t>
  </si>
  <si>
    <t>t11:t12:p11:p12:e13</t>
  </si>
  <si>
    <t>t4</t>
  </si>
  <si>
    <t>t5</t>
  </si>
  <si>
    <t>t6:t4</t>
  </si>
  <si>
    <t>t6:t7</t>
  </si>
  <si>
    <t>t7</t>
  </si>
  <si>
    <t>t8</t>
  </si>
  <si>
    <t>z1</t>
  </si>
  <si>
    <t>z2</t>
  </si>
  <si>
    <t>z5</t>
  </si>
  <si>
    <t>z6:z1</t>
  </si>
  <si>
    <t>z6:z5</t>
  </si>
  <si>
    <t>6b340d3fdea200e70497abe58d364eed</t>
  </si>
  <si>
    <t>e10</t>
  </si>
  <si>
    <t>e11:e10</t>
  </si>
  <si>
    <t>e12</t>
  </si>
  <si>
    <t>e1:p1</t>
  </si>
  <si>
    <t>e6:e11</t>
  </si>
  <si>
    <t>e7</t>
  </si>
  <si>
    <t>e9:e12</t>
  </si>
  <si>
    <t>j3</t>
  </si>
  <si>
    <t>j4:j5</t>
  </si>
  <si>
    <t>j6</t>
  </si>
  <si>
    <t>j6:j4</t>
  </si>
  <si>
    <t>j7:j2</t>
  </si>
  <si>
    <t>j7:j3</t>
  </si>
  <si>
    <t>j8</t>
  </si>
  <si>
    <t>p10:p4</t>
  </si>
  <si>
    <t>p10:p8</t>
  </si>
  <si>
    <t>p11</t>
  </si>
  <si>
    <t>p15:t12:p12:p13:e13</t>
  </si>
  <si>
    <t>p17:e16:t14:e17:p14</t>
  </si>
  <si>
    <t>p2:e3:p3:e4</t>
  </si>
  <si>
    <t>p6:p7</t>
  </si>
  <si>
    <t>p6:p9</t>
  </si>
  <si>
    <t>p8</t>
  </si>
  <si>
    <t>t10</t>
  </si>
  <si>
    <t>t10:t7</t>
  </si>
  <si>
    <t>t11</t>
  </si>
  <si>
    <t>t13:e14:p18:p16:e15</t>
  </si>
  <si>
    <t>t5:t11</t>
  </si>
  <si>
    <t>t6</t>
  </si>
  <si>
    <t>t8:t5</t>
  </si>
  <si>
    <t>t9</t>
  </si>
  <si>
    <t>t9:t7</t>
  </si>
  <si>
    <t>z3:z2</t>
  </si>
  <si>
    <t>z3:z6</t>
  </si>
  <si>
    <t>z4</t>
  </si>
  <si>
    <t>z5:z7</t>
  </si>
  <si>
    <t>z6</t>
  </si>
  <si>
    <t>z7:z4</t>
  </si>
  <si>
    <t>z8</t>
  </si>
  <si>
    <t>z9</t>
  </si>
  <si>
    <t>973b527df7e407a42b94fd1b064cae1a</t>
  </si>
  <si>
    <t>e1:p1:t4:e2</t>
  </si>
  <si>
    <t>e2:p1:t4:e1</t>
  </si>
  <si>
    <t>e2:t4</t>
  </si>
  <si>
    <t>9bce644af95d117fae294890893930cb</t>
  </si>
  <si>
    <t>a470a60ee38cdc6b40d847c090c09320</t>
  </si>
  <si>
    <t>e10:e9</t>
  </si>
  <si>
    <t>e11:e7</t>
  </si>
  <si>
    <t>e17:e13:t16:p14:t17</t>
  </si>
  <si>
    <t>e1:p1:t3:e2</t>
  </si>
  <si>
    <t>e7:e11</t>
  </si>
  <si>
    <t>p12:e15:t14:t15:e14</t>
  </si>
  <si>
    <t>p6:p10</t>
  </si>
  <si>
    <t>p9:p7</t>
  </si>
  <si>
    <t>t10:t9</t>
  </si>
  <si>
    <t>t12:e18:p13:t13:e16</t>
  </si>
  <si>
    <t>t9:t10</t>
  </si>
  <si>
    <t>z10</t>
  </si>
  <si>
    <t>z3:z4</t>
  </si>
  <si>
    <t>z6:z7</t>
  </si>
  <si>
    <t>dc033674dfe005f3238d3e3f3d366ddf</t>
  </si>
  <si>
    <t>e2:p1:t2:e1</t>
  </si>
  <si>
    <t>e2:t2</t>
  </si>
  <si>
    <t>e97125f642f9b00d73bfb2a221755203</t>
  </si>
  <si>
    <t>e1:t3</t>
  </si>
  <si>
    <t>ec25be467faf21c9faee17c8d3113d76</t>
  </si>
  <si>
    <t>e10:e8</t>
  </si>
  <si>
    <t>e16:p6:t14:t17:e15</t>
  </si>
  <si>
    <t>e8:e5</t>
  </si>
  <si>
    <t>j2:j7</t>
  </si>
  <si>
    <t>j5:j6</t>
  </si>
  <si>
    <t>j6:j7</t>
  </si>
  <si>
    <t>p10:p5</t>
  </si>
  <si>
    <t>p10:p9</t>
  </si>
  <si>
    <t>p13</t>
  </si>
  <si>
    <t>p14:p8</t>
  </si>
  <si>
    <t>t11:t10</t>
  </si>
  <si>
    <t>t11:t6</t>
  </si>
  <si>
    <t>t12</t>
  </si>
  <si>
    <t>t16:e14:p4:t19:e13</t>
  </si>
  <si>
    <t>t20:p12:t18:e17:t15</t>
  </si>
  <si>
    <t>t7:t8</t>
  </si>
  <si>
    <t>t9:t8</t>
  </si>
  <si>
    <t>z10:z7</t>
  </si>
  <si>
    <t>z4:z10</t>
  </si>
  <si>
    <t>z6:z4</t>
  </si>
  <si>
    <t>z7:z2</t>
  </si>
  <si>
    <t>Row Labels</t>
  </si>
  <si>
    <t>Grand Total</t>
  </si>
  <si>
    <t>Column Labels</t>
  </si>
  <si>
    <t>tzafrir@komoona.com</t>
  </si>
  <si>
    <t>stop_date</t>
  </si>
  <si>
    <t>is_stopped</t>
  </si>
  <si>
    <t>select tagid placement_id</t>
  </si>
  <si>
    <t>, date(time) `date`</t>
  </si>
  <si>
    <t>, chain</t>
  </si>
  <si>
    <t>, if(chain='h',0,length(chain)-length(replace(chain,':',''))+1) n_tags</t>
  </si>
  <si>
    <t>, sum(stat1) stat1</t>
  </si>
  <si>
    <t>, sum(served) served</t>
  </si>
  <si>
    <t>, sum(house) house</t>
  </si>
  <si>
    <t>, (sum(stat1) - (sum(served) + sum(house))) lost_imp</t>
  </si>
  <si>
    <t>from kmn_chain_hour_data d</t>
  </si>
  <si>
    <t>-- inner join tmp_shahar_placements p on (d.tagid = p.placement_id)</t>
  </si>
  <si>
    <t>where time &gt;= '2016-03-01'</t>
  </si>
  <si>
    <t>and tagid in ('ec25be467faf21c9faee17c8d3113d76',</t>
  </si>
  <si>
    <t>'a470a60ee38cdc6b40d847c090c09320',</t>
  </si>
  <si>
    <t>'6b340d3fdea200e70497abe58d364eed',</t>
  </si>
  <si>
    <t>'9bce644af95d117fae294890893930cb',</t>
  </si>
  <si>
    <t>'2dab5ba6896b8d68da10d7fc12d6aae3',</t>
  </si>
  <si>
    <t>'5a2f1809deb79f62de22b7d6a80610d5',</t>
  </si>
  <si>
    <t>'973b527df7e407a42b94fd1b064cae1a',</t>
  </si>
  <si>
    <t>'dc033674dfe005f3238d3e3f3d366ddf',</t>
  </si>
  <si>
    <t>'e97125f642f9b00d73bfb2a221755203')</t>
  </si>
  <si>
    <t>and chain !='Unknown'</t>
  </si>
  <si>
    <t>group by placement_id,  chain, date ;</t>
  </si>
  <si>
    <t>select *</t>
  </si>
  <si>
    <t>from kmn_chain_hour_data</t>
  </si>
  <si>
    <t>dc033674dfe005f3238d3e3f3d366ddf Total</t>
  </si>
  <si>
    <t>Sum of stat1</t>
  </si>
  <si>
    <t>stat1_on_date</t>
  </si>
  <si>
    <t>layoutid</t>
  </si>
  <si>
    <t>name</t>
  </si>
  <si>
    <t>tag_url</t>
  </si>
  <si>
    <t>00554890d5324d8641d49c5f9690976d</t>
  </si>
  <si>
    <t>Occupydemocrats.com 300x250</t>
  </si>
  <si>
    <t>http://occupydemocrats.com</t>
  </si>
  <si>
    <t>03d66e8845aa4624e39ebf7a1a3d4552</t>
  </si>
  <si>
    <t>WesternjournalismTablet #3 300x250</t>
  </si>
  <si>
    <t>http://westernjournalism.com</t>
  </si>
  <si>
    <t>040a75801c9d1255c43ebb5883937eb2</t>
  </si>
  <si>
    <t>WesternjournalismTablet 300x600</t>
  </si>
  <si>
    <t>04adc97128319ad8afc4d1e608fe47e1</t>
  </si>
  <si>
    <t>Takimag.com 728x90</t>
  </si>
  <si>
    <t>http://takimag.com</t>
  </si>
  <si>
    <t>04be6148dafc6bf7f710d9685ad80713</t>
  </si>
  <si>
    <t>WesternjournalismDesktop 728x90</t>
  </si>
  <si>
    <t>04ca1c78dc72d0f9ea0e0db4bb5bc7c7</t>
  </si>
  <si>
    <t>WesternjournalismMobile 300x250</t>
  </si>
  <si>
    <t>05abfea3eededdad0b0b6bee83f231b5</t>
  </si>
  <si>
    <t>WesternjournalismDesktop 160x600</t>
  </si>
  <si>
    <t>07e782205d1356f65f7a1f484774a89a</t>
  </si>
  <si>
    <t>Thefederalistpapers.orgTablet #4 300x250</t>
  </si>
  <si>
    <t>http://thefederalistpapers.org</t>
  </si>
  <si>
    <t>09553aaaa9d43008cd948b86f0307efd</t>
  </si>
  <si>
    <t>Usuncut.com #2 300x250</t>
  </si>
  <si>
    <t>http://usuncut.com</t>
  </si>
  <si>
    <t>09738623081eeea0d6b56e4e3ad560ae</t>
  </si>
  <si>
    <t>Michellemalkin.com 300x250</t>
  </si>
  <si>
    <t>http://michellemalkin.com</t>
  </si>
  <si>
    <t>0995ed06e118760b5e90b334439813ac</t>
  </si>
  <si>
    <t>Bold.global 300x250</t>
  </si>
  <si>
    <t>http://bold.global</t>
  </si>
  <si>
    <t>0a256e7a8ab80a129bbb40abda048335</t>
  </si>
  <si>
    <t>Liftable.com #5 300x250</t>
  </si>
  <si>
    <t>http://liftable.com</t>
  </si>
  <si>
    <t>0a8723d89d1b0089cfebe3a953b36f0c</t>
  </si>
  <si>
    <t>Conflict-news.com #2 728x90</t>
  </si>
  <si>
    <t>http://conflict-news.com</t>
  </si>
  <si>
    <t>0c2b4350649de70dc5decb3e1f0dfae5</t>
  </si>
  <si>
    <t>WesternjournalismTablet 300x250</t>
  </si>
  <si>
    <t>0c81975d45cbc11fa9bf0402b9b5fc85</t>
  </si>
  <si>
    <t>Thebolde.com 300x250</t>
  </si>
  <si>
    <t>http://thebolde.com</t>
  </si>
  <si>
    <t>0d2b896038041faf2e5dd7c0a98a49c3</t>
  </si>
  <si>
    <t>Theyoungcons.com #2 300x250</t>
  </si>
  <si>
    <t>http://youngcons.com</t>
  </si>
  <si>
    <t>0dcdd28d21c5bd4d301c74bdbdd50f2c</t>
  </si>
  <si>
    <t>Citylab.com ATF 300x600</t>
  </si>
  <si>
    <t>http://citylab.com</t>
  </si>
  <si>
    <t>0e4705ecbf30f55ff5d970958e1477c1</t>
  </si>
  <si>
    <t>Allenbwest.com 160x600</t>
  </si>
  <si>
    <t>http://allenbwest.com</t>
  </si>
  <si>
    <t>10e03a244cb7e7da6d528234354b0723</t>
  </si>
  <si>
    <t>SheFindsTablet 160x600</t>
  </si>
  <si>
    <t>http://shefinds.com</t>
  </si>
  <si>
    <t>12737801fc6263c146fba87aaad21926</t>
  </si>
  <si>
    <t>ConservativetribuneDesktop #7 300x250</t>
  </si>
  <si>
    <t>http://conservativetribune.com</t>
  </si>
  <si>
    <t>15aeb22fd8dd352f22f32a04a7dc5792</t>
  </si>
  <si>
    <t>Conservativetribune.com #5 300x250</t>
  </si>
  <si>
    <t>1730f3a6b1f4797ff5150611b0d3b927</t>
  </si>
  <si>
    <t>Chicksontheright.com 300x600</t>
  </si>
  <si>
    <t>http://chicksontheright.com</t>
  </si>
  <si>
    <t>19561f052200a937915a19f4074b2c67</t>
  </si>
  <si>
    <t>Liftable.com 300x250</t>
  </si>
  <si>
    <t>195d53b5ce095b2101f0e78fb31930b8</t>
  </si>
  <si>
    <t>Abovethelaw.com #2 728x90</t>
  </si>
  <si>
    <t>http://abovethelaw.com</t>
  </si>
  <si>
    <t>196aac2e131e03f742b65b67076ea24f</t>
  </si>
  <si>
    <t>Savage.news #2 300x250</t>
  </si>
  <si>
    <t>http://savage.news</t>
  </si>
  <si>
    <t>19a3cfb61364b23c3f35ad4d3a1a8603</t>
  </si>
  <si>
    <t>Forwardprogressives.com 728x90</t>
  </si>
  <si>
    <t>http://forwardprogressives.com</t>
  </si>
  <si>
    <t>19c7ed25035411045598030d933b3486</t>
  </si>
  <si>
    <t>Thecollegefix.com 160x600</t>
  </si>
  <si>
    <t>http://thecollegefix.com</t>
  </si>
  <si>
    <t>1a306a9f1b83a8c6032d2b4e9971eb64</t>
  </si>
  <si>
    <t>Thefederalistpapers.orgMobile #4 300x250</t>
  </si>
  <si>
    <t>1b19c41ebc032cdaf4c42d2c99d497ac</t>
  </si>
  <si>
    <t>Savage.news 728x90</t>
  </si>
  <si>
    <t>1b533ee14a29778d2b7738e743fdb90f</t>
  </si>
  <si>
    <t>Thebolde.com 320x50</t>
  </si>
  <si>
    <t>1b974abdcfd3497dbbe05a3731d1dffe</t>
  </si>
  <si>
    <t>Breakingdefense.com 728x90</t>
  </si>
  <si>
    <t>http://breakingdefense.com</t>
  </si>
  <si>
    <t>1bae377b88dfcc6e493bbea6ed846571</t>
  </si>
  <si>
    <t>ConservativetribuneDesktop #5 300x250</t>
  </si>
  <si>
    <t>1c912c962b24fed7fa5ecbda4652a0d0</t>
  </si>
  <si>
    <t>Citylab.com Tablet BTF 728x90</t>
  </si>
  <si>
    <t>1ca5f1b60cbf9e069e5dfe2b16004ac6</t>
  </si>
  <si>
    <t>Thefederalistpapers.orgMobile #5 300x250</t>
  </si>
  <si>
    <t>1cbcc1ad520133317406f03db8fa7dfc</t>
  </si>
  <si>
    <t>Allenbwest.com 300x600</t>
  </si>
  <si>
    <t>1d0bd2ec4e7928150392dee2a5d49a38</t>
  </si>
  <si>
    <t>Addictinginfo.org 300x250</t>
  </si>
  <si>
    <t>http://addictinginfo.org</t>
  </si>
  <si>
    <t>1d669d8c3296a8a80bafa0f5d20b66d1</t>
  </si>
  <si>
    <t>Muninetguide.com 728x90</t>
  </si>
  <si>
    <t>http://muninetguide.com</t>
  </si>
  <si>
    <t>212249975b70a5016cffeab11458d8e4</t>
  </si>
  <si>
    <t>Reverbpress.com #3 300x250</t>
  </si>
  <si>
    <t>http://reverbpress.com</t>
  </si>
  <si>
    <t>21d324ee9be3db8a783d92548d9380d2</t>
  </si>
  <si>
    <t>Davidhenrie.com 300x250</t>
  </si>
  <si>
    <t>http://davidhenrie.com</t>
  </si>
  <si>
    <t>23123804413aa90ee892a1737a5265a0</t>
  </si>
  <si>
    <t>Reverbpress.com 300x250 OLD</t>
  </si>
  <si>
    <t>23bd7bac81036ae99288554f1b286e07</t>
  </si>
  <si>
    <t>Spectator.org 300x250</t>
  </si>
  <si>
    <t>http://spectator.org</t>
  </si>
  <si>
    <t>23d0729a1b79ac802b4adabf4c00c83e</t>
  </si>
  <si>
    <t>Everipedia.com 728x90</t>
  </si>
  <si>
    <t>https://everipedia.com</t>
  </si>
  <si>
    <t>23f8bcf19ee6b191208c865c969b1ab9</t>
  </si>
  <si>
    <t>Liftable.com #4 300x250</t>
  </si>
  <si>
    <t>2406e1a20ca9dcb7cc2b726145e7fd77</t>
  </si>
  <si>
    <t>Thebolde.com #2 728x90</t>
  </si>
  <si>
    <t>262b28a51db74a97869528c999d661a0</t>
  </si>
  <si>
    <t>Addictinginfo.org 160x600</t>
  </si>
  <si>
    <t>2639ec3665c10ef172b0014cdc186870</t>
  </si>
  <si>
    <t>Abovethelaw.com 300x250</t>
  </si>
  <si>
    <t>2690edd706ba90b7150a4098757df271</t>
  </si>
  <si>
    <t>Liberal-agenda.com #2 728x90</t>
  </si>
  <si>
    <t>http://liberal-agenda.com</t>
  </si>
  <si>
    <t>2767ed6aef3a14d9326d67a3f98092d6</t>
  </si>
  <si>
    <t>Thebolde.com #4 300x250</t>
  </si>
  <si>
    <t>27cc4eb64131821a11bcd4d4f85c54a8</t>
  </si>
  <si>
    <t>Westernjournalism.com 300x600</t>
  </si>
  <si>
    <t>28ad3b770dc73b36b58e12d95e7b7d20</t>
  </si>
  <si>
    <t>Expose.today #2 728x90</t>
  </si>
  <si>
    <t>http://expose.today</t>
  </si>
  <si>
    <t>2b60331cd0e13de2aba895d6d6972430</t>
  </si>
  <si>
    <t>WesternjournalismTablet #2 300x250</t>
  </si>
  <si>
    <t>2bb8bc719cfa138894439c368f38b59c</t>
  </si>
  <si>
    <t>ConservativetribuneDesktop #3 300x250</t>
  </si>
  <si>
    <t>2c7e26ad1454b91577c43477661e506c</t>
  </si>
  <si>
    <t>Hypeline.org #2 300x250</t>
  </si>
  <si>
    <t>http://hypeline.org</t>
  </si>
  <si>
    <t>2d0a6b52a00ee1803ec3040773c88eec</t>
  </si>
  <si>
    <t>Medcitynews.com #2 728x90</t>
  </si>
  <si>
    <t>http://medcitynews.com</t>
  </si>
  <si>
    <t>2d43da42da0b7fe80dd92302dcf98553</t>
  </si>
  <si>
    <t>Thefederalistpapers.orgTablet 728x90</t>
  </si>
  <si>
    <t>2d64e53caf74ad297abe9f7a18f8e218</t>
  </si>
  <si>
    <t>MichaelSavage300s #6 300x250</t>
  </si>
  <si>
    <t>http://michaelsavage.wnd.com</t>
  </si>
  <si>
    <t>2d98d0d441d9199d26dde787a5fa1b5b</t>
  </si>
  <si>
    <t>Liftable.com 728x90</t>
  </si>
  <si>
    <t>2d997c9e038cb1b0f989ecd9bca289ce</t>
  </si>
  <si>
    <t>Expose.today #2 300x250</t>
  </si>
  <si>
    <t>Thefederalistpapers.orgTablet #2 300x250</t>
  </si>
  <si>
    <t>2e0a8d82022c8acc586fb783ef06ecbb</t>
  </si>
  <si>
    <t>Muninetguide.com #2 300x250</t>
  </si>
  <si>
    <t>2eaa2e002ea790ba78752fc2e377e697</t>
  </si>
  <si>
    <t>Theatlantic.com ATF #2 300x250</t>
  </si>
  <si>
    <t>http://theatlantic.com</t>
  </si>
  <si>
    <t>2f1337e95c106483072b84b24f3fb2e3</t>
  </si>
  <si>
    <t>Tpnn.comMobile #2 300x250</t>
  </si>
  <si>
    <t>http://tpnn.com</t>
  </si>
  <si>
    <t>317fe74faf747b217de7bd0dc5317134</t>
  </si>
  <si>
    <t>Tpnn.comTablet #3 300x250</t>
  </si>
  <si>
    <t>31cf160b3f5a8ac147b447db62caaa76</t>
  </si>
  <si>
    <t>Tpnn.comTablet 300x600</t>
  </si>
  <si>
    <t>31e55a2d2c4011e607ae47d2f6d9f327</t>
  </si>
  <si>
    <t>WesternjournalismDesktop #2 160x600</t>
  </si>
  <si>
    <t>32025c1a0917af249564934af08684d7</t>
  </si>
  <si>
    <t>Conservativetribune.com #3 300x250</t>
  </si>
  <si>
    <t>33b378bf88b0677a8ca0ace465ad7d1f</t>
  </si>
  <si>
    <t>Liftable.comTablet #8 300x250</t>
  </si>
  <si>
    <t>33f288e5f2b156ccb8e7ace6094d1cc4</t>
  </si>
  <si>
    <t>Samuel-warde.com #2 728x90</t>
  </si>
  <si>
    <t>http://samuel-warde.com</t>
  </si>
  <si>
    <t>34281bf9f7bdad1855456b58ed41ae7d</t>
  </si>
  <si>
    <t>Newsbehavingbadly.com 728x90</t>
  </si>
  <si>
    <t>http://newsbehavingbadly.com</t>
  </si>
  <si>
    <t>361aef7cb0c7e37bf99afc2ec768763e</t>
  </si>
  <si>
    <t>Freethoughtblogs.com #2 300x250</t>
  </si>
  <si>
    <t>http://freethoughtblogs.com</t>
  </si>
  <si>
    <t>3628f036153a67197f1c5942231e0157</t>
  </si>
  <si>
    <t>Freethoughtblogs.com 300x250</t>
  </si>
  <si>
    <t>366887c512999f8e42c2702bcbc3415a</t>
  </si>
  <si>
    <t>Tpnn.comTablet 300x250</t>
  </si>
  <si>
    <t>37b0fb4388ad5e0f3e1955b44ae094ca</t>
  </si>
  <si>
    <t>Expose.today 728x90</t>
  </si>
  <si>
    <t>3a06b450bdf168cc5511784a160d09d2</t>
  </si>
  <si>
    <t>Thefederalist.com 728x90</t>
  </si>
  <si>
    <t>http://thefederalist.com</t>
  </si>
  <si>
    <t>3ac0de196efcb9e98b09e578cc6dab27</t>
  </si>
  <si>
    <t>Addictinginfo.org #2 300x250</t>
  </si>
  <si>
    <t>3f6bd5e0b110cf54ccfb617b52e4465c</t>
  </si>
  <si>
    <t>Intellectualtakeout.org #5 300x250</t>
  </si>
  <si>
    <t>http://intellectualtakeout.org</t>
  </si>
  <si>
    <t>3fd64ab9f4cec0b822056a9d812b849d</t>
  </si>
  <si>
    <t>Shareotonin.com 300x600</t>
  </si>
  <si>
    <t>http://shareotonin.com</t>
  </si>
  <si>
    <t>40456d50f44cbf4a8b9a5575230b8f23</t>
  </si>
  <si>
    <t>Powerlineblog.com 300x250</t>
  </si>
  <si>
    <t>http://powerlineblog.com</t>
  </si>
  <si>
    <t>40a64bcdd5ef5be118fcca50174da7c3</t>
  </si>
  <si>
    <t>Leftwingnation.org #2 300x250</t>
  </si>
  <si>
    <t>http://leftwingnation.org</t>
  </si>
  <si>
    <t>40d0664c26112ce6ce6f96e808b4a1ae</t>
  </si>
  <si>
    <t>Dealbreaker.com #3 300x250</t>
  </si>
  <si>
    <t>http://dealbreaker.com</t>
  </si>
  <si>
    <t>459b32073cbfde5a968d023290c777e7</t>
  </si>
  <si>
    <t>Liberal-agenda.com 728x90</t>
  </si>
  <si>
    <t>466fcfeb33bebe45d4d8910cf6126b9d</t>
  </si>
  <si>
    <t>ConservativetribuneTablet 300x250</t>
  </si>
  <si>
    <t>46cfd0ad12064cabde639e68793dbac2</t>
  </si>
  <si>
    <t>Takimag.com 160x600</t>
  </si>
  <si>
    <t>47bee5022acb48511d6c0af225df01ca</t>
  </si>
  <si>
    <t>Liftable.com 300x600</t>
  </si>
  <si>
    <t>483b0ac1c42482da0b0de8129b2ee0c2</t>
  </si>
  <si>
    <t>WesternjournalismDesktop #3 300x250</t>
  </si>
  <si>
    <t>4a87867130a6087a7262d26e2fc5dc32</t>
  </si>
  <si>
    <t>Truthrevolt.org 300x250</t>
  </si>
  <si>
    <t>http://truthrevolt.org</t>
  </si>
  <si>
    <t>4b1c82e9933f024fecaf2d45f2edc31b</t>
  </si>
  <si>
    <t>Tpnn.comTablet #4 300x250</t>
  </si>
  <si>
    <t>4b24db163ed292f9e5353c789ad8fe15</t>
  </si>
  <si>
    <t>Tpnn.comTablet #2 300x250</t>
  </si>
  <si>
    <t>4bcd78ea9d44f7773357e244c1f6b12f</t>
  </si>
  <si>
    <t>Atlasobscura.com 728x90</t>
  </si>
  <si>
    <t>http://atlasobscura.com</t>
  </si>
  <si>
    <t>4dc2897ba3b3bc07e31e826929b3a800</t>
  </si>
  <si>
    <t>Theradicals.com #2 160x600</t>
  </si>
  <si>
    <t>http://theradicals.com</t>
  </si>
  <si>
    <t>4e20a5e3e796f6c2baa6e4e76c5523b5</t>
  </si>
  <si>
    <t>ConservativetribuneTablet #2 300x250</t>
  </si>
  <si>
    <t>4f8dbfed61b9824e78c2f4ea737bb902</t>
  </si>
  <si>
    <t>ConservativetribuneDesktop #2 300x250</t>
  </si>
  <si>
    <t>521641063eb7765655d5e6781a3b9a41</t>
  </si>
  <si>
    <t>Everipedia.com Mobile 320x50</t>
  </si>
  <si>
    <t>52d89cbda2b7c01dd34c6f7fd990b784</t>
  </si>
  <si>
    <t>Tpnn.com 300x250</t>
  </si>
  <si>
    <t>53760d7e2dc083f604723f38df91457c</t>
  </si>
  <si>
    <t>Thefederalistpapers.org #5 300x250</t>
  </si>
  <si>
    <t>5402119dc4c636b740d2cac8891c8fd0</t>
  </si>
  <si>
    <t>Everipedia.com 160x600</t>
  </si>
  <si>
    <t>54822ca0d480304f1d41f65fa95f5b1f</t>
  </si>
  <si>
    <t>Thebolde.com 728x90</t>
  </si>
  <si>
    <t>54ec79d611714952c830304107cb4f1b</t>
  </si>
  <si>
    <t>Thegatewaypundit.com 300x600</t>
  </si>
  <si>
    <t>http://thegatewaypundit.com</t>
  </si>
  <si>
    <t>54ef9912b000f8e8109d919779465aa9</t>
  </si>
  <si>
    <t>SheFindsDT 160x600</t>
  </si>
  <si>
    <t>5563df02a61a16ef5ba551820203a308</t>
  </si>
  <si>
    <t>ConservativetribuneTablet #4 300x250</t>
  </si>
  <si>
    <t>559dd27327c555adca6ead7697d916b3</t>
  </si>
  <si>
    <t>Liftable.comTablet #4 300x250</t>
  </si>
  <si>
    <t>55d4c6dccd42607b62530c6a993639e3</t>
  </si>
  <si>
    <t>Newsmax.com 300x250</t>
  </si>
  <si>
    <t>http://newsmax.com</t>
  </si>
  <si>
    <t>572d07fb15fd122df7686e3f1ee9ab1a</t>
  </si>
  <si>
    <t>WesternjournalismMobile #2 300x250</t>
  </si>
  <si>
    <t>594bfb50f18aab623cef256f6a4b195d</t>
  </si>
  <si>
    <t>SheFindsTablet 728x90</t>
  </si>
  <si>
    <t>5a22566d73e6972fd7946d67babacadc</t>
  </si>
  <si>
    <t>WesternjournalismTablet #4 300x250</t>
  </si>
  <si>
    <t>Thefederalistpapers.orgTablet #3 300x250</t>
  </si>
  <si>
    <t>5b36a247b1628e4e7e32cdb39f8be40e</t>
  </si>
  <si>
    <t>Theradicals.com #3 300x250</t>
  </si>
  <si>
    <t>5dbdb4d0bdd179492b51b5b7bb337295</t>
  </si>
  <si>
    <t>Hypeline.org 300x250</t>
  </si>
  <si>
    <t>5e8df842634957acaa135d6829f48d82</t>
  </si>
  <si>
    <t>Thegatewaypundit.com 300x250</t>
  </si>
  <si>
    <t>5f1741a62a9c7b43fa9e5fa3a4995411</t>
  </si>
  <si>
    <t>FTBMobile 320x50</t>
  </si>
  <si>
    <t>5f181be64ce065950461e100719cf3cc</t>
  </si>
  <si>
    <t>Winningdemocrats.com #2 300x250</t>
  </si>
  <si>
    <t>http://winningdemocrats.com</t>
  </si>
  <si>
    <t>605205cc192d9be0d0d4b0dd75775b47</t>
  </si>
  <si>
    <t>Liftable.comTablet 728x90</t>
  </si>
  <si>
    <t>60bb7262b0973e7d5eaf9eaa24e2523b</t>
  </si>
  <si>
    <t>Americannewsx.com 728x90</t>
  </si>
  <si>
    <t>http://americannewsx.com</t>
  </si>
  <si>
    <t>611c784ee39c2655bf6d99446cb924af</t>
  </si>
  <si>
    <t>Conservativetribune.com 300x250</t>
  </si>
  <si>
    <t>61954bf1730bbaf314a9a65796b1c155</t>
  </si>
  <si>
    <t>Art-of-living.info #2 728x90</t>
  </si>
  <si>
    <t>http://art-of-living.info</t>
  </si>
  <si>
    <t>61a8e9eebf98403a815a49132dc54117</t>
  </si>
  <si>
    <t>Theradicals.com 728x90</t>
  </si>
  <si>
    <t>61b57a796417c7d575e5a1e397fea371</t>
  </si>
  <si>
    <t>Bold.global #2 728x90</t>
  </si>
  <si>
    <t>63a15bc4417198cbd54a8bedd679e104</t>
  </si>
  <si>
    <t>Thebolde.com #2 300x250</t>
  </si>
  <si>
    <t>64b44c91d7e5072bad799a62b874e3f3</t>
  </si>
  <si>
    <t>Davidhenrie.com #3 300x250</t>
  </si>
  <si>
    <t>6592409fdfacf58f55d745587daa86fc</t>
  </si>
  <si>
    <t>Thebolde.com #5 300x250</t>
  </si>
  <si>
    <t>66efa8ef06355f0c70da35c246b2e07d</t>
  </si>
  <si>
    <t>ConservativetribuneMobile #5 300x250</t>
  </si>
  <si>
    <t>66f89f4718fc3642054ac35a74c60572</t>
  </si>
  <si>
    <t>Savage.news #2 728x90</t>
  </si>
  <si>
    <t>66ff3dcb663c433fa4497ad50a80b18a</t>
  </si>
  <si>
    <t>Medcitynews.com 300x250</t>
  </si>
  <si>
    <t>67ba2b087550aeed5513bf7545072b7c</t>
  </si>
  <si>
    <t>Dealbreaker.com 728x90</t>
  </si>
  <si>
    <t>6842b4531ba27b7e914cdcb24b907bba</t>
  </si>
  <si>
    <t>Theatlantic.com 728x90</t>
  </si>
  <si>
    <t>687856e33a61039ed4079129f05a6728</t>
  </si>
  <si>
    <t>Allenbwest.com 300x250</t>
  </si>
  <si>
    <t>6926a78c4b2a989545c5549d9a56224a</t>
  </si>
  <si>
    <t>Addictinginfo.org #3 300x250</t>
  </si>
  <si>
    <t>69c08e8210b3968180bf45d37f5dd48b</t>
  </si>
  <si>
    <t>Expose.today 300x600</t>
  </si>
  <si>
    <t>6aabe1f3bff3e75c759bb32c98535326</t>
  </si>
  <si>
    <t>Tpnn.comTablet #5 300x250</t>
  </si>
  <si>
    <t>Thefederalistpapers.orgMobile #3 300x250</t>
  </si>
  <si>
    <t>6bddfac67b625248588617f462dd49c5</t>
  </si>
  <si>
    <t>Americannewsx.com 300x250</t>
  </si>
  <si>
    <t>6c2f85cb01a07b96ae1b1522ebd27870</t>
  </si>
  <si>
    <t>Theyoungcons.com 728x90</t>
  </si>
  <si>
    <t>6ea2031fe3cc70618a31bd5229e42f29</t>
  </si>
  <si>
    <t>Conflict-news.com 300x600</t>
  </si>
  <si>
    <t>732fc908c237946d959b718fdfa56187</t>
  </si>
  <si>
    <t>Tpnn.comMobile 300x250</t>
  </si>
  <si>
    <t>73fb065c475435a867b2b9dda3f34743</t>
  </si>
  <si>
    <t>Kleinonline.wnd.com 300x250</t>
  </si>
  <si>
    <t>http://kleinonline.wnd.com</t>
  </si>
  <si>
    <t>747b87a8d47e3f2425f36ac65d37f270</t>
  </si>
  <si>
    <t>Liftable.com #8 300x250</t>
  </si>
  <si>
    <t>75fd381ac7cc09a0f5b29e4604f02cce</t>
  </si>
  <si>
    <t>Atlasobscura.com 300x250</t>
  </si>
  <si>
    <t>764fc9b665f40441174e971f8adca093</t>
  </si>
  <si>
    <t>Liftable.comTablet #5 300x250</t>
  </si>
  <si>
    <t>7786994dbfe31c076821c6a395d80b92</t>
  </si>
  <si>
    <t>Citylab.com Mobile ATF 300x250</t>
  </si>
  <si>
    <t>77be76c43e80c352bdf559ffcc45ad01</t>
  </si>
  <si>
    <t>Nesn.com 300x250</t>
  </si>
  <si>
    <t>http://nesn.com</t>
  </si>
  <si>
    <t>78215370b08cc863b75b0683cdabc7b4</t>
  </si>
  <si>
    <t>Tpnn.com #3 300x250</t>
  </si>
  <si>
    <t>78325d4ffeaa40f84f36ed2e6d749224</t>
  </si>
  <si>
    <t>Samuel-warde.com #2 300x250</t>
  </si>
  <si>
    <t>789740a43e06fa27626d92bf726b7145</t>
  </si>
  <si>
    <t>Everipedia.com 300x250</t>
  </si>
  <si>
    <t>7a1e157e4a22cd7aecfb852a41c3c1bc</t>
  </si>
  <si>
    <t>Atlasobscura.com 300x600</t>
  </si>
  <si>
    <t>7abdad13362aeb90cfb8912f35f0c35f</t>
  </si>
  <si>
    <t>ConservativetribuneDesktop #8 300x250</t>
  </si>
  <si>
    <t>7bef7ee227f3a78f27724da9821561f1</t>
  </si>
  <si>
    <t>WesternjournalismDesktop #2 300x250</t>
  </si>
  <si>
    <t>7c2fde5ab645c5dba05d83278b883cbc</t>
  </si>
  <si>
    <t>Legalinsurrection.com 728x90</t>
  </si>
  <si>
    <t>http://legalinsurrection.com</t>
  </si>
  <si>
    <t>7ca7d659ba727129556814175b9cce28</t>
  </si>
  <si>
    <t>Chicksontheright.com 160x600</t>
  </si>
  <si>
    <t>7fd5f2d9df4b1c2bf805ab4598780bf4</t>
  </si>
  <si>
    <t>Liftable.comTablet #2 300x250</t>
  </si>
  <si>
    <t>803c817e5acea7efe9f2eb757ee596ca</t>
  </si>
  <si>
    <t>8080c6bfc4058181075f7b2c050fed78</t>
  </si>
  <si>
    <t>Everipedia.com #2 300x250</t>
  </si>
  <si>
    <t>80a839af8b8aa4d9eca8b151e08f2de0</t>
  </si>
  <si>
    <t>Citylab.com BTF 728x90</t>
  </si>
  <si>
    <t>80f3567c749242243112aaa7ec20a721</t>
  </si>
  <si>
    <t>Tpnn.com #4 300x250</t>
  </si>
  <si>
    <t>813bb5c176b239654715e4fab3e55246</t>
  </si>
  <si>
    <t>Citylab.com Mobile Tablet ATF 300x250</t>
  </si>
  <si>
    <t>81f5d47a33625231a90111f252c1cf85</t>
  </si>
  <si>
    <t>Citylab.com Mobile BTF 300x250</t>
  </si>
  <si>
    <t>8451ccf551cef1fe5403069a7ca2a35a</t>
  </si>
  <si>
    <t>Bizpacreview.com 300x250</t>
  </si>
  <si>
    <t>http://bizpacreview.com</t>
  </si>
  <si>
    <t>850d06d61198fb3fc543929b97e38b64</t>
  </si>
  <si>
    <t>Conservativetribune.com #4 300x250</t>
  </si>
  <si>
    <t>85a31d0169099e9f408efaa9ca6da7ea</t>
  </si>
  <si>
    <t>Savage.news #3 300x250</t>
  </si>
  <si>
    <t>86b91a33768f096b290b79b957d8cebf</t>
  </si>
  <si>
    <t>Westernjournalism Desktop 4th 300x250</t>
  </si>
  <si>
    <t>87724363a8b67772217db624ca232abc</t>
  </si>
  <si>
    <t>Thegatewaypundit.com 160x600</t>
  </si>
  <si>
    <t>898ee031ceeac7eaf4af3acec3771927</t>
  </si>
  <si>
    <t>Theradicals.com #4 300x250</t>
  </si>
  <si>
    <t>89dd059e2694b86b2b716569e9a88153</t>
  </si>
  <si>
    <t>Addictinginfo.org 728x90</t>
  </si>
  <si>
    <t>8a2c09ab170be2df9ce0f361dc352457</t>
  </si>
  <si>
    <t>Reverbpress.com 300x250</t>
  </si>
  <si>
    <t>8a85b5129d59017503c77f6879985a6f</t>
  </si>
  <si>
    <t>WesternjournalismMobile #3 300x250</t>
  </si>
  <si>
    <t>8b834e15f63bdbf59582a1d52275ba58</t>
  </si>
  <si>
    <t>Liftable.comMobile #6 300x250</t>
  </si>
  <si>
    <t>8c367ab42f7a1c3b7b467cc194acb4bb</t>
  </si>
  <si>
    <t>Westernjournalism.com 300x250</t>
  </si>
  <si>
    <t>8d4f79b929aafd0712241d76b9469731</t>
  </si>
  <si>
    <t>Tpnn.com #2 300x250</t>
  </si>
  <si>
    <t>8dd623dd5e670b194fba1d609e925bc0</t>
  </si>
  <si>
    <t>Michellemalkin.com #2 160x600</t>
  </si>
  <si>
    <t>8e25bd5746b038e60dd29598ca4d35c2</t>
  </si>
  <si>
    <t>ConservativetribuneMobile #4 300x250</t>
  </si>
  <si>
    <t>8f0731dc0ab35ee041bf7e51b95d6729</t>
  </si>
  <si>
    <t>Breakingenergy.com 300x250</t>
  </si>
  <si>
    <t>http://breakingenergy.com</t>
  </si>
  <si>
    <t>8f33074275c257445b1e035a8d77aaa2</t>
  </si>
  <si>
    <t>Theatlanticcities.com 728x90</t>
  </si>
  <si>
    <t>http://theatlanticcities.com</t>
  </si>
  <si>
    <t>8ff1d9c8a41da73ff4dbab4af7343ebc</t>
  </si>
  <si>
    <t>Liftable.comTablet 300x250</t>
  </si>
  <si>
    <t>9040b069f174e749fb4cf5102e14e737</t>
  </si>
  <si>
    <t>Abovethelaw.com #2 300x250</t>
  </si>
  <si>
    <t>916d5636e721a2d38453268f986687e5</t>
  </si>
  <si>
    <t>FTBMobile 300x250</t>
  </si>
  <si>
    <t>91b65762ad02cb2149f9e53217ba6886</t>
  </si>
  <si>
    <t>Liftable.com #2 300x250</t>
  </si>
  <si>
    <t>92b8e0a6cf92d45f2a44db44c39adf48</t>
  </si>
  <si>
    <t>Davidhenrie.com 300x600</t>
  </si>
  <si>
    <t>9381317b7470ee7b1d0377112bf84594</t>
  </si>
  <si>
    <t>Art-of-living.info #2 300x250</t>
  </si>
  <si>
    <t>952d78062628750cc5d97d80d54ddf00</t>
  </si>
  <si>
    <t>Pjmedia.com Instapundit 300x250</t>
  </si>
  <si>
    <t>http://pjmedia.com</t>
  </si>
  <si>
    <t>95e0e8b0aac7ffb38da12571e08fb36a</t>
  </si>
  <si>
    <t>MichaelSavage300s #2 300x250</t>
  </si>
  <si>
    <t>Thefederalistpapers.org 300x250</t>
  </si>
  <si>
    <t>97f7e4805cf4df36250946f66161bfe8</t>
  </si>
  <si>
    <t>Savage.news 300x250</t>
  </si>
  <si>
    <t>9987aab4ecd543d1ffc0c2078bdf46db</t>
  </si>
  <si>
    <t>Everipedia.com #2 728x90</t>
  </si>
  <si>
    <t>9a5fe2674455d90e06cc30b4511f13e3</t>
  </si>
  <si>
    <t>Thegatewaypundit.com #2 300x250</t>
  </si>
  <si>
    <t>9b8937b6b9297e9bcee701d2a63cb498</t>
  </si>
  <si>
    <t>Liftable.comMobile #2 300x250</t>
  </si>
  <si>
    <t>Thefederalistpapers.orgTablet 300x250</t>
  </si>
  <si>
    <t>9c67f6a190a8bc7cede76564c87f2d82</t>
  </si>
  <si>
    <t>ConservativetribuneTablet #7 300x250</t>
  </si>
  <si>
    <t>9ce51d8fe39ad3991f5befe185e882a2</t>
  </si>
  <si>
    <t>Medcitynews.com #2 300x250</t>
  </si>
  <si>
    <t>9d6bd4120ce9b9ca2ea53a938fec4ce1</t>
  </si>
  <si>
    <t>Citylab.com Tablet ATF 728x90</t>
  </si>
  <si>
    <t>9d9a3f7c8af538793f72aa7c4c5d54ab</t>
  </si>
  <si>
    <t>Samuel-warde.com 300x250</t>
  </si>
  <si>
    <t>9f5408afa79c1939c3277ce9b05f252b</t>
  </si>
  <si>
    <t>Thefederalistpapers.orgTablet #5 300x250</t>
  </si>
  <si>
    <t>a0ababdfc1dd822a65d996516e7dcfa3</t>
  </si>
  <si>
    <t>Forwardprogressives.com 160x600</t>
  </si>
  <si>
    <t>a0d6248cfa8df9138226e0f8f23d1908</t>
  </si>
  <si>
    <t>Usuncut.com #3 300x250</t>
  </si>
  <si>
    <t>a15ea17211bd8229cb76eab0ad5e1ee0</t>
  </si>
  <si>
    <t>Theradicals.com #2 300x250</t>
  </si>
  <si>
    <t>a1cb0ff0426e6fdec28459684981c0f7</t>
  </si>
  <si>
    <t>Climatedepot.com 300x250</t>
  </si>
  <si>
    <t>http://climatedepot.com</t>
  </si>
  <si>
    <t>a1cc2b7e448faf21058c5dceeae8c42d</t>
  </si>
  <si>
    <t>Bold.global 300x600</t>
  </si>
  <si>
    <t>a28a8886b18d8916480cf0954eeec9b8</t>
  </si>
  <si>
    <t>Samuel-warde.com 160x600</t>
  </si>
  <si>
    <t>a3d29bab3e1fc72461d12461ed932707</t>
  </si>
  <si>
    <t>Twitchy.com 300x250</t>
  </si>
  <si>
    <t>http://twitchy.com</t>
  </si>
  <si>
    <t>a43cebe8d97ece0c60058256f9b499b1</t>
  </si>
  <si>
    <t>SheFindsDT 300x250</t>
  </si>
  <si>
    <t>Thefederalistpapers.orgMobile #2 300x250</t>
  </si>
  <si>
    <t>a48a303a2177f9dd5ccc55b6cd38cd52</t>
  </si>
  <si>
    <t>Lincolnreport.com 728x90</t>
  </si>
  <si>
    <t>http://lincolnreport.com</t>
  </si>
  <si>
    <t>a4cca55f35957195cae6a76ff39e342d</t>
  </si>
  <si>
    <t>Twitchy.com 160x600</t>
  </si>
  <si>
    <t>a571682237adb97fe8fd66733b293484</t>
  </si>
  <si>
    <t>Thefederalist.com #3 300x250</t>
  </si>
  <si>
    <t>a575f1e83f3a6c2f31d1523ff78c053e</t>
  </si>
  <si>
    <t>Liftable.com #6 300x250</t>
  </si>
  <si>
    <t>a7080a11fef35e04d2b114c15e6f3a08</t>
  </si>
  <si>
    <t>ConservativetribuneDesktop 300x250</t>
  </si>
  <si>
    <t>a895680621c77c7e52071f230bb7b04c</t>
  </si>
  <si>
    <t>SheFindsDT 300x600</t>
  </si>
  <si>
    <t>a9a283f97efeb22db5aa59c88c7267de</t>
  </si>
  <si>
    <t>Winningdemocrats.com 728x90</t>
  </si>
  <si>
    <t>a9a287c6c912c50f7588a1b4485c327c</t>
  </si>
  <si>
    <t>Alan.com 300x250</t>
  </si>
  <si>
    <t>http://alan.com</t>
  </si>
  <si>
    <t>a9f9fca3cfe8a39169e32ad722f7ef54</t>
  </si>
  <si>
    <t>Bold.global #2 300x250</t>
  </si>
  <si>
    <t>ab16f10a6c104555526e181610ed792d</t>
  </si>
  <si>
    <t>Freethoughtblogs.com 728x90</t>
  </si>
  <si>
    <t>ab404559538ae19fe8dec135d23895e9</t>
  </si>
  <si>
    <t>Travelsintaste.com 728x90</t>
  </si>
  <si>
    <t>http://travelsintaste.com</t>
  </si>
  <si>
    <t>aced1a897258a42de0dc362a48e6f779</t>
  </si>
  <si>
    <t>Thegatewaypundit.com 728x90</t>
  </si>
  <si>
    <t>ae77581834c026065ab1c3fe1629ed55</t>
  </si>
  <si>
    <t>Breakingdefense.com 300x250</t>
  </si>
  <si>
    <t>ae8e15fd5a21a8355e5bd69c03d34116</t>
  </si>
  <si>
    <t>Patheos.com 300x250</t>
  </si>
  <si>
    <t>http://patheos.com</t>
  </si>
  <si>
    <t>b154b4b39b958fb7f44be2b5bf744a83</t>
  </si>
  <si>
    <t>Theradicals.com 160x600</t>
  </si>
  <si>
    <t>b1dab2095a68db4515b6838a70fd5bc9</t>
  </si>
  <si>
    <t>Liftable.comMobile 300x250</t>
  </si>
  <si>
    <t>b229388e0779c89c461ac0a577db5613</t>
  </si>
  <si>
    <t>ConservativetribuneMobile 300x250</t>
  </si>
  <si>
    <t>b2b4f36cf8efe7da193e33f55a19975c</t>
  </si>
  <si>
    <t>Art-of-living.info 728x90</t>
  </si>
  <si>
    <t>b2dbc29c95cac8612f4faa83346146b2</t>
  </si>
  <si>
    <t>Everipedia.com 300x600</t>
  </si>
  <si>
    <t>b387738379dea0c55efb844de78f7185</t>
  </si>
  <si>
    <t>Davidhenrie.com #2 728x90</t>
  </si>
  <si>
    <t>b4ae9db0d2d66a01051350d65931aa3b</t>
  </si>
  <si>
    <t>Lifezette.com #2 300x250</t>
  </si>
  <si>
    <t>http://lifezette.com</t>
  </si>
  <si>
    <t>b69001f8d8baacae87393aea0732e4cf</t>
  </si>
  <si>
    <t>Thefederalistpapers.org 728x90</t>
  </si>
  <si>
    <t>b817394b7961b091de0d9c6d1d2069a3</t>
  </si>
  <si>
    <t>Thefederalistpapers.org #4 300x250</t>
  </si>
  <si>
    <t>b8b797805786dca21210e3c4bcc8657d</t>
  </si>
  <si>
    <t>Cafehayek.com 728x90</t>
  </si>
  <si>
    <t>http://cafehayek.com</t>
  </si>
  <si>
    <t>b988d3b901cc1650528ba2a7c1639365</t>
  </si>
  <si>
    <t>Leftwingnation.org 300x250</t>
  </si>
  <si>
    <t>bab3a2b6c97481906df2ff0051906382</t>
  </si>
  <si>
    <t>Theyoungcons.com 300x250</t>
  </si>
  <si>
    <t>bae385cc030ffd0410ca78912038afae</t>
  </si>
  <si>
    <t>SheFindsDT 728x90</t>
  </si>
  <si>
    <t>bb48686888f7cd9a1c175962a2f63c67</t>
  </si>
  <si>
    <t>WesternjournalismDesktop 300x600</t>
  </si>
  <si>
    <t>bc762c79ca10da549a6e4085e48bd747</t>
  </si>
  <si>
    <t>ConservativetribuneDesktop #4 300x250</t>
  </si>
  <si>
    <t>bd1c69f9bd6a7b491a359b138b062f55</t>
  </si>
  <si>
    <t>Breakingenergy.com 728x90</t>
  </si>
  <si>
    <t>bf2665b739ccc2070edf7e961adbca20</t>
  </si>
  <si>
    <t>Liftable.comTablet #7 300x250</t>
  </si>
  <si>
    <t>bf5d6a09e11fc8981228f33dbf0df674</t>
  </si>
  <si>
    <t>Liftable.com #3 300x250</t>
  </si>
  <si>
    <t>bf8961ad40464b0bf51229383049879c</t>
  </si>
  <si>
    <t>Thefederalistpapers.orgTablet #6 300x250</t>
  </si>
  <si>
    <t>bfcbc609757452488d1ac349e34727e9</t>
  </si>
  <si>
    <t>Medcitynews.com #4 300x250</t>
  </si>
  <si>
    <t>c0702fc5ae8d287b9873f735fda23a18</t>
  </si>
  <si>
    <t>Chicksontheright.com 728x90</t>
  </si>
  <si>
    <t>c28c8a912308a781cf5aeec1b1d04884</t>
  </si>
  <si>
    <t>Usuncut.com 300x250</t>
  </si>
  <si>
    <t>c475bf1824055ff12df758bd9e6bc17c</t>
  </si>
  <si>
    <t>Patheos.com 728x90</t>
  </si>
  <si>
    <t>c4fd06c35b0c268a9c2fc42cae6f751d</t>
  </si>
  <si>
    <t>Allenbwest.com 728x90</t>
  </si>
  <si>
    <t>c5cfbe35b34632c42793a72975938c0d</t>
  </si>
  <si>
    <t>Ifyouonlynews.com 728x90</t>
  </si>
  <si>
    <t>http://ifyouonlynews.com</t>
  </si>
  <si>
    <t>c64dcb8de993b8e1803037783f962005</t>
  </si>
  <si>
    <t>Liftable.comTablet #3 300x250</t>
  </si>
  <si>
    <t>c6dce2fc71b3a93a5a6334e705355f4d</t>
  </si>
  <si>
    <t>c7bdaba4126cd96e9b0bd6890bdb6b99</t>
  </si>
  <si>
    <t>Westernjournalism.com #4 300x250</t>
  </si>
  <si>
    <t>c7d7879671e581ca6fd131dabcb42be2</t>
  </si>
  <si>
    <t>c88db1dfffd1d2a5cb2f759506c8a4d2</t>
  </si>
  <si>
    <t>Takimag.com 300x250</t>
  </si>
  <si>
    <t>c8fac52ed7915b4c8837a238c3c8c3b2</t>
  </si>
  <si>
    <t>Addictinginfo.org #4 300x250</t>
  </si>
  <si>
    <t>c913cc2a379ccc0ce7ef19c2a57af9a2</t>
  </si>
  <si>
    <t>Thebolde.com #3 300x250</t>
  </si>
  <si>
    <t>cb1ae8b0430788ba850aa78d99f51ffb</t>
  </si>
  <si>
    <t>Hypeline.org 728x90</t>
  </si>
  <si>
    <t>cb79d647f6dfdcb6bcdae8245eb604b4</t>
  </si>
  <si>
    <t>Rebootillinois.com 300x600</t>
  </si>
  <si>
    <t>http://rebootillinois.com</t>
  </si>
  <si>
    <t>cc396604ab7578be31bbbf70836c6012</t>
  </si>
  <si>
    <t>Westernjournalism.com #2 300x250</t>
  </si>
  <si>
    <t>cc7081f57394dd4c10bae6abf405f139</t>
  </si>
  <si>
    <t>Muninetguide.com #2 728x90</t>
  </si>
  <si>
    <t>cc80b4bc3d46b22f7d9119b3f9f87813</t>
  </si>
  <si>
    <t>Michellemalkin.com 160x600</t>
  </si>
  <si>
    <t>cd3e850752562ae8068138d6922da4be</t>
  </si>
  <si>
    <t>Lifezette.com #3 300x250</t>
  </si>
  <si>
    <t>ce00c524b3c30f054539ba0517b51757</t>
  </si>
  <si>
    <t>Theradicals.com 300x250</t>
  </si>
  <si>
    <t>d0545984c1e7192aff99418c4d6d5655</t>
  </si>
  <si>
    <t>Dealbreaker.com #2 300x250</t>
  </si>
  <si>
    <t>d22e660e0b36f21464e74525a560feec</t>
  </si>
  <si>
    <t>Thecollegefix.com 728x90</t>
  </si>
  <si>
    <t>d30ec3cf678ab5591d41c87c9287c3d3</t>
  </si>
  <si>
    <t>ConservativetribuneTablet #8 300x250</t>
  </si>
  <si>
    <t>d4bc1b947aacb588fc958e5c506710b3</t>
  </si>
  <si>
    <t>Leftwingnation.org 728x90</t>
  </si>
  <si>
    <t>d594a58a32cd61507600e4b3dba37b23</t>
  </si>
  <si>
    <t>Samuel-warde.com 728x90</t>
  </si>
  <si>
    <t>d714075e6b1b40c92b05af9821a580c4</t>
  </si>
  <si>
    <t>Ifyouonlynews.com #2 300x250</t>
  </si>
  <si>
    <t>d7cd93f4383cf2d8a6896131d68967d9</t>
  </si>
  <si>
    <t>Abovethelaw.com 728x90</t>
  </si>
  <si>
    <t>d823b0db2846532085a73fc5212b84c1</t>
  </si>
  <si>
    <t>WesternjournalismDesktop 300x250</t>
  </si>
  <si>
    <t>da561c61fe99142a659a706c0669791a</t>
  </si>
  <si>
    <t>Liftable.com #7 300x250</t>
  </si>
  <si>
    <t>db559e9f28c429ca8ca0cc81f053cf1f</t>
  </si>
  <si>
    <t>Muninetguide.com 300x250</t>
  </si>
  <si>
    <t>dbab1958ff88ea57652c20a2645f8c9c</t>
  </si>
  <si>
    <t>ConservativetribuneMobile #3 300x250</t>
  </si>
  <si>
    <t>Thefederalistpapers.org #2 300x250</t>
  </si>
  <si>
    <t>de4b507b0ef6719f36b50ec784d76a2d</t>
  </si>
  <si>
    <t>Thefederalistpapers.org #2 728x90</t>
  </si>
  <si>
    <t>df42a8a55aba585b9a9ba1467ac74eba</t>
  </si>
  <si>
    <t>ConservativetribuneMobile #6 300x250</t>
  </si>
  <si>
    <t>dfe5cdce117f555a1da15f93abb224af</t>
  </si>
  <si>
    <t>Ifyouonlynews.com 300x250</t>
  </si>
  <si>
    <t>e252e09c22e6d311a0052c3e6c13f900</t>
  </si>
  <si>
    <t>Winningdemocrats.com 300x250</t>
  </si>
  <si>
    <t>e2bf59dc09dc6200e875b9c14f288ab9</t>
  </si>
  <si>
    <t>SheFindsTablet 300x250</t>
  </si>
  <si>
    <t>e2ea13440735e853048269c8e6bad564</t>
  </si>
  <si>
    <t>Thefederalistpapers.orgMobile #6 300x250</t>
  </si>
  <si>
    <t>e3e035f719bce549bb9071744da82d17</t>
  </si>
  <si>
    <t>Davidhenrie.com 728x90</t>
  </si>
  <si>
    <t>e4a780d5b67d9a0899657d042902ff97</t>
  </si>
  <si>
    <t>Expose.today 300x250</t>
  </si>
  <si>
    <t>e647363213536991dd1b5dc7d3d92ea7</t>
  </si>
  <si>
    <t>Westernjournalism.com 728x90</t>
  </si>
  <si>
    <t>e77a9fc0b2dc961415c74431806d06a5</t>
  </si>
  <si>
    <t>Hypeline.org 300x600</t>
  </si>
  <si>
    <t>e78c07c137a88dba6075c1328a70b2af</t>
  </si>
  <si>
    <t>Powerlineblog.com 728x90</t>
  </si>
  <si>
    <t>Thefederalistpapers.org #3 300x250</t>
  </si>
  <si>
    <t>e9d92095f8c4856c39099cc02b1e5f5a</t>
  </si>
  <si>
    <t>Westernjournalism.com #3 300x250</t>
  </si>
  <si>
    <t>ea5403b01c1f70fd6394578a7143b3ae</t>
  </si>
  <si>
    <t>Tpnn.comMobile #3 300x250</t>
  </si>
  <si>
    <t>eadc03e1895caeffbe6a69f816c9e7a8</t>
  </si>
  <si>
    <t>Reason.com 300x250</t>
  </si>
  <si>
    <t>http://reason.com</t>
  </si>
  <si>
    <t>eb71a5619b084fa90555703aef02624e</t>
  </si>
  <si>
    <t>Tpnn.comMobile #4 300x250</t>
  </si>
  <si>
    <t>Thefederalistpapers.orgMobile 300x250</t>
  </si>
  <si>
    <t>ec8c2cbb5d24b815f7625b8ea8e12839</t>
  </si>
  <si>
    <t>Ricochet.com 300x600</t>
  </si>
  <si>
    <t>http://ricochet.com</t>
  </si>
  <si>
    <t>ee202ed66f915466ac58954de6f5b449</t>
  </si>
  <si>
    <t>Abovethelaw.com #3 300x250</t>
  </si>
  <si>
    <t>ef87eb5697efba2fe2b85576c8481297</t>
  </si>
  <si>
    <t>ConservativetribuneTablet #3 300x250</t>
  </si>
  <si>
    <t>ef94ba649e5b0a84a391c84c31df24dc</t>
  </si>
  <si>
    <t>Realclearpolitics.com 300x250</t>
  </si>
  <si>
    <t>http://www.realclearpolitics.com</t>
  </si>
  <si>
    <t>efcc793321f7cf28bf003555da368022</t>
  </si>
  <si>
    <t>Lincolnreport.com 300x250</t>
  </si>
  <si>
    <t>f0565cbd30f2f3f48b30155441159227</t>
  </si>
  <si>
    <t>Conservativetribune.com #2 300x250</t>
  </si>
  <si>
    <t>f1788a172b9ae409223b3af1e0442af7</t>
  </si>
  <si>
    <t>Thefederalistpapers.org #6 300x250</t>
  </si>
  <si>
    <t>f2b5939066b5631e2b8fd83ca22d93ba</t>
  </si>
  <si>
    <t>Americannewsx.com #2 300x250</t>
  </si>
  <si>
    <t>f3b9e6c2a0d83ca0736508f6e83dd221</t>
  </si>
  <si>
    <t>Allenbwest.com #2 728x90</t>
  </si>
  <si>
    <t>f3ebca1aecfc0eafa33ccc4a0ee30743</t>
  </si>
  <si>
    <t>PJMedia.com 728x90</t>
  </si>
  <si>
    <t>f47278b261ca824a5b6806df915eae07</t>
  </si>
  <si>
    <t>Liftable.comMobile #3 300x250</t>
  </si>
  <si>
    <t>f48d7a25ba301116798cd9ffe44cc443</t>
  </si>
  <si>
    <t>Theatlanticcities.com 300x250</t>
  </si>
  <si>
    <t>f4c735f235d6d663ff4a898760930e00</t>
  </si>
  <si>
    <t>ConservativetribuneMobile #2 300x250</t>
  </si>
  <si>
    <t>f4e85d53f7a12cfc182f03c197fdcb9d</t>
  </si>
  <si>
    <t>Medcitynews.com 728x90</t>
  </si>
  <si>
    <t>f696fd75fbbccfa5a4acab33ee79fb32</t>
  </si>
  <si>
    <t>Groopspeak.com 300x250</t>
  </si>
  <si>
    <t>http://groopspeak.com</t>
  </si>
  <si>
    <t>f76e60e79165d6a5252514f67a814f07</t>
  </si>
  <si>
    <t>Liftable.comTablet #6 300x250</t>
  </si>
  <si>
    <t>f89ce5a1d029a3a940f150d5cca24ce1</t>
  </si>
  <si>
    <t>WesternjournalismTablet #5 300x250</t>
  </si>
  <si>
    <t>f9c25964b767ad6ebc8f9d0dde5627f5</t>
  </si>
  <si>
    <t>Theatlantic.com Mobile ATF 300x250</t>
  </si>
  <si>
    <t>fa5b6d7a3a6885e5e11393cd5697a868</t>
  </si>
  <si>
    <t>Theatlantic.com 300x250</t>
  </si>
  <si>
    <t>facea23f0e075812672c86d47eda9618</t>
  </si>
  <si>
    <t>Tpnn.com #5 300x250</t>
  </si>
  <si>
    <t>fc474366f91faf296d5f8c4b7f48c333</t>
  </si>
  <si>
    <t>Groopspeak.com 728x90</t>
  </si>
  <si>
    <t>fd3589722614c606caf142438f2f143c</t>
  </si>
  <si>
    <t>Theyoungcons.com 160x600</t>
  </si>
  <si>
    <t>fdf8056631e9e6f1b19a96bb0234eafb</t>
  </si>
  <si>
    <t>Frontpagemag.com 300x250</t>
  </si>
  <si>
    <t>http://frontpagemag.com</t>
  </si>
  <si>
    <t>ff4fcbd0d53b4865647e8c55c00a587d</t>
  </si>
  <si>
    <t>Allenbwest.com #2 300x250</t>
  </si>
  <si>
    <t>ffae89d1b9024e541f5868c54a905505</t>
  </si>
  <si>
    <t>Thefederalistpapers.orgTablet #2 728x90</t>
  </si>
  <si>
    <t>select layoutid, name, tag_url</t>
  </si>
  <si>
    <t>from kmn_layouts l</t>
  </si>
  <si>
    <t>where layoutid in (</t>
  </si>
  <si>
    <t>select distinct(tagid)</t>
  </si>
  <si>
    <t>from kmn_tag_report r</t>
  </si>
  <si>
    <t xml:space="preserve">    inner join kmn_layouts l on l.layoutid=r.tagid</t>
  </si>
  <si>
    <t xml:space="preserve">    where r.date&gt;='2016-05-10'</t>
  </si>
  <si>
    <t>and l.siteid='2d102469f8b4d82acc968f6f2d707d83')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</si>
</sst>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2" fontId="0" fillId="0" borderId="0" xfId="0" applyNumberFormat="1"/>
    <xf numFmtId="10" fontId="0" fillId="0" borderId="0" xfId="0" applyNumberFormat="1"/>
    <xf numFmtId="1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[publir_discrepancy.xlsx]pivot!PivotTable2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pivot!$B$5:$B$7</c:f>
              <c:strCache>
                <c:ptCount val="1"/>
                <c:pt idx="0">
                  <c:v>dc033674dfe005f3238d3e3f3d366ddf - e1:p1:e2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pivot!$B$8:$B$23</c:f>
              <c:numCache>
                <c:formatCode>0.00%</c:formatCode>
                <c:ptCount val="15"/>
                <c:pt idx="0">
                  <c:v>0.97934622014282191</c:v>
                </c:pt>
                <c:pt idx="1">
                  <c:v>0.24957521569144989</c:v>
                </c:pt>
                <c:pt idx="2">
                  <c:v>1.477039422182178E-5</c:v>
                </c:pt>
                <c:pt idx="3">
                  <c:v>1.791954125974375E-5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pivot!$C$5:$C$7</c:f>
              <c:strCache>
                <c:ptCount val="1"/>
                <c:pt idx="0">
                  <c:v>dc033674dfe005f3238d3e3f3d366ddf - e1:p1:t2:e2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pivot!$C$8:$C$23</c:f>
              <c:numCache>
                <c:formatCode>0.00%</c:formatCode>
                <c:ptCount val="15"/>
                <c:pt idx="0">
                  <c:v>0</c:v>
                </c:pt>
                <c:pt idx="1">
                  <c:v>0.73147033108431347</c:v>
                </c:pt>
                <c:pt idx="2">
                  <c:v>0.97468354430379744</c:v>
                </c:pt>
                <c:pt idx="3">
                  <c:v>0.9739270674670728</c:v>
                </c:pt>
                <c:pt idx="4">
                  <c:v>0.9702399028241725</c:v>
                </c:pt>
                <c:pt idx="5">
                  <c:v>0.97582145071295723</c:v>
                </c:pt>
                <c:pt idx="6">
                  <c:v>0.9832232070910556</c:v>
                </c:pt>
                <c:pt idx="7">
                  <c:v>0.98060949803503827</c:v>
                </c:pt>
                <c:pt idx="8">
                  <c:v>0.97537410403655112</c:v>
                </c:pt>
                <c:pt idx="9">
                  <c:v>0.97849489602066919</c:v>
                </c:pt>
                <c:pt idx="10">
                  <c:v>0.5978469343562457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pivot!$D$5:$D$7</c:f>
              <c:strCache>
                <c:ptCount val="1"/>
                <c:pt idx="0">
                  <c:v>dc033674dfe005f3238d3e3f3d366ddf - e2:p1:t2:e1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pivot!$D$8:$D$23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0.37731238012745161</c:v>
                </c:pt>
                <c:pt idx="11">
                  <c:v>0.97978456544193593</c:v>
                </c:pt>
                <c:pt idx="12">
                  <c:v>0.14427631303181457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pivot!$E$5:$E$7</c:f>
              <c:strCache>
                <c:ptCount val="1"/>
                <c:pt idx="0">
                  <c:v>dc033674dfe005f3238d3e3f3d366ddf - e2:t2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pivot!$E$8:$E$23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0.82898101186234652</c:v>
                </c:pt>
                <c:pt idx="13">
                  <c:v>0.97676348547717839</c:v>
                </c:pt>
                <c:pt idx="14">
                  <c:v>0.97816240213576511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pivot!$F$5:$F$7</c:f>
              <c:strCache>
                <c:ptCount val="1"/>
                <c:pt idx="0">
                  <c:v>dc033674dfe005f3238d3e3f3d366ddf - 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pivot!$F$8:$F$23</c:f>
              <c:numCache>
                <c:formatCode>0.00%</c:formatCode>
                <c:ptCount val="15"/>
                <c:pt idx="0">
                  <c:v>2.0653779857178034E-2</c:v>
                </c:pt>
                <c:pt idx="1">
                  <c:v>1.8954453224236625E-2</c:v>
                </c:pt>
                <c:pt idx="2">
                  <c:v>2.5301685301980709E-2</c:v>
                </c:pt>
                <c:pt idx="3">
                  <c:v>2.6055012991667414E-2</c:v>
                </c:pt>
                <c:pt idx="4">
                  <c:v>2.9760097175827512E-2</c:v>
                </c:pt>
                <c:pt idx="5">
                  <c:v>2.4178549287042779E-2</c:v>
                </c:pt>
                <c:pt idx="6">
                  <c:v>1.6776792908944401E-2</c:v>
                </c:pt>
                <c:pt idx="7">
                  <c:v>1.9390501964961782E-2</c:v>
                </c:pt>
                <c:pt idx="8">
                  <c:v>2.4625895963448882E-2</c:v>
                </c:pt>
                <c:pt idx="9">
                  <c:v>2.1505103979330784E-2</c:v>
                </c:pt>
                <c:pt idx="10">
                  <c:v>2.4840685516302665E-2</c:v>
                </c:pt>
                <c:pt idx="11">
                  <c:v>2.021543455806404E-2</c:v>
                </c:pt>
                <c:pt idx="12">
                  <c:v>2.6742675105838956E-2</c:v>
                </c:pt>
                <c:pt idx="13">
                  <c:v>2.3236514522821577E-2</c:v>
                </c:pt>
                <c:pt idx="14">
                  <c:v>2.1837597864234934E-2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9985552"/>
        <c:axId val="-659982288"/>
      </c:lineChart>
      <c:catAx>
        <c:axId val="-6599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982288"/>
        <c:crosses val="autoZero"/>
        <c:auto val="1"/>
        <c:lblAlgn val="ctr"/>
        <c:lblOffset val="100"/>
        <c:noMultiLvlLbl val="0"/>
      </c:catAx>
      <c:valAx>
        <c:axId val="-6599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3</xdr:row>
      <xdr:rowOff>137160</xdr:rowOff>
    </xdr:from>
    <xdr:to>
      <xdr:col>15</xdr:col>
      <xdr:colOff>388620</xdr:colOff>
      <xdr:row>23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08.566794560182" createdVersion="5" refreshedVersion="5" minRefreshableVersion="3" recordCount="2004">
  <cacheSource type="worksheet">
    <worksheetSource ref="A1:J2005" sheet="performance"/>
  </cacheSource>
  <cacheFields count="12">
    <cacheField name="placement_id" numFmtId="0">
      <sharedItems count="9">
        <s v="2dab5ba6896b8d68da10d7fc12d6aae3"/>
        <s v="5a2f1809deb79f62de22b7d6a80610d5"/>
        <s v="6b340d3fdea200e70497abe58d364eed"/>
        <s v="973b527df7e407a42b94fd1b064cae1a"/>
        <s v="9bce644af95d117fae294890893930cb"/>
        <s v="a470a60ee38cdc6b40d847c090c09320"/>
        <s v="dc033674dfe005f3238d3e3f3d366ddf"/>
        <s v="e97125f642f9b00d73bfb2a221755203"/>
        <s v="ec25be467faf21c9faee17c8d3113d76"/>
      </sharedItems>
    </cacheField>
    <cacheField name="date" numFmtId="14">
      <sharedItems containsSemiMixedTypes="0" containsNonDate="0" containsDate="1" containsString="0" minDate="2016-04-22T00:00:00" maxDate="2016-05-19T00:00:00" count="23"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4-30T00:00:00"/>
        <d v="2016-04-29T00:00:00"/>
        <d v="2016-04-22T00:00:00"/>
        <d v="2016-04-25T00:00:00"/>
        <d v="2016-04-27T00:00:00"/>
        <d v="2016-05-01T00:00:00"/>
      </sharedItems>
    </cacheField>
    <cacheField name="chain" numFmtId="0">
      <sharedItems count="120">
        <s v="e1:p1:e2"/>
        <s v="e1:p1:t2:e2"/>
        <s v="e1:t2"/>
        <s v="h"/>
        <s v="e5"/>
        <s v="e5:e7"/>
        <s v="e6"/>
        <s v="e7:e8"/>
        <s v="e8"/>
        <s v="e9"/>
        <s v="j1"/>
        <s v="j2"/>
        <s v="j3:j4"/>
        <s v="j3:j5"/>
        <s v="j4"/>
        <s v="j5"/>
        <s v="p13:t10:p16:p15:e11"/>
        <s v="p14:e10:p17:e12:t9"/>
        <s v="p2:e3:t3"/>
        <s v="p2:e3:t3:p3:e4"/>
        <s v="p4"/>
        <s v="p4:p10"/>
        <s v="p5"/>
        <s v="p6"/>
        <s v="p6:p8"/>
        <s v="p7"/>
        <s v="p9"/>
        <s v="t11:t12:p11:p12:e13"/>
        <s v="t4"/>
        <s v="t5"/>
        <s v="t6:t4"/>
        <s v="t6:t7"/>
        <s v="t7"/>
        <s v="t8"/>
        <s v="z1"/>
        <s v="z2"/>
        <s v="z5"/>
        <s v="z6:z1"/>
        <s v="z6:z5"/>
        <s v="e10"/>
        <s v="e11:e10"/>
        <s v="e12"/>
        <s v="e1:p1"/>
        <s v="e6:e11"/>
        <s v="e7"/>
        <s v="e9:e12"/>
        <s v="j3"/>
        <s v="j4:j5"/>
        <s v="j6"/>
        <s v="j6:j4"/>
        <s v="j7:j2"/>
        <s v="j7:j3"/>
        <s v="j8"/>
        <s v="p10:p4"/>
        <s v="p10:p8"/>
        <s v="p11"/>
        <s v="p15:t12:p12:p13:e13"/>
        <s v="p17:e16:t14:e17:p14"/>
        <s v="p2:e3:p3:e4"/>
        <s v="p6:p7"/>
        <s v="p6:p9"/>
        <s v="p8"/>
        <s v="t10"/>
        <s v="t10:t7"/>
        <s v="t11"/>
        <s v="t13:e14:p18:p16:e15"/>
        <s v="t5:t11"/>
        <s v="t6"/>
        <s v="t8:t5"/>
        <s v="t9"/>
        <s v="t9:t7"/>
        <s v="z3:z2"/>
        <s v="z3:z6"/>
        <s v="z4"/>
        <s v="z5:z7"/>
        <s v="z6"/>
        <s v="z7:z4"/>
        <s v="z8"/>
        <s v="z9"/>
        <s v="e1:p1:t4:e2"/>
        <s v="e2:p1:t4:e1"/>
        <s v="e2:t4"/>
        <s v="e10:e9"/>
        <s v="e11:e7"/>
        <s v="e17:e13:t16:p14:t17"/>
        <s v="e1:p1:t3:e2"/>
        <s v="e7:e11"/>
        <s v="p12:e15:t14:t15:e14"/>
        <s v="p6:p10"/>
        <s v="p9:p7"/>
        <s v="t10:t9"/>
        <s v="t12:e18:p13:t13:e16"/>
        <s v="t9:t10"/>
        <s v="z10"/>
        <s v="z3:z4"/>
        <s v="z6:z7"/>
        <s v="e2:p1:t2:e1"/>
        <s v="e2:t2"/>
        <s v="e1:t3"/>
        <s v="e10:e8"/>
        <s v="e16:p6:t14:t17:e15"/>
        <s v="e8:e5"/>
        <s v="j2:j7"/>
        <s v="j5:j6"/>
        <s v="j6:j7"/>
        <s v="p10:p5"/>
        <s v="p10:p9"/>
        <s v="p13"/>
        <s v="p14:p8"/>
        <s v="t11:t10"/>
        <s v="t11:t6"/>
        <s v="t12"/>
        <s v="t16:e14:p4:t19:e13"/>
        <s v="t20:p12:t18:e17:t15"/>
        <s v="t7:t8"/>
        <s v="t9:t8"/>
        <s v="z10:z7"/>
        <s v="z4:z10"/>
        <s v="z6:z4"/>
        <s v="z7:z2"/>
      </sharedItems>
    </cacheField>
    <cacheField name="n_tags" numFmtId="0">
      <sharedItems containsSemiMixedTypes="0" containsString="0" containsNumber="1" containsInteger="1" minValue="0" maxValue="5" count="6">
        <n v="3"/>
        <n v="4"/>
        <n v="2"/>
        <n v="0"/>
        <n v="1"/>
        <n v="5"/>
      </sharedItems>
    </cacheField>
    <cacheField name="stat1" numFmtId="0">
      <sharedItems containsSemiMixedTypes="0" containsString="0" containsNumber="1" containsInteger="1" minValue="0" maxValue="310734"/>
    </cacheField>
    <cacheField name="served" numFmtId="0">
      <sharedItems containsSemiMixedTypes="0" containsString="0" containsNumber="1" containsInteger="1" minValue="0" maxValue="98588"/>
    </cacheField>
    <cacheField name="house" numFmtId="0">
      <sharedItems containsSemiMixedTypes="0" containsString="0" containsNumber="1" containsInteger="1" minValue="0" maxValue="193402"/>
    </cacheField>
    <cacheField name="lost_imp" numFmtId="0">
      <sharedItems containsSemiMixedTypes="0" containsString="0" containsNumber="1" containsInteger="1" minValue="-32" maxValue="50020"/>
    </cacheField>
    <cacheField name="stop_date" numFmtId="14">
      <sharedItems containsSemiMixedTypes="0" containsNonDate="0" containsDate="1" containsString="0" minDate="2016-05-12T00:00:00" maxDate="2016-05-16T00:00:00"/>
    </cacheField>
    <cacheField name="is_stopped" numFmtId="0">
      <sharedItems count="2">
        <b v="0"/>
        <b v="1"/>
      </sharedItems>
    </cacheField>
    <cacheField name="discrep" numFmtId="0" formula="lost_imp/stat1" databaseField="0"/>
    <cacheField name="discrep_publir" numFmtId="0" formula="lost_imp/(lost_imp+hous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4">
  <r>
    <x v="0"/>
    <x v="0"/>
    <x v="0"/>
    <x v="0"/>
    <n v="29874"/>
    <n v="7224"/>
    <n v="17854"/>
    <n v="4796"/>
    <d v="2016-05-15T00:00:00"/>
    <x v="0"/>
  </r>
  <r>
    <x v="0"/>
    <x v="1"/>
    <x v="0"/>
    <x v="0"/>
    <n v="38363"/>
    <n v="5230"/>
    <n v="28962"/>
    <n v="4171"/>
    <d v="2016-05-15T00:00:00"/>
    <x v="0"/>
  </r>
  <r>
    <x v="0"/>
    <x v="2"/>
    <x v="0"/>
    <x v="0"/>
    <n v="9151"/>
    <n v="1801"/>
    <n v="6246"/>
    <n v="1104"/>
    <d v="2016-05-15T00:00:00"/>
    <x v="0"/>
  </r>
  <r>
    <x v="0"/>
    <x v="3"/>
    <x v="0"/>
    <x v="0"/>
    <n v="0"/>
    <n v="1"/>
    <n v="0"/>
    <n v="-1"/>
    <d v="2016-05-15T00:00:00"/>
    <x v="0"/>
  </r>
  <r>
    <x v="0"/>
    <x v="2"/>
    <x v="1"/>
    <x v="1"/>
    <n v="42238"/>
    <n v="5377"/>
    <n v="30786"/>
    <n v="6075"/>
    <d v="2016-05-15T00:00:00"/>
    <x v="0"/>
  </r>
  <r>
    <x v="0"/>
    <x v="3"/>
    <x v="1"/>
    <x v="1"/>
    <n v="62772"/>
    <n v="17389"/>
    <n v="35424"/>
    <n v="9959"/>
    <d v="2016-05-15T00:00:00"/>
    <x v="0"/>
  </r>
  <r>
    <x v="0"/>
    <x v="4"/>
    <x v="1"/>
    <x v="1"/>
    <n v="51856"/>
    <n v="9079"/>
    <n v="34921"/>
    <n v="7856"/>
    <d v="2016-05-15T00:00:00"/>
    <x v="0"/>
  </r>
  <r>
    <x v="0"/>
    <x v="5"/>
    <x v="1"/>
    <x v="1"/>
    <n v="40846"/>
    <n v="7072"/>
    <n v="26658"/>
    <n v="7116"/>
    <d v="2016-05-15T00:00:00"/>
    <x v="0"/>
  </r>
  <r>
    <x v="0"/>
    <x v="6"/>
    <x v="1"/>
    <x v="1"/>
    <n v="43689"/>
    <n v="6420"/>
    <n v="30077"/>
    <n v="7192"/>
    <d v="2016-05-15T00:00:00"/>
    <x v="0"/>
  </r>
  <r>
    <x v="0"/>
    <x v="7"/>
    <x v="1"/>
    <x v="1"/>
    <n v="61069"/>
    <n v="11117"/>
    <n v="39624"/>
    <n v="10328"/>
    <d v="2016-05-15T00:00:00"/>
    <x v="0"/>
  </r>
  <r>
    <x v="0"/>
    <x v="8"/>
    <x v="1"/>
    <x v="1"/>
    <n v="56853"/>
    <n v="12873"/>
    <n v="35052"/>
    <n v="8928"/>
    <d v="2016-05-15T00:00:00"/>
    <x v="0"/>
  </r>
  <r>
    <x v="0"/>
    <x v="9"/>
    <x v="1"/>
    <x v="1"/>
    <n v="41377"/>
    <n v="8835"/>
    <n v="26256"/>
    <n v="6286"/>
    <d v="2016-05-15T00:00:00"/>
    <x v="0"/>
  </r>
  <r>
    <x v="0"/>
    <x v="10"/>
    <x v="1"/>
    <x v="1"/>
    <n v="34710"/>
    <n v="7060"/>
    <n v="23008"/>
    <n v="4642"/>
    <d v="2016-05-15T00:00:00"/>
    <x v="0"/>
  </r>
  <r>
    <x v="0"/>
    <x v="11"/>
    <x v="1"/>
    <x v="1"/>
    <n v="31030"/>
    <n v="6875"/>
    <n v="19532"/>
    <n v="4623"/>
    <d v="2016-05-15T00:00:00"/>
    <x v="0"/>
  </r>
  <r>
    <x v="0"/>
    <x v="12"/>
    <x v="1"/>
    <x v="1"/>
    <n v="41785"/>
    <n v="9428"/>
    <n v="26117"/>
    <n v="6240"/>
    <d v="2016-05-15T00:00:00"/>
    <x v="0"/>
  </r>
  <r>
    <x v="0"/>
    <x v="13"/>
    <x v="1"/>
    <x v="1"/>
    <n v="2960"/>
    <n v="828"/>
    <n v="1770"/>
    <n v="362"/>
    <d v="2016-05-15T00:00:00"/>
    <x v="1"/>
  </r>
  <r>
    <x v="0"/>
    <x v="14"/>
    <x v="1"/>
    <x v="1"/>
    <n v="1"/>
    <n v="0"/>
    <n v="0"/>
    <n v="1"/>
    <d v="2016-05-15T00:00:00"/>
    <x v="1"/>
  </r>
  <r>
    <x v="0"/>
    <x v="13"/>
    <x v="2"/>
    <x v="2"/>
    <n v="16900"/>
    <n v="2957"/>
    <n v="11849"/>
    <n v="2094"/>
    <d v="2016-05-15T00:00:00"/>
    <x v="1"/>
  </r>
  <r>
    <x v="0"/>
    <x v="14"/>
    <x v="2"/>
    <x v="2"/>
    <n v="15997"/>
    <n v="2347"/>
    <n v="11832"/>
    <n v="1818"/>
    <d v="2016-05-15T00:00:00"/>
    <x v="1"/>
  </r>
  <r>
    <x v="0"/>
    <x v="15"/>
    <x v="2"/>
    <x v="2"/>
    <n v="23331"/>
    <n v="3520"/>
    <n v="16892"/>
    <n v="2919"/>
    <d v="2016-05-15T00:00:00"/>
    <x v="1"/>
  </r>
  <r>
    <x v="0"/>
    <x v="16"/>
    <x v="2"/>
    <x v="2"/>
    <n v="1117"/>
    <n v="197"/>
    <n v="759"/>
    <n v="161"/>
    <d v="2016-05-15T00:00:00"/>
    <x v="1"/>
  </r>
  <r>
    <x v="0"/>
    <x v="17"/>
    <x v="3"/>
    <x v="3"/>
    <n v="2"/>
    <n v="0"/>
    <n v="2"/>
    <n v="0"/>
    <d v="2016-05-15T00:00:00"/>
    <x v="0"/>
  </r>
  <r>
    <x v="0"/>
    <x v="0"/>
    <x v="3"/>
    <x v="3"/>
    <n v="242"/>
    <n v="0"/>
    <n v="242"/>
    <n v="0"/>
    <d v="2016-05-15T00:00:00"/>
    <x v="0"/>
  </r>
  <r>
    <x v="0"/>
    <x v="1"/>
    <x v="3"/>
    <x v="3"/>
    <n v="430"/>
    <n v="0"/>
    <n v="430"/>
    <n v="0"/>
    <d v="2016-05-15T00:00:00"/>
    <x v="0"/>
  </r>
  <r>
    <x v="0"/>
    <x v="2"/>
    <x v="3"/>
    <x v="3"/>
    <n v="574"/>
    <n v="0"/>
    <n v="573"/>
    <n v="1"/>
    <d v="2016-05-15T00:00:00"/>
    <x v="0"/>
  </r>
  <r>
    <x v="0"/>
    <x v="3"/>
    <x v="3"/>
    <x v="3"/>
    <n v="875"/>
    <n v="0"/>
    <n v="874"/>
    <n v="1"/>
    <d v="2016-05-15T00:00:00"/>
    <x v="0"/>
  </r>
  <r>
    <x v="0"/>
    <x v="4"/>
    <x v="3"/>
    <x v="3"/>
    <n v="798"/>
    <n v="0"/>
    <n v="797"/>
    <n v="1"/>
    <d v="2016-05-15T00:00:00"/>
    <x v="0"/>
  </r>
  <r>
    <x v="0"/>
    <x v="5"/>
    <x v="3"/>
    <x v="3"/>
    <n v="701"/>
    <n v="0"/>
    <n v="700"/>
    <n v="1"/>
    <d v="2016-05-15T00:00:00"/>
    <x v="0"/>
  </r>
  <r>
    <x v="0"/>
    <x v="6"/>
    <x v="3"/>
    <x v="3"/>
    <n v="503"/>
    <n v="0"/>
    <n v="502"/>
    <n v="1"/>
    <d v="2016-05-15T00:00:00"/>
    <x v="0"/>
  </r>
  <r>
    <x v="0"/>
    <x v="7"/>
    <x v="3"/>
    <x v="3"/>
    <n v="495"/>
    <n v="0"/>
    <n v="495"/>
    <n v="0"/>
    <d v="2016-05-15T00:00:00"/>
    <x v="0"/>
  </r>
  <r>
    <x v="0"/>
    <x v="8"/>
    <x v="3"/>
    <x v="3"/>
    <n v="679"/>
    <n v="0"/>
    <n v="679"/>
    <n v="0"/>
    <d v="2016-05-15T00:00:00"/>
    <x v="0"/>
  </r>
  <r>
    <x v="0"/>
    <x v="9"/>
    <x v="3"/>
    <x v="3"/>
    <n v="565"/>
    <n v="0"/>
    <n v="565"/>
    <n v="0"/>
    <d v="2016-05-15T00:00:00"/>
    <x v="0"/>
  </r>
  <r>
    <x v="0"/>
    <x v="10"/>
    <x v="3"/>
    <x v="3"/>
    <n v="483"/>
    <n v="0"/>
    <n v="488"/>
    <n v="-5"/>
    <d v="2016-05-15T00:00:00"/>
    <x v="0"/>
  </r>
  <r>
    <x v="0"/>
    <x v="11"/>
    <x v="3"/>
    <x v="3"/>
    <n v="402"/>
    <n v="0"/>
    <n v="392"/>
    <n v="10"/>
    <d v="2016-05-15T00:00:00"/>
    <x v="0"/>
  </r>
  <r>
    <x v="0"/>
    <x v="12"/>
    <x v="3"/>
    <x v="3"/>
    <n v="447"/>
    <n v="0"/>
    <n v="460"/>
    <n v="-13"/>
    <d v="2016-05-15T00:00:00"/>
    <x v="0"/>
  </r>
  <r>
    <x v="0"/>
    <x v="13"/>
    <x v="3"/>
    <x v="3"/>
    <n v="428"/>
    <n v="0"/>
    <n v="430"/>
    <n v="-2"/>
    <d v="2016-05-15T00:00:00"/>
    <x v="1"/>
  </r>
  <r>
    <x v="0"/>
    <x v="14"/>
    <x v="3"/>
    <x v="3"/>
    <n v="431"/>
    <n v="0"/>
    <n v="431"/>
    <n v="0"/>
    <d v="2016-05-15T00:00:00"/>
    <x v="1"/>
  </r>
  <r>
    <x v="0"/>
    <x v="15"/>
    <x v="3"/>
    <x v="3"/>
    <n v="363"/>
    <n v="0"/>
    <n v="362"/>
    <n v="1"/>
    <d v="2016-05-15T00:00:00"/>
    <x v="1"/>
  </r>
  <r>
    <x v="0"/>
    <x v="16"/>
    <x v="3"/>
    <x v="3"/>
    <n v="32"/>
    <n v="0"/>
    <n v="32"/>
    <n v="0"/>
    <d v="2016-05-15T00:00:00"/>
    <x v="1"/>
  </r>
  <r>
    <x v="1"/>
    <x v="0"/>
    <x v="0"/>
    <x v="0"/>
    <n v="29201"/>
    <n v="7028"/>
    <n v="17508"/>
    <n v="4665"/>
    <d v="2016-05-15T00:00:00"/>
    <x v="0"/>
  </r>
  <r>
    <x v="1"/>
    <x v="1"/>
    <x v="0"/>
    <x v="0"/>
    <n v="51356"/>
    <n v="6566"/>
    <n v="39021"/>
    <n v="5769"/>
    <d v="2016-05-15T00:00:00"/>
    <x v="0"/>
  </r>
  <r>
    <x v="1"/>
    <x v="2"/>
    <x v="0"/>
    <x v="0"/>
    <n v="17715"/>
    <n v="2047"/>
    <n v="13765"/>
    <n v="1903"/>
    <d v="2016-05-15T00:00:00"/>
    <x v="0"/>
  </r>
  <r>
    <x v="1"/>
    <x v="2"/>
    <x v="1"/>
    <x v="1"/>
    <n v="55262"/>
    <n v="5410"/>
    <n v="42105"/>
    <n v="7747"/>
    <d v="2016-05-15T00:00:00"/>
    <x v="0"/>
  </r>
  <r>
    <x v="1"/>
    <x v="3"/>
    <x v="1"/>
    <x v="1"/>
    <n v="72283"/>
    <n v="15307"/>
    <n v="47804"/>
    <n v="9172"/>
    <d v="2016-05-15T00:00:00"/>
    <x v="0"/>
  </r>
  <r>
    <x v="1"/>
    <x v="4"/>
    <x v="1"/>
    <x v="1"/>
    <n v="57365"/>
    <n v="5843"/>
    <n v="44712"/>
    <n v="6810"/>
    <d v="2016-05-15T00:00:00"/>
    <x v="0"/>
  </r>
  <r>
    <x v="1"/>
    <x v="5"/>
    <x v="1"/>
    <x v="1"/>
    <n v="45369"/>
    <n v="4528"/>
    <n v="34788"/>
    <n v="6053"/>
    <d v="2016-05-15T00:00:00"/>
    <x v="0"/>
  </r>
  <r>
    <x v="1"/>
    <x v="6"/>
    <x v="1"/>
    <x v="1"/>
    <n v="51460"/>
    <n v="4305"/>
    <n v="40601"/>
    <n v="6554"/>
    <d v="2016-05-15T00:00:00"/>
    <x v="0"/>
  </r>
  <r>
    <x v="1"/>
    <x v="7"/>
    <x v="1"/>
    <x v="1"/>
    <n v="59870"/>
    <n v="5744"/>
    <n v="45902"/>
    <n v="8224"/>
    <d v="2016-05-15T00:00:00"/>
    <x v="0"/>
  </r>
  <r>
    <x v="1"/>
    <x v="8"/>
    <x v="1"/>
    <x v="1"/>
    <n v="52691"/>
    <n v="7981"/>
    <n v="37440"/>
    <n v="7270"/>
    <d v="2016-05-15T00:00:00"/>
    <x v="0"/>
  </r>
  <r>
    <x v="1"/>
    <x v="9"/>
    <x v="1"/>
    <x v="1"/>
    <n v="41588"/>
    <n v="6547"/>
    <n v="29300"/>
    <n v="5741"/>
    <d v="2016-05-15T00:00:00"/>
    <x v="0"/>
  </r>
  <r>
    <x v="1"/>
    <x v="10"/>
    <x v="1"/>
    <x v="1"/>
    <n v="38600"/>
    <n v="5279"/>
    <n v="28632"/>
    <n v="4689"/>
    <d v="2016-05-15T00:00:00"/>
    <x v="0"/>
  </r>
  <r>
    <x v="1"/>
    <x v="11"/>
    <x v="1"/>
    <x v="1"/>
    <n v="17839"/>
    <n v="3045"/>
    <n v="12543"/>
    <n v="2251"/>
    <d v="2016-05-15T00:00:00"/>
    <x v="0"/>
  </r>
  <r>
    <x v="1"/>
    <x v="12"/>
    <x v="1"/>
    <x v="1"/>
    <n v="5564"/>
    <n v="837"/>
    <n v="3982"/>
    <n v="745"/>
    <d v="2016-05-15T00:00:00"/>
    <x v="0"/>
  </r>
  <r>
    <x v="1"/>
    <x v="13"/>
    <x v="1"/>
    <x v="1"/>
    <n v="4989"/>
    <n v="730"/>
    <n v="3577"/>
    <n v="682"/>
    <d v="2016-05-15T00:00:00"/>
    <x v="1"/>
  </r>
  <r>
    <x v="1"/>
    <x v="14"/>
    <x v="1"/>
    <x v="1"/>
    <n v="3793"/>
    <n v="574"/>
    <n v="2628"/>
    <n v="591"/>
    <d v="2016-05-15T00:00:00"/>
    <x v="1"/>
  </r>
  <r>
    <x v="1"/>
    <x v="15"/>
    <x v="1"/>
    <x v="1"/>
    <n v="5141"/>
    <n v="793"/>
    <n v="3541"/>
    <n v="807"/>
    <d v="2016-05-15T00:00:00"/>
    <x v="1"/>
  </r>
  <r>
    <x v="1"/>
    <x v="16"/>
    <x v="1"/>
    <x v="1"/>
    <n v="189"/>
    <n v="29"/>
    <n v="136"/>
    <n v="24"/>
    <d v="2016-05-15T00:00:00"/>
    <x v="1"/>
  </r>
  <r>
    <x v="1"/>
    <x v="8"/>
    <x v="4"/>
    <x v="4"/>
    <n v="138"/>
    <n v="5"/>
    <n v="120"/>
    <n v="13"/>
    <d v="2016-05-15T00:00:00"/>
    <x v="0"/>
  </r>
  <r>
    <x v="1"/>
    <x v="9"/>
    <x v="4"/>
    <x v="4"/>
    <n v="251"/>
    <n v="29"/>
    <n v="194"/>
    <n v="28"/>
    <d v="2016-05-15T00:00:00"/>
    <x v="0"/>
  </r>
  <r>
    <x v="1"/>
    <x v="10"/>
    <x v="4"/>
    <x v="4"/>
    <n v="243"/>
    <n v="22"/>
    <n v="207"/>
    <n v="14"/>
    <d v="2016-05-15T00:00:00"/>
    <x v="0"/>
  </r>
  <r>
    <x v="1"/>
    <x v="11"/>
    <x v="4"/>
    <x v="4"/>
    <n v="111"/>
    <n v="20"/>
    <n v="88"/>
    <n v="3"/>
    <d v="2016-05-15T00:00:00"/>
    <x v="0"/>
  </r>
  <r>
    <x v="1"/>
    <x v="11"/>
    <x v="5"/>
    <x v="2"/>
    <n v="99"/>
    <n v="11"/>
    <n v="74"/>
    <n v="14"/>
    <d v="2016-05-15T00:00:00"/>
    <x v="0"/>
  </r>
  <r>
    <x v="1"/>
    <x v="12"/>
    <x v="5"/>
    <x v="2"/>
    <n v="327"/>
    <n v="35"/>
    <n v="260"/>
    <n v="32"/>
    <d v="2016-05-15T00:00:00"/>
    <x v="0"/>
  </r>
  <r>
    <x v="1"/>
    <x v="13"/>
    <x v="5"/>
    <x v="2"/>
    <n v="243"/>
    <n v="20"/>
    <n v="204"/>
    <n v="19"/>
    <d v="2016-05-15T00:00:00"/>
    <x v="1"/>
  </r>
  <r>
    <x v="1"/>
    <x v="14"/>
    <x v="5"/>
    <x v="2"/>
    <n v="207"/>
    <n v="23"/>
    <n v="162"/>
    <n v="22"/>
    <d v="2016-05-15T00:00:00"/>
    <x v="1"/>
  </r>
  <r>
    <x v="1"/>
    <x v="15"/>
    <x v="5"/>
    <x v="2"/>
    <n v="311"/>
    <n v="25"/>
    <n v="252"/>
    <n v="34"/>
    <d v="2016-05-15T00:00:00"/>
    <x v="1"/>
  </r>
  <r>
    <x v="1"/>
    <x v="16"/>
    <x v="5"/>
    <x v="2"/>
    <n v="8"/>
    <n v="0"/>
    <n v="7"/>
    <n v="1"/>
    <d v="2016-05-15T00:00:00"/>
    <x v="1"/>
  </r>
  <r>
    <x v="1"/>
    <x v="8"/>
    <x v="6"/>
    <x v="4"/>
    <n v="122"/>
    <n v="1"/>
    <n v="119"/>
    <n v="2"/>
    <d v="2016-05-15T00:00:00"/>
    <x v="0"/>
  </r>
  <r>
    <x v="1"/>
    <x v="9"/>
    <x v="6"/>
    <x v="4"/>
    <n v="217"/>
    <n v="2"/>
    <n v="201"/>
    <n v="14"/>
    <d v="2016-05-15T00:00:00"/>
    <x v="0"/>
  </r>
  <r>
    <x v="1"/>
    <x v="10"/>
    <x v="6"/>
    <x v="4"/>
    <n v="236"/>
    <n v="6"/>
    <n v="209"/>
    <n v="21"/>
    <d v="2016-05-15T00:00:00"/>
    <x v="0"/>
  </r>
  <r>
    <x v="1"/>
    <x v="11"/>
    <x v="6"/>
    <x v="4"/>
    <n v="193"/>
    <n v="14"/>
    <n v="151"/>
    <n v="28"/>
    <d v="2016-05-15T00:00:00"/>
    <x v="0"/>
  </r>
  <r>
    <x v="1"/>
    <x v="12"/>
    <x v="6"/>
    <x v="4"/>
    <n v="310"/>
    <n v="55"/>
    <n v="217"/>
    <n v="38"/>
    <d v="2016-05-15T00:00:00"/>
    <x v="0"/>
  </r>
  <r>
    <x v="1"/>
    <x v="13"/>
    <x v="6"/>
    <x v="4"/>
    <n v="323"/>
    <n v="48"/>
    <n v="239"/>
    <n v="36"/>
    <d v="2016-05-15T00:00:00"/>
    <x v="1"/>
  </r>
  <r>
    <x v="1"/>
    <x v="14"/>
    <x v="6"/>
    <x v="4"/>
    <n v="231"/>
    <n v="46"/>
    <n v="159"/>
    <n v="26"/>
    <d v="2016-05-15T00:00:00"/>
    <x v="1"/>
  </r>
  <r>
    <x v="1"/>
    <x v="15"/>
    <x v="6"/>
    <x v="4"/>
    <n v="297"/>
    <n v="35"/>
    <n v="229"/>
    <n v="33"/>
    <d v="2016-05-15T00:00:00"/>
    <x v="1"/>
  </r>
  <r>
    <x v="1"/>
    <x v="16"/>
    <x v="6"/>
    <x v="4"/>
    <n v="12"/>
    <n v="5"/>
    <n v="7"/>
    <n v="0"/>
    <d v="2016-05-15T00:00:00"/>
    <x v="1"/>
  </r>
  <r>
    <x v="1"/>
    <x v="8"/>
    <x v="7"/>
    <x v="2"/>
    <n v="118"/>
    <n v="6"/>
    <n v="102"/>
    <n v="10"/>
    <d v="2016-05-15T00:00:00"/>
    <x v="0"/>
  </r>
  <r>
    <x v="1"/>
    <x v="9"/>
    <x v="7"/>
    <x v="2"/>
    <n v="265"/>
    <n v="15"/>
    <n v="223"/>
    <n v="27"/>
    <d v="2016-05-15T00:00:00"/>
    <x v="0"/>
  </r>
  <r>
    <x v="1"/>
    <x v="10"/>
    <x v="7"/>
    <x v="2"/>
    <n v="248"/>
    <n v="15"/>
    <n v="206"/>
    <n v="27"/>
    <d v="2016-05-15T00:00:00"/>
    <x v="0"/>
  </r>
  <r>
    <x v="1"/>
    <x v="11"/>
    <x v="7"/>
    <x v="2"/>
    <n v="110"/>
    <n v="12"/>
    <n v="89"/>
    <n v="9"/>
    <d v="2016-05-15T00:00:00"/>
    <x v="0"/>
  </r>
  <r>
    <x v="1"/>
    <x v="11"/>
    <x v="8"/>
    <x v="4"/>
    <n v="93"/>
    <n v="11"/>
    <n v="81"/>
    <n v="1"/>
    <d v="2016-05-15T00:00:00"/>
    <x v="0"/>
  </r>
  <r>
    <x v="1"/>
    <x v="12"/>
    <x v="8"/>
    <x v="4"/>
    <n v="59"/>
    <n v="1"/>
    <n v="57"/>
    <n v="1"/>
    <d v="2016-05-15T00:00:00"/>
    <x v="0"/>
  </r>
  <r>
    <x v="1"/>
    <x v="13"/>
    <x v="8"/>
    <x v="4"/>
    <n v="64"/>
    <n v="3"/>
    <n v="65"/>
    <n v="-4"/>
    <d v="2016-05-15T00:00:00"/>
    <x v="1"/>
  </r>
  <r>
    <x v="1"/>
    <x v="14"/>
    <x v="8"/>
    <x v="4"/>
    <n v="44"/>
    <n v="4"/>
    <n v="34"/>
    <n v="6"/>
    <d v="2016-05-15T00:00:00"/>
    <x v="1"/>
  </r>
  <r>
    <x v="1"/>
    <x v="15"/>
    <x v="8"/>
    <x v="4"/>
    <n v="65"/>
    <n v="6"/>
    <n v="53"/>
    <n v="6"/>
    <d v="2016-05-15T00:00:00"/>
    <x v="1"/>
  </r>
  <r>
    <x v="1"/>
    <x v="16"/>
    <x v="8"/>
    <x v="4"/>
    <n v="3"/>
    <n v="1"/>
    <n v="2"/>
    <n v="0"/>
    <d v="2016-05-15T00:00:00"/>
    <x v="1"/>
  </r>
  <r>
    <x v="1"/>
    <x v="8"/>
    <x v="9"/>
    <x v="4"/>
    <n v="98"/>
    <n v="8"/>
    <n v="84"/>
    <n v="6"/>
    <d v="2016-05-15T00:00:00"/>
    <x v="0"/>
  </r>
  <r>
    <x v="1"/>
    <x v="9"/>
    <x v="9"/>
    <x v="4"/>
    <n v="244"/>
    <n v="8"/>
    <n v="217"/>
    <n v="19"/>
    <d v="2016-05-15T00:00:00"/>
    <x v="0"/>
  </r>
  <r>
    <x v="1"/>
    <x v="10"/>
    <x v="9"/>
    <x v="4"/>
    <n v="218"/>
    <n v="9"/>
    <n v="200"/>
    <n v="9"/>
    <d v="2016-05-15T00:00:00"/>
    <x v="0"/>
  </r>
  <r>
    <x v="1"/>
    <x v="11"/>
    <x v="9"/>
    <x v="4"/>
    <n v="179"/>
    <n v="8"/>
    <n v="163"/>
    <n v="8"/>
    <d v="2016-05-15T00:00:00"/>
    <x v="0"/>
  </r>
  <r>
    <x v="1"/>
    <x v="12"/>
    <x v="9"/>
    <x v="4"/>
    <n v="302"/>
    <n v="4"/>
    <n v="278"/>
    <n v="20"/>
    <d v="2016-05-15T00:00:00"/>
    <x v="0"/>
  </r>
  <r>
    <x v="1"/>
    <x v="13"/>
    <x v="9"/>
    <x v="4"/>
    <n v="329"/>
    <n v="12"/>
    <n v="295"/>
    <n v="22"/>
    <d v="2016-05-15T00:00:00"/>
    <x v="1"/>
  </r>
  <r>
    <x v="1"/>
    <x v="14"/>
    <x v="9"/>
    <x v="4"/>
    <n v="202"/>
    <n v="5"/>
    <n v="185"/>
    <n v="12"/>
    <d v="2016-05-15T00:00:00"/>
    <x v="1"/>
  </r>
  <r>
    <x v="1"/>
    <x v="15"/>
    <x v="9"/>
    <x v="4"/>
    <n v="306"/>
    <n v="6"/>
    <n v="275"/>
    <n v="25"/>
    <d v="2016-05-15T00:00:00"/>
    <x v="1"/>
  </r>
  <r>
    <x v="1"/>
    <x v="16"/>
    <x v="9"/>
    <x v="4"/>
    <n v="13"/>
    <n v="0"/>
    <n v="11"/>
    <n v="2"/>
    <d v="2016-05-15T00:00:00"/>
    <x v="1"/>
  </r>
  <r>
    <x v="1"/>
    <x v="17"/>
    <x v="3"/>
    <x v="3"/>
    <n v="2"/>
    <n v="0"/>
    <n v="2"/>
    <n v="0"/>
    <d v="2016-05-15T00:00:00"/>
    <x v="0"/>
  </r>
  <r>
    <x v="1"/>
    <x v="0"/>
    <x v="3"/>
    <x v="3"/>
    <n v="244"/>
    <n v="0"/>
    <n v="244"/>
    <n v="0"/>
    <d v="2016-05-15T00:00:00"/>
    <x v="0"/>
  </r>
  <r>
    <x v="1"/>
    <x v="1"/>
    <x v="3"/>
    <x v="3"/>
    <n v="547"/>
    <n v="0"/>
    <n v="545"/>
    <n v="2"/>
    <d v="2016-05-15T00:00:00"/>
    <x v="0"/>
  </r>
  <r>
    <x v="1"/>
    <x v="2"/>
    <x v="3"/>
    <x v="3"/>
    <n v="754"/>
    <n v="0"/>
    <n v="754"/>
    <n v="0"/>
    <d v="2016-05-15T00:00:00"/>
    <x v="0"/>
  </r>
  <r>
    <x v="1"/>
    <x v="3"/>
    <x v="3"/>
    <x v="3"/>
    <n v="1035"/>
    <n v="0"/>
    <n v="1035"/>
    <n v="0"/>
    <d v="2016-05-15T00:00:00"/>
    <x v="0"/>
  </r>
  <r>
    <x v="1"/>
    <x v="4"/>
    <x v="3"/>
    <x v="3"/>
    <n v="929"/>
    <n v="0"/>
    <n v="929"/>
    <n v="0"/>
    <d v="2016-05-15T00:00:00"/>
    <x v="0"/>
  </r>
  <r>
    <x v="1"/>
    <x v="5"/>
    <x v="3"/>
    <x v="3"/>
    <n v="812"/>
    <n v="0"/>
    <n v="812"/>
    <n v="0"/>
    <d v="2016-05-15T00:00:00"/>
    <x v="0"/>
  </r>
  <r>
    <x v="1"/>
    <x v="6"/>
    <x v="3"/>
    <x v="3"/>
    <n v="616"/>
    <n v="0"/>
    <n v="615"/>
    <n v="1"/>
    <d v="2016-05-15T00:00:00"/>
    <x v="0"/>
  </r>
  <r>
    <x v="1"/>
    <x v="7"/>
    <x v="3"/>
    <x v="3"/>
    <n v="606"/>
    <n v="0"/>
    <n v="605"/>
    <n v="1"/>
    <d v="2016-05-15T00:00:00"/>
    <x v="0"/>
  </r>
  <r>
    <x v="1"/>
    <x v="8"/>
    <x v="3"/>
    <x v="3"/>
    <n v="731"/>
    <n v="0"/>
    <n v="731"/>
    <n v="0"/>
    <d v="2016-05-15T00:00:00"/>
    <x v="0"/>
  </r>
  <r>
    <x v="1"/>
    <x v="9"/>
    <x v="3"/>
    <x v="3"/>
    <n v="643"/>
    <n v="0"/>
    <n v="639"/>
    <n v="4"/>
    <d v="2016-05-15T00:00:00"/>
    <x v="0"/>
  </r>
  <r>
    <x v="1"/>
    <x v="10"/>
    <x v="3"/>
    <x v="3"/>
    <n v="586"/>
    <n v="0"/>
    <n v="577"/>
    <n v="9"/>
    <d v="2016-05-15T00:00:00"/>
    <x v="0"/>
  </r>
  <r>
    <x v="1"/>
    <x v="11"/>
    <x v="3"/>
    <x v="3"/>
    <n v="514"/>
    <n v="0"/>
    <n v="516"/>
    <n v="-2"/>
    <d v="2016-05-15T00:00:00"/>
    <x v="0"/>
  </r>
  <r>
    <x v="1"/>
    <x v="12"/>
    <x v="3"/>
    <x v="3"/>
    <n v="529"/>
    <n v="0"/>
    <n v="537"/>
    <n v="-8"/>
    <d v="2016-05-15T00:00:00"/>
    <x v="0"/>
  </r>
  <r>
    <x v="1"/>
    <x v="13"/>
    <x v="3"/>
    <x v="3"/>
    <n v="524"/>
    <n v="0"/>
    <n v="501"/>
    <n v="23"/>
    <d v="2016-05-15T00:00:00"/>
    <x v="1"/>
  </r>
  <r>
    <x v="1"/>
    <x v="14"/>
    <x v="3"/>
    <x v="3"/>
    <n v="537"/>
    <n v="0"/>
    <n v="535"/>
    <n v="2"/>
    <d v="2016-05-15T00:00:00"/>
    <x v="1"/>
  </r>
  <r>
    <x v="1"/>
    <x v="15"/>
    <x v="3"/>
    <x v="3"/>
    <n v="491"/>
    <n v="0"/>
    <n v="493"/>
    <n v="-2"/>
    <d v="2016-05-15T00:00:00"/>
    <x v="1"/>
  </r>
  <r>
    <x v="1"/>
    <x v="16"/>
    <x v="3"/>
    <x v="3"/>
    <n v="32"/>
    <n v="0"/>
    <n v="32"/>
    <n v="0"/>
    <d v="2016-05-15T00:00:00"/>
    <x v="1"/>
  </r>
  <r>
    <x v="1"/>
    <x v="8"/>
    <x v="10"/>
    <x v="4"/>
    <n v="114"/>
    <n v="0"/>
    <n v="109"/>
    <n v="5"/>
    <d v="2016-05-15T00:00:00"/>
    <x v="0"/>
  </r>
  <r>
    <x v="1"/>
    <x v="9"/>
    <x v="10"/>
    <x v="4"/>
    <n v="241"/>
    <n v="0"/>
    <n v="230"/>
    <n v="11"/>
    <d v="2016-05-15T00:00:00"/>
    <x v="0"/>
  </r>
  <r>
    <x v="1"/>
    <x v="10"/>
    <x v="10"/>
    <x v="4"/>
    <n v="208"/>
    <n v="0"/>
    <n v="205"/>
    <n v="3"/>
    <d v="2016-05-15T00:00:00"/>
    <x v="0"/>
  </r>
  <r>
    <x v="1"/>
    <x v="11"/>
    <x v="10"/>
    <x v="4"/>
    <n v="105"/>
    <n v="0"/>
    <n v="112"/>
    <n v="-7"/>
    <d v="2016-05-15T00:00:00"/>
    <x v="0"/>
  </r>
  <r>
    <x v="1"/>
    <x v="12"/>
    <x v="10"/>
    <x v="4"/>
    <n v="1"/>
    <n v="0"/>
    <n v="1"/>
    <n v="0"/>
    <d v="2016-05-15T00:00:00"/>
    <x v="0"/>
  </r>
  <r>
    <x v="1"/>
    <x v="13"/>
    <x v="10"/>
    <x v="4"/>
    <n v="71"/>
    <n v="0"/>
    <n v="70"/>
    <n v="1"/>
    <d v="2016-05-15T00:00:00"/>
    <x v="1"/>
  </r>
  <r>
    <x v="1"/>
    <x v="14"/>
    <x v="10"/>
    <x v="4"/>
    <n v="67"/>
    <n v="0"/>
    <n v="67"/>
    <n v="0"/>
    <d v="2016-05-15T00:00:00"/>
    <x v="1"/>
  </r>
  <r>
    <x v="1"/>
    <x v="15"/>
    <x v="10"/>
    <x v="4"/>
    <n v="92"/>
    <n v="0"/>
    <n v="87"/>
    <n v="5"/>
    <d v="2016-05-15T00:00:00"/>
    <x v="1"/>
  </r>
  <r>
    <x v="1"/>
    <x v="16"/>
    <x v="10"/>
    <x v="4"/>
    <n v="7"/>
    <n v="0"/>
    <n v="6"/>
    <n v="1"/>
    <d v="2016-05-15T00:00:00"/>
    <x v="1"/>
  </r>
  <r>
    <x v="1"/>
    <x v="8"/>
    <x v="11"/>
    <x v="4"/>
    <n v="143"/>
    <n v="0"/>
    <n v="142"/>
    <n v="1"/>
    <d v="2016-05-15T00:00:00"/>
    <x v="0"/>
  </r>
  <r>
    <x v="1"/>
    <x v="9"/>
    <x v="11"/>
    <x v="4"/>
    <n v="257"/>
    <n v="0"/>
    <n v="254"/>
    <n v="3"/>
    <d v="2016-05-15T00:00:00"/>
    <x v="0"/>
  </r>
  <r>
    <x v="1"/>
    <x v="10"/>
    <x v="11"/>
    <x v="4"/>
    <n v="259"/>
    <n v="0"/>
    <n v="244"/>
    <n v="15"/>
    <d v="2016-05-15T00:00:00"/>
    <x v="0"/>
  </r>
  <r>
    <x v="1"/>
    <x v="11"/>
    <x v="11"/>
    <x v="4"/>
    <n v="197"/>
    <n v="0"/>
    <n v="208"/>
    <n v="-11"/>
    <d v="2016-05-15T00:00:00"/>
    <x v="0"/>
  </r>
  <r>
    <x v="1"/>
    <x v="12"/>
    <x v="11"/>
    <x v="4"/>
    <n v="303"/>
    <n v="0"/>
    <n v="283"/>
    <n v="20"/>
    <d v="2016-05-15T00:00:00"/>
    <x v="0"/>
  </r>
  <r>
    <x v="1"/>
    <x v="13"/>
    <x v="11"/>
    <x v="4"/>
    <n v="298"/>
    <n v="0"/>
    <n v="279"/>
    <n v="19"/>
    <d v="2016-05-15T00:00:00"/>
    <x v="1"/>
  </r>
  <r>
    <x v="1"/>
    <x v="14"/>
    <x v="11"/>
    <x v="4"/>
    <n v="252"/>
    <n v="0"/>
    <n v="245"/>
    <n v="7"/>
    <d v="2016-05-15T00:00:00"/>
    <x v="1"/>
  </r>
  <r>
    <x v="1"/>
    <x v="15"/>
    <x v="11"/>
    <x v="4"/>
    <n v="305"/>
    <n v="0"/>
    <n v="294"/>
    <n v="11"/>
    <d v="2016-05-15T00:00:00"/>
    <x v="1"/>
  </r>
  <r>
    <x v="1"/>
    <x v="16"/>
    <x v="11"/>
    <x v="4"/>
    <n v="9"/>
    <n v="0"/>
    <n v="9"/>
    <n v="0"/>
    <d v="2016-05-15T00:00:00"/>
    <x v="1"/>
  </r>
  <r>
    <x v="1"/>
    <x v="11"/>
    <x v="12"/>
    <x v="2"/>
    <n v="111"/>
    <n v="0"/>
    <n v="100"/>
    <n v="11"/>
    <d v="2016-05-15T00:00:00"/>
    <x v="0"/>
  </r>
  <r>
    <x v="1"/>
    <x v="12"/>
    <x v="12"/>
    <x v="2"/>
    <n v="308"/>
    <n v="0"/>
    <n v="314"/>
    <n v="-6"/>
    <d v="2016-05-15T00:00:00"/>
    <x v="0"/>
  </r>
  <r>
    <x v="1"/>
    <x v="13"/>
    <x v="12"/>
    <x v="2"/>
    <n v="256"/>
    <n v="0"/>
    <n v="236"/>
    <n v="20"/>
    <d v="2016-05-15T00:00:00"/>
    <x v="1"/>
  </r>
  <r>
    <x v="1"/>
    <x v="14"/>
    <x v="12"/>
    <x v="2"/>
    <n v="209"/>
    <n v="0"/>
    <n v="198"/>
    <n v="11"/>
    <d v="2016-05-15T00:00:00"/>
    <x v="1"/>
  </r>
  <r>
    <x v="1"/>
    <x v="15"/>
    <x v="12"/>
    <x v="2"/>
    <n v="273"/>
    <n v="0"/>
    <n v="265"/>
    <n v="8"/>
    <d v="2016-05-15T00:00:00"/>
    <x v="1"/>
  </r>
  <r>
    <x v="1"/>
    <x v="16"/>
    <x v="12"/>
    <x v="2"/>
    <n v="16"/>
    <n v="0"/>
    <n v="15"/>
    <n v="1"/>
    <d v="2016-05-15T00:00:00"/>
    <x v="1"/>
  </r>
  <r>
    <x v="1"/>
    <x v="8"/>
    <x v="13"/>
    <x v="2"/>
    <n v="125"/>
    <n v="0"/>
    <n v="123"/>
    <n v="2"/>
    <d v="2016-05-15T00:00:00"/>
    <x v="0"/>
  </r>
  <r>
    <x v="1"/>
    <x v="9"/>
    <x v="13"/>
    <x v="2"/>
    <n v="225"/>
    <n v="0"/>
    <n v="215"/>
    <n v="10"/>
    <d v="2016-05-15T00:00:00"/>
    <x v="0"/>
  </r>
  <r>
    <x v="1"/>
    <x v="10"/>
    <x v="13"/>
    <x v="2"/>
    <n v="225"/>
    <n v="0"/>
    <n v="226"/>
    <n v="-1"/>
    <d v="2016-05-15T00:00:00"/>
    <x v="0"/>
  </r>
  <r>
    <x v="1"/>
    <x v="11"/>
    <x v="13"/>
    <x v="2"/>
    <n v="102"/>
    <n v="0"/>
    <n v="103"/>
    <n v="-1"/>
    <d v="2016-05-15T00:00:00"/>
    <x v="0"/>
  </r>
  <r>
    <x v="1"/>
    <x v="8"/>
    <x v="14"/>
    <x v="4"/>
    <n v="1"/>
    <n v="0"/>
    <n v="1"/>
    <n v="0"/>
    <d v="2016-05-15T00:00:00"/>
    <x v="0"/>
  </r>
  <r>
    <x v="1"/>
    <x v="10"/>
    <x v="14"/>
    <x v="4"/>
    <n v="1"/>
    <n v="0"/>
    <n v="0"/>
    <n v="1"/>
    <d v="2016-05-15T00:00:00"/>
    <x v="0"/>
  </r>
  <r>
    <x v="1"/>
    <x v="11"/>
    <x v="15"/>
    <x v="4"/>
    <n v="97"/>
    <n v="0"/>
    <n v="93"/>
    <n v="4"/>
    <d v="2016-05-15T00:00:00"/>
    <x v="0"/>
  </r>
  <r>
    <x v="1"/>
    <x v="12"/>
    <x v="15"/>
    <x v="4"/>
    <n v="334"/>
    <n v="0"/>
    <n v="337"/>
    <n v="-3"/>
    <d v="2016-05-15T00:00:00"/>
    <x v="0"/>
  </r>
  <r>
    <x v="1"/>
    <x v="13"/>
    <x v="15"/>
    <x v="4"/>
    <n v="265"/>
    <n v="0"/>
    <n v="249"/>
    <n v="16"/>
    <d v="2016-05-15T00:00:00"/>
    <x v="1"/>
  </r>
  <r>
    <x v="1"/>
    <x v="14"/>
    <x v="15"/>
    <x v="4"/>
    <n v="225"/>
    <n v="0"/>
    <n v="218"/>
    <n v="7"/>
    <d v="2016-05-15T00:00:00"/>
    <x v="1"/>
  </r>
  <r>
    <x v="1"/>
    <x v="15"/>
    <x v="15"/>
    <x v="4"/>
    <n v="277"/>
    <n v="0"/>
    <n v="263"/>
    <n v="14"/>
    <d v="2016-05-15T00:00:00"/>
    <x v="1"/>
  </r>
  <r>
    <x v="1"/>
    <x v="16"/>
    <x v="15"/>
    <x v="4"/>
    <n v="7"/>
    <n v="0"/>
    <n v="7"/>
    <n v="0"/>
    <d v="2016-05-15T00:00:00"/>
    <x v="1"/>
  </r>
  <r>
    <x v="1"/>
    <x v="11"/>
    <x v="16"/>
    <x v="5"/>
    <n v="606"/>
    <n v="92"/>
    <n v="433"/>
    <n v="81"/>
    <d v="2016-05-15T00:00:00"/>
    <x v="0"/>
  </r>
  <r>
    <x v="1"/>
    <x v="12"/>
    <x v="16"/>
    <x v="5"/>
    <n v="1758"/>
    <n v="275"/>
    <n v="1227"/>
    <n v="256"/>
    <d v="2016-05-15T00:00:00"/>
    <x v="0"/>
  </r>
  <r>
    <x v="1"/>
    <x v="13"/>
    <x v="16"/>
    <x v="5"/>
    <n v="1557"/>
    <n v="231"/>
    <n v="1103"/>
    <n v="223"/>
    <d v="2016-05-15T00:00:00"/>
    <x v="1"/>
  </r>
  <r>
    <x v="1"/>
    <x v="14"/>
    <x v="16"/>
    <x v="5"/>
    <n v="1148"/>
    <n v="229"/>
    <n v="752"/>
    <n v="167"/>
    <d v="2016-05-15T00:00:00"/>
    <x v="1"/>
  </r>
  <r>
    <x v="1"/>
    <x v="15"/>
    <x v="16"/>
    <x v="5"/>
    <n v="1621"/>
    <n v="254"/>
    <n v="1123"/>
    <n v="244"/>
    <d v="2016-05-15T00:00:00"/>
    <x v="1"/>
  </r>
  <r>
    <x v="1"/>
    <x v="16"/>
    <x v="16"/>
    <x v="5"/>
    <n v="49"/>
    <n v="17"/>
    <n v="26"/>
    <n v="6"/>
    <d v="2016-05-15T00:00:00"/>
    <x v="1"/>
  </r>
  <r>
    <x v="1"/>
    <x v="11"/>
    <x v="17"/>
    <x v="5"/>
    <n v="670"/>
    <n v="132"/>
    <n v="423"/>
    <n v="115"/>
    <d v="2016-05-15T00:00:00"/>
    <x v="0"/>
  </r>
  <r>
    <x v="1"/>
    <x v="12"/>
    <x v="17"/>
    <x v="5"/>
    <n v="1739"/>
    <n v="374"/>
    <n v="1127"/>
    <n v="238"/>
    <d v="2016-05-15T00:00:00"/>
    <x v="0"/>
  </r>
  <r>
    <x v="1"/>
    <x v="13"/>
    <x v="17"/>
    <x v="5"/>
    <n v="1487"/>
    <n v="290"/>
    <n v="945"/>
    <n v="252"/>
    <d v="2016-05-15T00:00:00"/>
    <x v="1"/>
  </r>
  <r>
    <x v="1"/>
    <x v="14"/>
    <x v="17"/>
    <x v="5"/>
    <n v="1172"/>
    <n v="251"/>
    <n v="740"/>
    <n v="181"/>
    <d v="2016-05-15T00:00:00"/>
    <x v="1"/>
  </r>
  <r>
    <x v="1"/>
    <x v="15"/>
    <x v="17"/>
    <x v="5"/>
    <n v="1551"/>
    <n v="316"/>
    <n v="961"/>
    <n v="274"/>
    <d v="2016-05-15T00:00:00"/>
    <x v="1"/>
  </r>
  <r>
    <x v="1"/>
    <x v="16"/>
    <x v="17"/>
    <x v="5"/>
    <n v="45"/>
    <n v="9"/>
    <n v="28"/>
    <n v="8"/>
    <d v="2016-05-15T00:00:00"/>
    <x v="1"/>
  </r>
  <r>
    <x v="1"/>
    <x v="13"/>
    <x v="18"/>
    <x v="0"/>
    <n v="33024"/>
    <n v="6051"/>
    <n v="23205"/>
    <n v="3768"/>
    <d v="2016-05-15T00:00:00"/>
    <x v="1"/>
  </r>
  <r>
    <x v="1"/>
    <x v="14"/>
    <x v="18"/>
    <x v="0"/>
    <n v="30153"/>
    <n v="5636"/>
    <n v="20468"/>
    <n v="4049"/>
    <d v="2016-05-15T00:00:00"/>
    <x v="1"/>
  </r>
  <r>
    <x v="1"/>
    <x v="15"/>
    <x v="18"/>
    <x v="0"/>
    <n v="40414"/>
    <n v="7014"/>
    <n v="28217"/>
    <n v="5183"/>
    <d v="2016-05-15T00:00:00"/>
    <x v="1"/>
  </r>
  <r>
    <x v="1"/>
    <x v="16"/>
    <x v="18"/>
    <x v="0"/>
    <n v="1518"/>
    <n v="278"/>
    <n v="1049"/>
    <n v="191"/>
    <d v="2016-05-15T00:00:00"/>
    <x v="1"/>
  </r>
  <r>
    <x v="1"/>
    <x v="8"/>
    <x v="19"/>
    <x v="5"/>
    <n v="2485"/>
    <n v="396"/>
    <n v="1672"/>
    <n v="417"/>
    <d v="2016-05-15T00:00:00"/>
    <x v="0"/>
  </r>
  <r>
    <x v="1"/>
    <x v="9"/>
    <x v="19"/>
    <x v="5"/>
    <n v="5300"/>
    <n v="837"/>
    <n v="3692"/>
    <n v="771"/>
    <d v="2016-05-15T00:00:00"/>
    <x v="0"/>
  </r>
  <r>
    <x v="1"/>
    <x v="10"/>
    <x v="19"/>
    <x v="5"/>
    <n v="632"/>
    <n v="72"/>
    <n v="470"/>
    <n v="90"/>
    <d v="2016-05-15T00:00:00"/>
    <x v="0"/>
  </r>
  <r>
    <x v="1"/>
    <x v="11"/>
    <x v="19"/>
    <x v="5"/>
    <n v="18368"/>
    <n v="2778"/>
    <n v="12690"/>
    <n v="2900"/>
    <d v="2016-05-15T00:00:00"/>
    <x v="0"/>
  </r>
  <r>
    <x v="1"/>
    <x v="12"/>
    <x v="19"/>
    <x v="5"/>
    <n v="41806"/>
    <n v="5873"/>
    <n v="29962"/>
    <n v="5971"/>
    <d v="2016-05-15T00:00:00"/>
    <x v="0"/>
  </r>
  <r>
    <x v="1"/>
    <x v="13"/>
    <x v="19"/>
    <x v="5"/>
    <n v="4810"/>
    <n v="850"/>
    <n v="3390"/>
    <n v="570"/>
    <d v="2016-05-15T00:00:00"/>
    <x v="1"/>
  </r>
  <r>
    <x v="1"/>
    <x v="14"/>
    <x v="19"/>
    <x v="5"/>
    <n v="0"/>
    <n v="0"/>
    <n v="1"/>
    <n v="-1"/>
    <d v="2016-05-15T00:00:00"/>
    <x v="1"/>
  </r>
  <r>
    <x v="1"/>
    <x v="8"/>
    <x v="20"/>
    <x v="4"/>
    <n v="101"/>
    <n v="9"/>
    <n v="77"/>
    <n v="15"/>
    <d v="2016-05-15T00:00:00"/>
    <x v="0"/>
  </r>
  <r>
    <x v="1"/>
    <x v="9"/>
    <x v="20"/>
    <x v="4"/>
    <n v="233"/>
    <n v="20"/>
    <n v="202"/>
    <n v="11"/>
    <d v="2016-05-15T00:00:00"/>
    <x v="0"/>
  </r>
  <r>
    <x v="1"/>
    <x v="10"/>
    <x v="20"/>
    <x v="4"/>
    <n v="212"/>
    <n v="22"/>
    <n v="177"/>
    <n v="13"/>
    <d v="2016-05-15T00:00:00"/>
    <x v="0"/>
  </r>
  <r>
    <x v="1"/>
    <x v="11"/>
    <x v="20"/>
    <x v="4"/>
    <n v="93"/>
    <n v="16"/>
    <n v="83"/>
    <n v="-6"/>
    <d v="2016-05-15T00:00:00"/>
    <x v="0"/>
  </r>
  <r>
    <x v="1"/>
    <x v="11"/>
    <x v="21"/>
    <x v="2"/>
    <n v="102"/>
    <n v="5"/>
    <n v="88"/>
    <n v="9"/>
    <d v="2016-05-15T00:00:00"/>
    <x v="0"/>
  </r>
  <r>
    <x v="1"/>
    <x v="12"/>
    <x v="21"/>
    <x v="2"/>
    <n v="291"/>
    <n v="11"/>
    <n v="257"/>
    <n v="23"/>
    <d v="2016-05-15T00:00:00"/>
    <x v="0"/>
  </r>
  <r>
    <x v="1"/>
    <x v="13"/>
    <x v="21"/>
    <x v="2"/>
    <n v="301"/>
    <n v="17"/>
    <n v="245"/>
    <n v="39"/>
    <d v="2016-05-15T00:00:00"/>
    <x v="1"/>
  </r>
  <r>
    <x v="1"/>
    <x v="14"/>
    <x v="21"/>
    <x v="2"/>
    <n v="219"/>
    <n v="12"/>
    <n v="197"/>
    <n v="10"/>
    <d v="2016-05-15T00:00:00"/>
    <x v="1"/>
  </r>
  <r>
    <x v="1"/>
    <x v="15"/>
    <x v="21"/>
    <x v="2"/>
    <n v="316"/>
    <n v="28"/>
    <n v="265"/>
    <n v="23"/>
    <d v="2016-05-15T00:00:00"/>
    <x v="1"/>
  </r>
  <r>
    <x v="1"/>
    <x v="16"/>
    <x v="21"/>
    <x v="2"/>
    <n v="12"/>
    <n v="1"/>
    <n v="11"/>
    <n v="0"/>
    <d v="2016-05-15T00:00:00"/>
    <x v="1"/>
  </r>
  <r>
    <x v="1"/>
    <x v="8"/>
    <x v="22"/>
    <x v="4"/>
    <n v="115"/>
    <n v="0"/>
    <n v="111"/>
    <n v="4"/>
    <d v="2016-05-15T00:00:00"/>
    <x v="0"/>
  </r>
  <r>
    <x v="1"/>
    <x v="9"/>
    <x v="22"/>
    <x v="4"/>
    <n v="251"/>
    <n v="8"/>
    <n v="236"/>
    <n v="7"/>
    <d v="2016-05-15T00:00:00"/>
    <x v="0"/>
  </r>
  <r>
    <x v="1"/>
    <x v="10"/>
    <x v="22"/>
    <x v="4"/>
    <n v="267"/>
    <n v="1"/>
    <n v="250"/>
    <n v="16"/>
    <d v="2016-05-15T00:00:00"/>
    <x v="0"/>
  </r>
  <r>
    <x v="1"/>
    <x v="11"/>
    <x v="22"/>
    <x v="4"/>
    <n v="107"/>
    <n v="4"/>
    <n v="95"/>
    <n v="8"/>
    <d v="2016-05-15T00:00:00"/>
    <x v="0"/>
  </r>
  <r>
    <x v="1"/>
    <x v="11"/>
    <x v="23"/>
    <x v="4"/>
    <n v="111"/>
    <n v="2"/>
    <n v="103"/>
    <n v="6"/>
    <d v="2016-05-15T00:00:00"/>
    <x v="0"/>
  </r>
  <r>
    <x v="1"/>
    <x v="12"/>
    <x v="23"/>
    <x v="4"/>
    <n v="285"/>
    <n v="12"/>
    <n v="250"/>
    <n v="23"/>
    <d v="2016-05-15T00:00:00"/>
    <x v="0"/>
  </r>
  <r>
    <x v="1"/>
    <x v="13"/>
    <x v="23"/>
    <x v="4"/>
    <n v="306"/>
    <n v="27"/>
    <n v="276"/>
    <n v="3"/>
    <d v="2016-05-15T00:00:00"/>
    <x v="1"/>
  </r>
  <r>
    <x v="1"/>
    <x v="14"/>
    <x v="23"/>
    <x v="4"/>
    <n v="228"/>
    <n v="15"/>
    <n v="203"/>
    <n v="10"/>
    <d v="2016-05-15T00:00:00"/>
    <x v="1"/>
  </r>
  <r>
    <x v="1"/>
    <x v="15"/>
    <x v="23"/>
    <x v="4"/>
    <n v="319"/>
    <n v="29"/>
    <n v="273"/>
    <n v="17"/>
    <d v="2016-05-15T00:00:00"/>
    <x v="1"/>
  </r>
  <r>
    <x v="1"/>
    <x v="16"/>
    <x v="23"/>
    <x v="4"/>
    <n v="14"/>
    <n v="0"/>
    <n v="13"/>
    <n v="1"/>
    <d v="2016-05-15T00:00:00"/>
    <x v="1"/>
  </r>
  <r>
    <x v="1"/>
    <x v="8"/>
    <x v="24"/>
    <x v="2"/>
    <n v="147"/>
    <n v="11"/>
    <n v="130"/>
    <n v="6"/>
    <d v="2016-05-15T00:00:00"/>
    <x v="0"/>
  </r>
  <r>
    <x v="1"/>
    <x v="9"/>
    <x v="24"/>
    <x v="2"/>
    <n v="262"/>
    <n v="17"/>
    <n v="225"/>
    <n v="20"/>
    <d v="2016-05-15T00:00:00"/>
    <x v="0"/>
  </r>
  <r>
    <x v="1"/>
    <x v="10"/>
    <x v="24"/>
    <x v="2"/>
    <n v="222"/>
    <n v="7"/>
    <n v="201"/>
    <n v="14"/>
    <d v="2016-05-15T00:00:00"/>
    <x v="0"/>
  </r>
  <r>
    <x v="1"/>
    <x v="11"/>
    <x v="24"/>
    <x v="2"/>
    <n v="107"/>
    <n v="6"/>
    <n v="90"/>
    <n v="11"/>
    <d v="2016-05-15T00:00:00"/>
    <x v="0"/>
  </r>
  <r>
    <x v="1"/>
    <x v="8"/>
    <x v="25"/>
    <x v="4"/>
    <n v="81"/>
    <n v="1"/>
    <n v="79"/>
    <n v="1"/>
    <d v="2016-05-15T00:00:00"/>
    <x v="0"/>
  </r>
  <r>
    <x v="1"/>
    <x v="9"/>
    <x v="25"/>
    <x v="4"/>
    <n v="218"/>
    <n v="13"/>
    <n v="199"/>
    <n v="6"/>
    <d v="2016-05-15T00:00:00"/>
    <x v="0"/>
  </r>
  <r>
    <x v="1"/>
    <x v="10"/>
    <x v="25"/>
    <x v="4"/>
    <n v="233"/>
    <n v="4"/>
    <n v="214"/>
    <n v="15"/>
    <d v="2016-05-15T00:00:00"/>
    <x v="0"/>
  </r>
  <r>
    <x v="1"/>
    <x v="11"/>
    <x v="25"/>
    <x v="4"/>
    <n v="226"/>
    <n v="10"/>
    <n v="209"/>
    <n v="7"/>
    <d v="2016-05-15T00:00:00"/>
    <x v="0"/>
  </r>
  <r>
    <x v="1"/>
    <x v="12"/>
    <x v="25"/>
    <x v="4"/>
    <n v="303"/>
    <n v="2"/>
    <n v="293"/>
    <n v="8"/>
    <d v="2016-05-15T00:00:00"/>
    <x v="0"/>
  </r>
  <r>
    <x v="1"/>
    <x v="13"/>
    <x v="25"/>
    <x v="4"/>
    <n v="325"/>
    <n v="8"/>
    <n v="296"/>
    <n v="21"/>
    <d v="2016-05-15T00:00:00"/>
    <x v="1"/>
  </r>
  <r>
    <x v="1"/>
    <x v="14"/>
    <x v="25"/>
    <x v="4"/>
    <n v="251"/>
    <n v="6"/>
    <n v="230"/>
    <n v="15"/>
    <d v="2016-05-15T00:00:00"/>
    <x v="1"/>
  </r>
  <r>
    <x v="1"/>
    <x v="15"/>
    <x v="25"/>
    <x v="4"/>
    <n v="327"/>
    <n v="11"/>
    <n v="306"/>
    <n v="10"/>
    <d v="2016-05-15T00:00:00"/>
    <x v="1"/>
  </r>
  <r>
    <x v="1"/>
    <x v="16"/>
    <x v="25"/>
    <x v="4"/>
    <n v="12"/>
    <n v="0"/>
    <n v="12"/>
    <n v="0"/>
    <d v="2016-05-15T00:00:00"/>
    <x v="1"/>
  </r>
  <r>
    <x v="1"/>
    <x v="11"/>
    <x v="26"/>
    <x v="4"/>
    <n v="90"/>
    <n v="18"/>
    <n v="66"/>
    <n v="6"/>
    <d v="2016-05-15T00:00:00"/>
    <x v="0"/>
  </r>
  <r>
    <x v="1"/>
    <x v="12"/>
    <x v="26"/>
    <x v="4"/>
    <n v="299"/>
    <n v="35"/>
    <n v="249"/>
    <n v="15"/>
    <d v="2016-05-15T00:00:00"/>
    <x v="0"/>
  </r>
  <r>
    <x v="1"/>
    <x v="13"/>
    <x v="26"/>
    <x v="4"/>
    <n v="273"/>
    <n v="32"/>
    <n v="220"/>
    <n v="21"/>
    <d v="2016-05-15T00:00:00"/>
    <x v="1"/>
  </r>
  <r>
    <x v="1"/>
    <x v="14"/>
    <x v="26"/>
    <x v="4"/>
    <n v="225"/>
    <n v="38"/>
    <n v="177"/>
    <n v="10"/>
    <d v="2016-05-15T00:00:00"/>
    <x v="1"/>
  </r>
  <r>
    <x v="1"/>
    <x v="15"/>
    <x v="26"/>
    <x v="4"/>
    <n v="302"/>
    <n v="40"/>
    <n v="239"/>
    <n v="23"/>
    <d v="2016-05-15T00:00:00"/>
    <x v="1"/>
  </r>
  <r>
    <x v="1"/>
    <x v="16"/>
    <x v="26"/>
    <x v="4"/>
    <n v="13"/>
    <n v="2"/>
    <n v="10"/>
    <n v="1"/>
    <d v="2016-05-15T00:00:00"/>
    <x v="1"/>
  </r>
  <r>
    <x v="1"/>
    <x v="11"/>
    <x v="27"/>
    <x v="5"/>
    <n v="643"/>
    <n v="77"/>
    <n v="468"/>
    <n v="98"/>
    <d v="2016-05-15T00:00:00"/>
    <x v="0"/>
  </r>
  <r>
    <x v="1"/>
    <x v="12"/>
    <x v="27"/>
    <x v="5"/>
    <n v="1750"/>
    <n v="274"/>
    <n v="1268"/>
    <n v="208"/>
    <d v="2016-05-15T00:00:00"/>
    <x v="0"/>
  </r>
  <r>
    <x v="1"/>
    <x v="13"/>
    <x v="27"/>
    <x v="5"/>
    <n v="1636"/>
    <n v="265"/>
    <n v="1178"/>
    <n v="193"/>
    <d v="2016-05-15T00:00:00"/>
    <x v="1"/>
  </r>
  <r>
    <x v="1"/>
    <x v="14"/>
    <x v="27"/>
    <x v="5"/>
    <n v="1247"/>
    <n v="237"/>
    <n v="841"/>
    <n v="169"/>
    <d v="2016-05-15T00:00:00"/>
    <x v="1"/>
  </r>
  <r>
    <x v="1"/>
    <x v="15"/>
    <x v="27"/>
    <x v="5"/>
    <n v="1655"/>
    <n v="267"/>
    <n v="1163"/>
    <n v="225"/>
    <d v="2016-05-15T00:00:00"/>
    <x v="1"/>
  </r>
  <r>
    <x v="1"/>
    <x v="16"/>
    <x v="27"/>
    <x v="5"/>
    <n v="52"/>
    <n v="16"/>
    <n v="29"/>
    <n v="7"/>
    <d v="2016-05-15T00:00:00"/>
    <x v="1"/>
  </r>
  <r>
    <x v="1"/>
    <x v="8"/>
    <x v="28"/>
    <x v="4"/>
    <n v="107"/>
    <n v="11"/>
    <n v="89"/>
    <n v="7"/>
    <d v="2016-05-15T00:00:00"/>
    <x v="0"/>
  </r>
  <r>
    <x v="1"/>
    <x v="9"/>
    <x v="28"/>
    <x v="4"/>
    <n v="231"/>
    <n v="19"/>
    <n v="201"/>
    <n v="11"/>
    <d v="2016-05-15T00:00:00"/>
    <x v="0"/>
  </r>
  <r>
    <x v="1"/>
    <x v="10"/>
    <x v="28"/>
    <x v="4"/>
    <n v="204"/>
    <n v="11"/>
    <n v="186"/>
    <n v="7"/>
    <d v="2016-05-15T00:00:00"/>
    <x v="0"/>
  </r>
  <r>
    <x v="1"/>
    <x v="11"/>
    <x v="28"/>
    <x v="4"/>
    <n v="112"/>
    <n v="6"/>
    <n v="104"/>
    <n v="2"/>
    <d v="2016-05-15T00:00:00"/>
    <x v="0"/>
  </r>
  <r>
    <x v="1"/>
    <x v="8"/>
    <x v="29"/>
    <x v="4"/>
    <n v="128"/>
    <n v="9"/>
    <n v="108"/>
    <n v="11"/>
    <d v="2016-05-15T00:00:00"/>
    <x v="0"/>
  </r>
  <r>
    <x v="1"/>
    <x v="9"/>
    <x v="29"/>
    <x v="4"/>
    <n v="244"/>
    <n v="11"/>
    <n v="226"/>
    <n v="7"/>
    <d v="2016-05-15T00:00:00"/>
    <x v="0"/>
  </r>
  <r>
    <x v="1"/>
    <x v="10"/>
    <x v="29"/>
    <x v="4"/>
    <n v="214"/>
    <n v="13"/>
    <n v="200"/>
    <n v="1"/>
    <d v="2016-05-15T00:00:00"/>
    <x v="0"/>
  </r>
  <r>
    <x v="1"/>
    <x v="11"/>
    <x v="29"/>
    <x v="4"/>
    <n v="213"/>
    <n v="7"/>
    <n v="186"/>
    <n v="20"/>
    <d v="2016-05-15T00:00:00"/>
    <x v="0"/>
  </r>
  <r>
    <x v="1"/>
    <x v="12"/>
    <x v="29"/>
    <x v="4"/>
    <n v="257"/>
    <n v="9"/>
    <n v="230"/>
    <n v="18"/>
    <d v="2016-05-15T00:00:00"/>
    <x v="0"/>
  </r>
  <r>
    <x v="1"/>
    <x v="13"/>
    <x v="29"/>
    <x v="4"/>
    <n v="232"/>
    <n v="12"/>
    <n v="213"/>
    <n v="7"/>
    <d v="2016-05-15T00:00:00"/>
    <x v="1"/>
  </r>
  <r>
    <x v="1"/>
    <x v="14"/>
    <x v="29"/>
    <x v="4"/>
    <n v="201"/>
    <n v="5"/>
    <n v="183"/>
    <n v="13"/>
    <d v="2016-05-15T00:00:00"/>
    <x v="1"/>
  </r>
  <r>
    <x v="1"/>
    <x v="15"/>
    <x v="29"/>
    <x v="4"/>
    <n v="297"/>
    <n v="8"/>
    <n v="268"/>
    <n v="21"/>
    <d v="2016-05-15T00:00:00"/>
    <x v="1"/>
  </r>
  <r>
    <x v="1"/>
    <x v="16"/>
    <x v="29"/>
    <x v="4"/>
    <n v="6"/>
    <n v="0"/>
    <n v="6"/>
    <n v="0"/>
    <d v="2016-05-15T00:00:00"/>
    <x v="1"/>
  </r>
  <r>
    <x v="1"/>
    <x v="11"/>
    <x v="30"/>
    <x v="2"/>
    <n v="111"/>
    <n v="9"/>
    <n v="95"/>
    <n v="7"/>
    <d v="2016-05-15T00:00:00"/>
    <x v="0"/>
  </r>
  <r>
    <x v="1"/>
    <x v="12"/>
    <x v="30"/>
    <x v="2"/>
    <n v="331"/>
    <n v="47"/>
    <n v="283"/>
    <n v="1"/>
    <d v="2016-05-15T00:00:00"/>
    <x v="0"/>
  </r>
  <r>
    <x v="1"/>
    <x v="13"/>
    <x v="30"/>
    <x v="2"/>
    <n v="281"/>
    <n v="28"/>
    <n v="230"/>
    <n v="23"/>
    <d v="2016-05-15T00:00:00"/>
    <x v="1"/>
  </r>
  <r>
    <x v="1"/>
    <x v="14"/>
    <x v="30"/>
    <x v="2"/>
    <n v="233"/>
    <n v="23"/>
    <n v="195"/>
    <n v="15"/>
    <d v="2016-05-15T00:00:00"/>
    <x v="1"/>
  </r>
  <r>
    <x v="1"/>
    <x v="15"/>
    <x v="30"/>
    <x v="2"/>
    <n v="335"/>
    <n v="44"/>
    <n v="264"/>
    <n v="27"/>
    <d v="2016-05-15T00:00:00"/>
    <x v="1"/>
  </r>
  <r>
    <x v="1"/>
    <x v="16"/>
    <x v="30"/>
    <x v="2"/>
    <n v="9"/>
    <n v="0"/>
    <n v="8"/>
    <n v="1"/>
    <d v="2016-05-15T00:00:00"/>
    <x v="1"/>
  </r>
  <r>
    <x v="1"/>
    <x v="8"/>
    <x v="31"/>
    <x v="2"/>
    <n v="119"/>
    <n v="7"/>
    <n v="97"/>
    <n v="15"/>
    <d v="2016-05-15T00:00:00"/>
    <x v="0"/>
  </r>
  <r>
    <x v="1"/>
    <x v="9"/>
    <x v="31"/>
    <x v="2"/>
    <n v="277"/>
    <n v="35"/>
    <n v="224"/>
    <n v="18"/>
    <d v="2016-05-15T00:00:00"/>
    <x v="0"/>
  </r>
  <r>
    <x v="1"/>
    <x v="10"/>
    <x v="31"/>
    <x v="2"/>
    <n v="226"/>
    <n v="16"/>
    <n v="196"/>
    <n v="14"/>
    <d v="2016-05-15T00:00:00"/>
    <x v="0"/>
  </r>
  <r>
    <x v="1"/>
    <x v="11"/>
    <x v="31"/>
    <x v="2"/>
    <n v="114"/>
    <n v="7"/>
    <n v="96"/>
    <n v="11"/>
    <d v="2016-05-15T00:00:00"/>
    <x v="0"/>
  </r>
  <r>
    <x v="1"/>
    <x v="13"/>
    <x v="32"/>
    <x v="4"/>
    <n v="61"/>
    <n v="7"/>
    <n v="55"/>
    <n v="-1"/>
    <d v="2016-05-15T00:00:00"/>
    <x v="1"/>
  </r>
  <r>
    <x v="1"/>
    <x v="14"/>
    <x v="32"/>
    <x v="4"/>
    <n v="68"/>
    <n v="8"/>
    <n v="57"/>
    <n v="3"/>
    <d v="2016-05-15T00:00:00"/>
    <x v="1"/>
  </r>
  <r>
    <x v="1"/>
    <x v="15"/>
    <x v="32"/>
    <x v="4"/>
    <n v="108"/>
    <n v="14"/>
    <n v="85"/>
    <n v="9"/>
    <d v="2016-05-15T00:00:00"/>
    <x v="1"/>
  </r>
  <r>
    <x v="1"/>
    <x v="16"/>
    <x v="32"/>
    <x v="4"/>
    <n v="6"/>
    <n v="0"/>
    <n v="5"/>
    <n v="1"/>
    <d v="2016-05-15T00:00:00"/>
    <x v="1"/>
  </r>
  <r>
    <x v="1"/>
    <x v="10"/>
    <x v="33"/>
    <x v="4"/>
    <n v="1"/>
    <n v="0"/>
    <n v="0"/>
    <n v="1"/>
    <d v="2016-05-15T00:00:00"/>
    <x v="0"/>
  </r>
  <r>
    <x v="1"/>
    <x v="11"/>
    <x v="33"/>
    <x v="4"/>
    <n v="105"/>
    <n v="15"/>
    <n v="81"/>
    <n v="9"/>
    <d v="2016-05-15T00:00:00"/>
    <x v="0"/>
  </r>
  <r>
    <x v="1"/>
    <x v="12"/>
    <x v="33"/>
    <x v="4"/>
    <n v="327"/>
    <n v="48"/>
    <n v="242"/>
    <n v="37"/>
    <d v="2016-05-15T00:00:00"/>
    <x v="0"/>
  </r>
  <r>
    <x v="1"/>
    <x v="13"/>
    <x v="33"/>
    <x v="4"/>
    <n v="295"/>
    <n v="45"/>
    <n v="241"/>
    <n v="9"/>
    <d v="2016-05-15T00:00:00"/>
    <x v="1"/>
  </r>
  <r>
    <x v="1"/>
    <x v="14"/>
    <x v="33"/>
    <x v="4"/>
    <n v="245"/>
    <n v="29"/>
    <n v="191"/>
    <n v="25"/>
    <d v="2016-05-15T00:00:00"/>
    <x v="1"/>
  </r>
  <r>
    <x v="1"/>
    <x v="15"/>
    <x v="33"/>
    <x v="4"/>
    <n v="306"/>
    <n v="35"/>
    <n v="248"/>
    <n v="23"/>
    <d v="2016-05-15T00:00:00"/>
    <x v="1"/>
  </r>
  <r>
    <x v="1"/>
    <x v="16"/>
    <x v="33"/>
    <x v="4"/>
    <n v="10"/>
    <n v="1"/>
    <n v="7"/>
    <n v="2"/>
    <d v="2016-05-15T00:00:00"/>
    <x v="1"/>
  </r>
  <r>
    <x v="1"/>
    <x v="8"/>
    <x v="34"/>
    <x v="4"/>
    <n v="113"/>
    <n v="0"/>
    <n v="113"/>
    <n v="0"/>
    <d v="2016-05-15T00:00:00"/>
    <x v="0"/>
  </r>
  <r>
    <x v="1"/>
    <x v="9"/>
    <x v="34"/>
    <x v="4"/>
    <n v="240"/>
    <n v="2"/>
    <n v="225"/>
    <n v="13"/>
    <d v="2016-05-15T00:00:00"/>
    <x v="0"/>
  </r>
  <r>
    <x v="1"/>
    <x v="10"/>
    <x v="34"/>
    <x v="4"/>
    <n v="198"/>
    <n v="1"/>
    <n v="193"/>
    <n v="4"/>
    <d v="2016-05-15T00:00:00"/>
    <x v="0"/>
  </r>
  <r>
    <x v="1"/>
    <x v="11"/>
    <x v="34"/>
    <x v="4"/>
    <n v="95"/>
    <n v="0"/>
    <n v="94"/>
    <n v="1"/>
    <d v="2016-05-15T00:00:00"/>
    <x v="0"/>
  </r>
  <r>
    <x v="1"/>
    <x v="8"/>
    <x v="35"/>
    <x v="4"/>
    <n v="112"/>
    <n v="0"/>
    <n v="106"/>
    <n v="6"/>
    <d v="2016-05-15T00:00:00"/>
    <x v="0"/>
  </r>
  <r>
    <x v="1"/>
    <x v="9"/>
    <x v="35"/>
    <x v="4"/>
    <n v="268"/>
    <n v="0"/>
    <n v="261"/>
    <n v="7"/>
    <d v="2016-05-15T00:00:00"/>
    <x v="0"/>
  </r>
  <r>
    <x v="1"/>
    <x v="10"/>
    <x v="35"/>
    <x v="4"/>
    <n v="249"/>
    <n v="0"/>
    <n v="243"/>
    <n v="6"/>
    <d v="2016-05-15T00:00:00"/>
    <x v="0"/>
  </r>
  <r>
    <x v="1"/>
    <x v="11"/>
    <x v="35"/>
    <x v="4"/>
    <n v="231"/>
    <n v="0"/>
    <n v="233"/>
    <n v="-2"/>
    <d v="2016-05-15T00:00:00"/>
    <x v="0"/>
  </r>
  <r>
    <x v="1"/>
    <x v="12"/>
    <x v="35"/>
    <x v="4"/>
    <n v="360"/>
    <n v="1"/>
    <n v="331"/>
    <n v="28"/>
    <d v="2016-05-15T00:00:00"/>
    <x v="0"/>
  </r>
  <r>
    <x v="1"/>
    <x v="13"/>
    <x v="35"/>
    <x v="4"/>
    <n v="232"/>
    <n v="0"/>
    <n v="226"/>
    <n v="6"/>
    <d v="2016-05-15T00:00:00"/>
    <x v="1"/>
  </r>
  <r>
    <x v="1"/>
    <x v="14"/>
    <x v="35"/>
    <x v="4"/>
    <n v="167"/>
    <n v="0"/>
    <n v="160"/>
    <n v="7"/>
    <d v="2016-05-15T00:00:00"/>
    <x v="1"/>
  </r>
  <r>
    <x v="1"/>
    <x v="15"/>
    <x v="35"/>
    <x v="4"/>
    <n v="238"/>
    <n v="0"/>
    <n v="232"/>
    <n v="6"/>
    <d v="2016-05-15T00:00:00"/>
    <x v="1"/>
  </r>
  <r>
    <x v="1"/>
    <x v="16"/>
    <x v="35"/>
    <x v="4"/>
    <n v="4"/>
    <n v="0"/>
    <n v="4"/>
    <n v="0"/>
    <d v="2016-05-15T00:00:00"/>
    <x v="1"/>
  </r>
  <r>
    <x v="1"/>
    <x v="11"/>
    <x v="36"/>
    <x v="4"/>
    <n v="79"/>
    <n v="0"/>
    <n v="79"/>
    <n v="0"/>
    <d v="2016-05-15T00:00:00"/>
    <x v="0"/>
  </r>
  <r>
    <x v="1"/>
    <x v="12"/>
    <x v="36"/>
    <x v="4"/>
    <n v="298"/>
    <n v="0"/>
    <n v="286"/>
    <n v="12"/>
    <d v="2016-05-15T00:00:00"/>
    <x v="0"/>
  </r>
  <r>
    <x v="1"/>
    <x v="13"/>
    <x v="36"/>
    <x v="4"/>
    <n v="188"/>
    <n v="0"/>
    <n v="187"/>
    <n v="1"/>
    <d v="2016-05-15T00:00:00"/>
    <x v="1"/>
  </r>
  <r>
    <x v="1"/>
    <x v="14"/>
    <x v="36"/>
    <x v="4"/>
    <n v="142"/>
    <n v="0"/>
    <n v="137"/>
    <n v="5"/>
    <d v="2016-05-15T00:00:00"/>
    <x v="1"/>
  </r>
  <r>
    <x v="1"/>
    <x v="15"/>
    <x v="36"/>
    <x v="4"/>
    <n v="209"/>
    <n v="0"/>
    <n v="204"/>
    <n v="5"/>
    <d v="2016-05-15T00:00:00"/>
    <x v="1"/>
  </r>
  <r>
    <x v="1"/>
    <x v="16"/>
    <x v="36"/>
    <x v="4"/>
    <n v="11"/>
    <n v="0"/>
    <n v="10"/>
    <n v="1"/>
    <d v="2016-05-15T00:00:00"/>
    <x v="1"/>
  </r>
  <r>
    <x v="1"/>
    <x v="11"/>
    <x v="37"/>
    <x v="2"/>
    <n v="101"/>
    <n v="0"/>
    <n v="91"/>
    <n v="10"/>
    <d v="2016-05-15T00:00:00"/>
    <x v="0"/>
  </r>
  <r>
    <x v="1"/>
    <x v="12"/>
    <x v="37"/>
    <x v="2"/>
    <n v="295"/>
    <n v="1"/>
    <n v="276"/>
    <n v="18"/>
    <d v="2016-05-15T00:00:00"/>
    <x v="0"/>
  </r>
  <r>
    <x v="1"/>
    <x v="13"/>
    <x v="37"/>
    <x v="2"/>
    <n v="185"/>
    <n v="0"/>
    <n v="186"/>
    <n v="-1"/>
    <d v="2016-05-15T00:00:00"/>
    <x v="1"/>
  </r>
  <r>
    <x v="1"/>
    <x v="14"/>
    <x v="37"/>
    <x v="2"/>
    <n v="157"/>
    <n v="1"/>
    <n v="150"/>
    <n v="6"/>
    <d v="2016-05-15T00:00:00"/>
    <x v="1"/>
  </r>
  <r>
    <x v="1"/>
    <x v="15"/>
    <x v="37"/>
    <x v="2"/>
    <n v="221"/>
    <n v="0"/>
    <n v="215"/>
    <n v="6"/>
    <d v="2016-05-15T00:00:00"/>
    <x v="1"/>
  </r>
  <r>
    <x v="1"/>
    <x v="16"/>
    <x v="37"/>
    <x v="2"/>
    <n v="5"/>
    <n v="0"/>
    <n v="5"/>
    <n v="0"/>
    <d v="2016-05-15T00:00:00"/>
    <x v="1"/>
  </r>
  <r>
    <x v="1"/>
    <x v="8"/>
    <x v="38"/>
    <x v="2"/>
    <n v="141"/>
    <n v="0"/>
    <n v="138"/>
    <n v="3"/>
    <d v="2016-05-15T00:00:00"/>
    <x v="0"/>
  </r>
  <r>
    <x v="1"/>
    <x v="9"/>
    <x v="38"/>
    <x v="2"/>
    <n v="266"/>
    <n v="0"/>
    <n v="258"/>
    <n v="8"/>
    <d v="2016-05-15T00:00:00"/>
    <x v="0"/>
  </r>
  <r>
    <x v="1"/>
    <x v="10"/>
    <x v="38"/>
    <x v="2"/>
    <n v="255"/>
    <n v="0"/>
    <n v="256"/>
    <n v="-1"/>
    <d v="2016-05-15T00:00:00"/>
    <x v="0"/>
  </r>
  <r>
    <x v="1"/>
    <x v="11"/>
    <x v="38"/>
    <x v="2"/>
    <n v="107"/>
    <n v="0"/>
    <n v="99"/>
    <n v="8"/>
    <d v="2016-05-15T00:00:00"/>
    <x v="0"/>
  </r>
  <r>
    <x v="2"/>
    <x v="7"/>
    <x v="39"/>
    <x v="4"/>
    <n v="200"/>
    <n v="38"/>
    <n v="143"/>
    <n v="19"/>
    <d v="2016-05-12T00:00:00"/>
    <x v="0"/>
  </r>
  <r>
    <x v="2"/>
    <x v="8"/>
    <x v="39"/>
    <x v="4"/>
    <n v="557"/>
    <n v="96"/>
    <n v="400"/>
    <n v="61"/>
    <d v="2016-05-12T00:00:00"/>
    <x v="0"/>
  </r>
  <r>
    <x v="2"/>
    <x v="9"/>
    <x v="39"/>
    <x v="4"/>
    <n v="503"/>
    <n v="102"/>
    <n v="338"/>
    <n v="63"/>
    <d v="2016-05-12T00:00:00"/>
    <x v="0"/>
  </r>
  <r>
    <x v="2"/>
    <x v="10"/>
    <x v="39"/>
    <x v="4"/>
    <n v="447"/>
    <n v="82"/>
    <n v="313"/>
    <n v="52"/>
    <d v="2016-05-12T00:00:00"/>
    <x v="1"/>
  </r>
  <r>
    <x v="2"/>
    <x v="11"/>
    <x v="39"/>
    <x v="4"/>
    <n v="479"/>
    <n v="134"/>
    <n v="283"/>
    <n v="62"/>
    <d v="2016-05-12T00:00:00"/>
    <x v="1"/>
  </r>
  <r>
    <x v="2"/>
    <x v="12"/>
    <x v="39"/>
    <x v="4"/>
    <n v="675"/>
    <n v="171"/>
    <n v="422"/>
    <n v="82"/>
    <d v="2016-05-12T00:00:00"/>
    <x v="1"/>
  </r>
  <r>
    <x v="2"/>
    <x v="13"/>
    <x v="39"/>
    <x v="4"/>
    <n v="738"/>
    <n v="180"/>
    <n v="486"/>
    <n v="72"/>
    <d v="2016-05-12T00:00:00"/>
    <x v="1"/>
  </r>
  <r>
    <x v="2"/>
    <x v="14"/>
    <x v="39"/>
    <x v="4"/>
    <n v="694"/>
    <n v="179"/>
    <n v="418"/>
    <n v="97"/>
    <d v="2016-05-12T00:00:00"/>
    <x v="1"/>
  </r>
  <r>
    <x v="2"/>
    <x v="15"/>
    <x v="39"/>
    <x v="4"/>
    <n v="680"/>
    <n v="185"/>
    <n v="413"/>
    <n v="82"/>
    <d v="2016-05-12T00:00:00"/>
    <x v="1"/>
  </r>
  <r>
    <x v="2"/>
    <x v="16"/>
    <x v="39"/>
    <x v="4"/>
    <n v="23"/>
    <n v="7"/>
    <n v="12"/>
    <n v="4"/>
    <d v="2016-05-12T00:00:00"/>
    <x v="1"/>
  </r>
  <r>
    <x v="2"/>
    <x v="3"/>
    <x v="40"/>
    <x v="2"/>
    <n v="421"/>
    <n v="48"/>
    <n v="333"/>
    <n v="40"/>
    <d v="2016-05-12T00:00:00"/>
    <x v="0"/>
  </r>
  <r>
    <x v="2"/>
    <x v="4"/>
    <x v="40"/>
    <x v="2"/>
    <n v="923"/>
    <n v="106"/>
    <n v="700"/>
    <n v="117"/>
    <d v="2016-05-12T00:00:00"/>
    <x v="0"/>
  </r>
  <r>
    <x v="2"/>
    <x v="5"/>
    <x v="40"/>
    <x v="2"/>
    <n v="751"/>
    <n v="69"/>
    <n v="563"/>
    <n v="119"/>
    <d v="2016-05-12T00:00:00"/>
    <x v="0"/>
  </r>
  <r>
    <x v="2"/>
    <x v="6"/>
    <x v="40"/>
    <x v="2"/>
    <n v="739"/>
    <n v="52"/>
    <n v="593"/>
    <n v="94"/>
    <d v="2016-05-12T00:00:00"/>
    <x v="0"/>
  </r>
  <r>
    <x v="2"/>
    <x v="7"/>
    <x v="40"/>
    <x v="2"/>
    <n v="347"/>
    <n v="33"/>
    <n v="285"/>
    <n v="29"/>
    <d v="2016-05-12T00:00:00"/>
    <x v="0"/>
  </r>
  <r>
    <x v="2"/>
    <x v="3"/>
    <x v="41"/>
    <x v="4"/>
    <n v="332"/>
    <n v="14"/>
    <n v="296"/>
    <n v="22"/>
    <d v="2016-05-12T00:00:00"/>
    <x v="0"/>
  </r>
  <r>
    <x v="2"/>
    <x v="4"/>
    <x v="41"/>
    <x v="4"/>
    <n v="909"/>
    <n v="49"/>
    <n v="794"/>
    <n v="66"/>
    <d v="2016-05-12T00:00:00"/>
    <x v="0"/>
  </r>
  <r>
    <x v="2"/>
    <x v="5"/>
    <x v="41"/>
    <x v="4"/>
    <n v="858"/>
    <n v="44"/>
    <n v="758"/>
    <n v="56"/>
    <d v="2016-05-12T00:00:00"/>
    <x v="0"/>
  </r>
  <r>
    <x v="2"/>
    <x v="6"/>
    <x v="41"/>
    <x v="4"/>
    <n v="762"/>
    <n v="40"/>
    <n v="670"/>
    <n v="52"/>
    <d v="2016-05-12T00:00:00"/>
    <x v="0"/>
  </r>
  <r>
    <x v="2"/>
    <x v="7"/>
    <x v="41"/>
    <x v="4"/>
    <n v="369"/>
    <n v="7"/>
    <n v="337"/>
    <n v="25"/>
    <d v="2016-05-12T00:00:00"/>
    <x v="0"/>
  </r>
  <r>
    <x v="2"/>
    <x v="10"/>
    <x v="42"/>
    <x v="2"/>
    <n v="66502"/>
    <n v="3544"/>
    <n v="57602"/>
    <n v="5356"/>
    <d v="2016-05-12T00:00:00"/>
    <x v="1"/>
  </r>
  <r>
    <x v="2"/>
    <x v="11"/>
    <x v="42"/>
    <x v="2"/>
    <n v="133839"/>
    <n v="13793"/>
    <n v="107537"/>
    <n v="12509"/>
    <d v="2016-05-12T00:00:00"/>
    <x v="1"/>
  </r>
  <r>
    <x v="2"/>
    <x v="12"/>
    <x v="42"/>
    <x v="2"/>
    <n v="200096"/>
    <n v="16099"/>
    <n v="167107"/>
    <n v="16890"/>
    <d v="2016-05-12T00:00:00"/>
    <x v="1"/>
  </r>
  <r>
    <x v="2"/>
    <x v="13"/>
    <x v="42"/>
    <x v="2"/>
    <n v="231822"/>
    <n v="52977"/>
    <n v="155007"/>
    <n v="23838"/>
    <d v="2016-05-12T00:00:00"/>
    <x v="1"/>
  </r>
  <r>
    <x v="2"/>
    <x v="14"/>
    <x v="42"/>
    <x v="2"/>
    <n v="224177"/>
    <n v="60828"/>
    <n v="131810"/>
    <n v="31539"/>
    <d v="2016-05-12T00:00:00"/>
    <x v="1"/>
  </r>
  <r>
    <x v="2"/>
    <x v="15"/>
    <x v="42"/>
    <x v="2"/>
    <n v="224327"/>
    <n v="60255"/>
    <n v="136018"/>
    <n v="28054"/>
    <d v="2016-05-12T00:00:00"/>
    <x v="1"/>
  </r>
  <r>
    <x v="2"/>
    <x v="16"/>
    <x v="42"/>
    <x v="2"/>
    <n v="7104"/>
    <n v="1808"/>
    <n v="4439"/>
    <n v="857"/>
    <d v="2016-05-12T00:00:00"/>
    <x v="1"/>
  </r>
  <r>
    <x v="2"/>
    <x v="0"/>
    <x v="0"/>
    <x v="0"/>
    <n v="113390"/>
    <n v="29527"/>
    <n v="61735"/>
    <n v="22128"/>
    <d v="2016-05-12T00:00:00"/>
    <x v="0"/>
  </r>
  <r>
    <x v="2"/>
    <x v="1"/>
    <x v="0"/>
    <x v="0"/>
    <n v="235542"/>
    <n v="48408"/>
    <n v="155883"/>
    <n v="31251"/>
    <d v="2016-05-12T00:00:00"/>
    <x v="0"/>
  </r>
  <r>
    <x v="2"/>
    <x v="2"/>
    <x v="0"/>
    <x v="0"/>
    <n v="66592"/>
    <n v="16336"/>
    <n v="40123"/>
    <n v="10133"/>
    <d v="2016-05-12T00:00:00"/>
    <x v="0"/>
  </r>
  <r>
    <x v="2"/>
    <x v="3"/>
    <x v="0"/>
    <x v="0"/>
    <n v="1"/>
    <n v="0"/>
    <n v="1"/>
    <n v="0"/>
    <d v="2016-05-12T00:00:00"/>
    <x v="0"/>
  </r>
  <r>
    <x v="2"/>
    <x v="2"/>
    <x v="1"/>
    <x v="1"/>
    <n v="248206"/>
    <n v="43326"/>
    <n v="169556"/>
    <n v="35324"/>
    <d v="2016-05-12T00:00:00"/>
    <x v="0"/>
  </r>
  <r>
    <x v="2"/>
    <x v="3"/>
    <x v="1"/>
    <x v="1"/>
    <n v="310734"/>
    <n v="98498"/>
    <n v="163146"/>
    <n v="49090"/>
    <d v="2016-05-12T00:00:00"/>
    <x v="0"/>
  </r>
  <r>
    <x v="2"/>
    <x v="4"/>
    <x v="1"/>
    <x v="1"/>
    <n v="264343"/>
    <n v="56849"/>
    <n v="160813"/>
    <n v="46681"/>
    <d v="2016-05-12T00:00:00"/>
    <x v="0"/>
  </r>
  <r>
    <x v="2"/>
    <x v="5"/>
    <x v="1"/>
    <x v="1"/>
    <n v="226889"/>
    <n v="58628"/>
    <n v="125385"/>
    <n v="42876"/>
    <d v="2016-05-12T00:00:00"/>
    <x v="0"/>
  </r>
  <r>
    <x v="2"/>
    <x v="6"/>
    <x v="1"/>
    <x v="1"/>
    <n v="224677"/>
    <n v="49643"/>
    <n v="136981"/>
    <n v="38053"/>
    <d v="2016-05-12T00:00:00"/>
    <x v="0"/>
  </r>
  <r>
    <x v="2"/>
    <x v="7"/>
    <x v="1"/>
    <x v="1"/>
    <n v="177272"/>
    <n v="27310"/>
    <n v="123154"/>
    <n v="26808"/>
    <d v="2016-05-12T00:00:00"/>
    <x v="0"/>
  </r>
  <r>
    <x v="2"/>
    <x v="8"/>
    <x v="1"/>
    <x v="1"/>
    <n v="164758"/>
    <n v="31649"/>
    <n v="107891"/>
    <n v="25218"/>
    <d v="2016-05-12T00:00:00"/>
    <x v="0"/>
  </r>
  <r>
    <x v="2"/>
    <x v="9"/>
    <x v="1"/>
    <x v="1"/>
    <n v="165105"/>
    <n v="33737"/>
    <n v="106332"/>
    <n v="25036"/>
    <d v="2016-05-12T00:00:00"/>
    <x v="0"/>
  </r>
  <r>
    <x v="2"/>
    <x v="10"/>
    <x v="1"/>
    <x v="1"/>
    <n v="67003"/>
    <n v="9538"/>
    <n v="48529"/>
    <n v="8936"/>
    <d v="2016-05-12T00:00:00"/>
    <x v="1"/>
  </r>
  <r>
    <x v="2"/>
    <x v="11"/>
    <x v="1"/>
    <x v="1"/>
    <n v="5"/>
    <n v="4"/>
    <n v="5"/>
    <n v="-4"/>
    <d v="2016-05-12T00:00:00"/>
    <x v="1"/>
  </r>
  <r>
    <x v="2"/>
    <x v="13"/>
    <x v="1"/>
    <x v="1"/>
    <n v="1"/>
    <n v="1"/>
    <n v="0"/>
    <n v="0"/>
    <d v="2016-05-12T00:00:00"/>
    <x v="1"/>
  </r>
  <r>
    <x v="2"/>
    <x v="14"/>
    <x v="1"/>
    <x v="1"/>
    <n v="0"/>
    <n v="1"/>
    <n v="0"/>
    <n v="-1"/>
    <d v="2016-05-12T00:00:00"/>
    <x v="1"/>
  </r>
  <r>
    <x v="2"/>
    <x v="3"/>
    <x v="4"/>
    <x v="4"/>
    <n v="367"/>
    <n v="56"/>
    <n v="282"/>
    <n v="29"/>
    <d v="2016-05-12T00:00:00"/>
    <x v="0"/>
  </r>
  <r>
    <x v="2"/>
    <x v="4"/>
    <x v="4"/>
    <x v="4"/>
    <n v="826"/>
    <n v="164"/>
    <n v="583"/>
    <n v="79"/>
    <d v="2016-05-12T00:00:00"/>
    <x v="0"/>
  </r>
  <r>
    <x v="2"/>
    <x v="5"/>
    <x v="4"/>
    <x v="4"/>
    <n v="697"/>
    <n v="126"/>
    <n v="504"/>
    <n v="67"/>
    <d v="2016-05-12T00:00:00"/>
    <x v="0"/>
  </r>
  <r>
    <x v="2"/>
    <x v="6"/>
    <x v="4"/>
    <x v="4"/>
    <n v="742"/>
    <n v="105"/>
    <n v="557"/>
    <n v="80"/>
    <d v="2016-05-12T00:00:00"/>
    <x v="0"/>
  </r>
  <r>
    <x v="2"/>
    <x v="7"/>
    <x v="4"/>
    <x v="4"/>
    <n v="642"/>
    <n v="46"/>
    <n v="550"/>
    <n v="46"/>
    <d v="2016-05-12T00:00:00"/>
    <x v="0"/>
  </r>
  <r>
    <x v="2"/>
    <x v="8"/>
    <x v="4"/>
    <x v="4"/>
    <n v="549"/>
    <n v="9"/>
    <n v="509"/>
    <n v="31"/>
    <d v="2016-05-12T00:00:00"/>
    <x v="0"/>
  </r>
  <r>
    <x v="2"/>
    <x v="9"/>
    <x v="4"/>
    <x v="4"/>
    <n v="509"/>
    <n v="11"/>
    <n v="469"/>
    <n v="29"/>
    <d v="2016-05-12T00:00:00"/>
    <x v="0"/>
  </r>
  <r>
    <x v="2"/>
    <x v="10"/>
    <x v="4"/>
    <x v="4"/>
    <n v="370"/>
    <n v="17"/>
    <n v="331"/>
    <n v="22"/>
    <d v="2016-05-12T00:00:00"/>
    <x v="1"/>
  </r>
  <r>
    <x v="2"/>
    <x v="11"/>
    <x v="4"/>
    <x v="4"/>
    <n v="433"/>
    <n v="18"/>
    <n v="381"/>
    <n v="34"/>
    <d v="2016-05-12T00:00:00"/>
    <x v="1"/>
  </r>
  <r>
    <x v="2"/>
    <x v="12"/>
    <x v="4"/>
    <x v="4"/>
    <n v="608"/>
    <n v="24"/>
    <n v="553"/>
    <n v="31"/>
    <d v="2016-05-12T00:00:00"/>
    <x v="1"/>
  </r>
  <r>
    <x v="2"/>
    <x v="13"/>
    <x v="4"/>
    <x v="4"/>
    <n v="702"/>
    <n v="17"/>
    <n v="628"/>
    <n v="57"/>
    <d v="2016-05-12T00:00:00"/>
    <x v="1"/>
  </r>
  <r>
    <x v="2"/>
    <x v="14"/>
    <x v="4"/>
    <x v="4"/>
    <n v="661"/>
    <n v="25"/>
    <n v="578"/>
    <n v="58"/>
    <d v="2016-05-12T00:00:00"/>
    <x v="1"/>
  </r>
  <r>
    <x v="2"/>
    <x v="15"/>
    <x v="4"/>
    <x v="4"/>
    <n v="692"/>
    <n v="28"/>
    <n v="616"/>
    <n v="48"/>
    <d v="2016-05-12T00:00:00"/>
    <x v="1"/>
  </r>
  <r>
    <x v="2"/>
    <x v="16"/>
    <x v="4"/>
    <x v="4"/>
    <n v="16"/>
    <n v="2"/>
    <n v="11"/>
    <n v="3"/>
    <d v="2016-05-12T00:00:00"/>
    <x v="1"/>
  </r>
  <r>
    <x v="2"/>
    <x v="3"/>
    <x v="6"/>
    <x v="4"/>
    <n v="323"/>
    <n v="23"/>
    <n v="281"/>
    <n v="19"/>
    <d v="2016-05-12T00:00:00"/>
    <x v="0"/>
  </r>
  <r>
    <x v="2"/>
    <x v="4"/>
    <x v="6"/>
    <x v="4"/>
    <n v="894"/>
    <n v="42"/>
    <n v="812"/>
    <n v="40"/>
    <d v="2016-05-12T00:00:00"/>
    <x v="0"/>
  </r>
  <r>
    <x v="2"/>
    <x v="5"/>
    <x v="6"/>
    <x v="4"/>
    <n v="751"/>
    <n v="27"/>
    <n v="667"/>
    <n v="57"/>
    <d v="2016-05-12T00:00:00"/>
    <x v="0"/>
  </r>
  <r>
    <x v="2"/>
    <x v="6"/>
    <x v="6"/>
    <x v="4"/>
    <n v="722"/>
    <n v="15"/>
    <n v="657"/>
    <n v="50"/>
    <d v="2016-05-12T00:00:00"/>
    <x v="0"/>
  </r>
  <r>
    <x v="2"/>
    <x v="7"/>
    <x v="6"/>
    <x v="4"/>
    <n v="397"/>
    <n v="6"/>
    <n v="372"/>
    <n v="19"/>
    <d v="2016-05-12T00:00:00"/>
    <x v="0"/>
  </r>
  <r>
    <x v="2"/>
    <x v="7"/>
    <x v="43"/>
    <x v="2"/>
    <n v="167"/>
    <n v="9"/>
    <n v="133"/>
    <n v="25"/>
    <d v="2016-05-12T00:00:00"/>
    <x v="0"/>
  </r>
  <r>
    <x v="2"/>
    <x v="8"/>
    <x v="43"/>
    <x v="2"/>
    <n v="546"/>
    <n v="43"/>
    <n v="441"/>
    <n v="62"/>
    <d v="2016-05-12T00:00:00"/>
    <x v="0"/>
  </r>
  <r>
    <x v="2"/>
    <x v="9"/>
    <x v="43"/>
    <x v="2"/>
    <n v="566"/>
    <n v="49"/>
    <n v="431"/>
    <n v="86"/>
    <d v="2016-05-12T00:00:00"/>
    <x v="0"/>
  </r>
  <r>
    <x v="2"/>
    <x v="10"/>
    <x v="43"/>
    <x v="2"/>
    <n v="507"/>
    <n v="41"/>
    <n v="401"/>
    <n v="65"/>
    <d v="2016-05-12T00:00:00"/>
    <x v="1"/>
  </r>
  <r>
    <x v="2"/>
    <x v="11"/>
    <x v="43"/>
    <x v="2"/>
    <n v="479"/>
    <n v="74"/>
    <n v="347"/>
    <n v="58"/>
    <d v="2016-05-12T00:00:00"/>
    <x v="1"/>
  </r>
  <r>
    <x v="2"/>
    <x v="12"/>
    <x v="43"/>
    <x v="2"/>
    <n v="750"/>
    <n v="132"/>
    <n v="533"/>
    <n v="85"/>
    <d v="2016-05-12T00:00:00"/>
    <x v="1"/>
  </r>
  <r>
    <x v="2"/>
    <x v="13"/>
    <x v="43"/>
    <x v="2"/>
    <n v="825"/>
    <n v="102"/>
    <n v="636"/>
    <n v="87"/>
    <d v="2016-05-12T00:00:00"/>
    <x v="1"/>
  </r>
  <r>
    <x v="2"/>
    <x v="14"/>
    <x v="43"/>
    <x v="2"/>
    <n v="748"/>
    <n v="148"/>
    <n v="481"/>
    <n v="119"/>
    <d v="2016-05-12T00:00:00"/>
    <x v="1"/>
  </r>
  <r>
    <x v="2"/>
    <x v="15"/>
    <x v="43"/>
    <x v="2"/>
    <n v="795"/>
    <n v="115"/>
    <n v="580"/>
    <n v="100"/>
    <d v="2016-05-12T00:00:00"/>
    <x v="1"/>
  </r>
  <r>
    <x v="2"/>
    <x v="16"/>
    <x v="43"/>
    <x v="2"/>
    <n v="17"/>
    <n v="3"/>
    <n v="12"/>
    <n v="2"/>
    <d v="2016-05-12T00:00:00"/>
    <x v="1"/>
  </r>
  <r>
    <x v="2"/>
    <x v="7"/>
    <x v="44"/>
    <x v="4"/>
    <n v="222"/>
    <n v="12"/>
    <n v="198"/>
    <n v="12"/>
    <d v="2016-05-12T00:00:00"/>
    <x v="0"/>
  </r>
  <r>
    <x v="2"/>
    <x v="8"/>
    <x v="44"/>
    <x v="4"/>
    <n v="639"/>
    <n v="22"/>
    <n v="569"/>
    <n v="48"/>
    <d v="2016-05-12T00:00:00"/>
    <x v="0"/>
  </r>
  <r>
    <x v="2"/>
    <x v="9"/>
    <x v="44"/>
    <x v="4"/>
    <n v="537"/>
    <n v="25"/>
    <n v="481"/>
    <n v="31"/>
    <d v="2016-05-12T00:00:00"/>
    <x v="0"/>
  </r>
  <r>
    <x v="2"/>
    <x v="10"/>
    <x v="44"/>
    <x v="4"/>
    <n v="444"/>
    <n v="25"/>
    <n v="399"/>
    <n v="20"/>
    <d v="2016-05-12T00:00:00"/>
    <x v="1"/>
  </r>
  <r>
    <x v="2"/>
    <x v="11"/>
    <x v="44"/>
    <x v="4"/>
    <n v="535"/>
    <n v="49"/>
    <n v="456"/>
    <n v="30"/>
    <d v="2016-05-12T00:00:00"/>
    <x v="1"/>
  </r>
  <r>
    <x v="2"/>
    <x v="12"/>
    <x v="44"/>
    <x v="4"/>
    <n v="692"/>
    <n v="52"/>
    <n v="582"/>
    <n v="58"/>
    <d v="2016-05-12T00:00:00"/>
    <x v="1"/>
  </r>
  <r>
    <x v="2"/>
    <x v="13"/>
    <x v="44"/>
    <x v="4"/>
    <n v="765"/>
    <n v="36"/>
    <n v="703"/>
    <n v="26"/>
    <d v="2016-05-12T00:00:00"/>
    <x v="1"/>
  </r>
  <r>
    <x v="2"/>
    <x v="14"/>
    <x v="44"/>
    <x v="4"/>
    <n v="720"/>
    <n v="50"/>
    <n v="599"/>
    <n v="71"/>
    <d v="2016-05-12T00:00:00"/>
    <x v="1"/>
  </r>
  <r>
    <x v="2"/>
    <x v="15"/>
    <x v="44"/>
    <x v="4"/>
    <n v="785"/>
    <n v="54"/>
    <n v="674"/>
    <n v="57"/>
    <d v="2016-05-12T00:00:00"/>
    <x v="1"/>
  </r>
  <r>
    <x v="2"/>
    <x v="16"/>
    <x v="44"/>
    <x v="4"/>
    <n v="20"/>
    <n v="0"/>
    <n v="20"/>
    <n v="0"/>
    <d v="2016-05-12T00:00:00"/>
    <x v="1"/>
  </r>
  <r>
    <x v="2"/>
    <x v="3"/>
    <x v="7"/>
    <x v="2"/>
    <n v="342"/>
    <n v="32"/>
    <n v="273"/>
    <n v="37"/>
    <d v="2016-05-12T00:00:00"/>
    <x v="0"/>
  </r>
  <r>
    <x v="2"/>
    <x v="4"/>
    <x v="7"/>
    <x v="2"/>
    <n v="849"/>
    <n v="125"/>
    <n v="606"/>
    <n v="118"/>
    <d v="2016-05-12T00:00:00"/>
    <x v="0"/>
  </r>
  <r>
    <x v="2"/>
    <x v="5"/>
    <x v="7"/>
    <x v="2"/>
    <n v="770"/>
    <n v="95"/>
    <n v="547"/>
    <n v="128"/>
    <d v="2016-05-12T00:00:00"/>
    <x v="0"/>
  </r>
  <r>
    <x v="2"/>
    <x v="6"/>
    <x v="7"/>
    <x v="2"/>
    <n v="709"/>
    <n v="84"/>
    <n v="532"/>
    <n v="93"/>
    <d v="2016-05-12T00:00:00"/>
    <x v="0"/>
  </r>
  <r>
    <x v="2"/>
    <x v="7"/>
    <x v="7"/>
    <x v="2"/>
    <n v="387"/>
    <n v="27"/>
    <n v="311"/>
    <n v="49"/>
    <d v="2016-05-12T00:00:00"/>
    <x v="0"/>
  </r>
  <r>
    <x v="2"/>
    <x v="7"/>
    <x v="8"/>
    <x v="4"/>
    <n v="193"/>
    <n v="14"/>
    <n v="165"/>
    <n v="14"/>
    <d v="2016-05-12T00:00:00"/>
    <x v="0"/>
  </r>
  <r>
    <x v="2"/>
    <x v="8"/>
    <x v="8"/>
    <x v="4"/>
    <n v="538"/>
    <n v="41"/>
    <n v="468"/>
    <n v="29"/>
    <d v="2016-05-12T00:00:00"/>
    <x v="0"/>
  </r>
  <r>
    <x v="2"/>
    <x v="9"/>
    <x v="8"/>
    <x v="4"/>
    <n v="533"/>
    <n v="43"/>
    <n v="467"/>
    <n v="23"/>
    <d v="2016-05-12T00:00:00"/>
    <x v="0"/>
  </r>
  <r>
    <x v="2"/>
    <x v="10"/>
    <x v="8"/>
    <x v="4"/>
    <n v="485"/>
    <n v="35"/>
    <n v="420"/>
    <n v="30"/>
    <d v="2016-05-12T00:00:00"/>
    <x v="1"/>
  </r>
  <r>
    <x v="2"/>
    <x v="11"/>
    <x v="8"/>
    <x v="4"/>
    <n v="477"/>
    <n v="89"/>
    <n v="347"/>
    <n v="41"/>
    <d v="2016-05-12T00:00:00"/>
    <x v="1"/>
  </r>
  <r>
    <x v="2"/>
    <x v="12"/>
    <x v="8"/>
    <x v="4"/>
    <n v="723"/>
    <n v="104"/>
    <n v="551"/>
    <n v="68"/>
    <d v="2016-05-12T00:00:00"/>
    <x v="1"/>
  </r>
  <r>
    <x v="2"/>
    <x v="13"/>
    <x v="8"/>
    <x v="4"/>
    <n v="806"/>
    <n v="104"/>
    <n v="650"/>
    <n v="52"/>
    <d v="2016-05-12T00:00:00"/>
    <x v="1"/>
  </r>
  <r>
    <x v="2"/>
    <x v="14"/>
    <x v="8"/>
    <x v="4"/>
    <n v="778"/>
    <n v="124"/>
    <n v="572"/>
    <n v="82"/>
    <d v="2016-05-12T00:00:00"/>
    <x v="1"/>
  </r>
  <r>
    <x v="2"/>
    <x v="15"/>
    <x v="8"/>
    <x v="4"/>
    <n v="723"/>
    <n v="89"/>
    <n v="562"/>
    <n v="72"/>
    <d v="2016-05-12T00:00:00"/>
    <x v="1"/>
  </r>
  <r>
    <x v="2"/>
    <x v="16"/>
    <x v="8"/>
    <x v="4"/>
    <n v="24"/>
    <n v="2"/>
    <n v="22"/>
    <n v="0"/>
    <d v="2016-05-12T00:00:00"/>
    <x v="1"/>
  </r>
  <r>
    <x v="2"/>
    <x v="3"/>
    <x v="9"/>
    <x v="4"/>
    <n v="327"/>
    <n v="29"/>
    <n v="282"/>
    <n v="16"/>
    <d v="2016-05-12T00:00:00"/>
    <x v="0"/>
  </r>
  <r>
    <x v="2"/>
    <x v="4"/>
    <x v="9"/>
    <x v="4"/>
    <n v="814"/>
    <n v="106"/>
    <n v="646"/>
    <n v="62"/>
    <d v="2016-05-12T00:00:00"/>
    <x v="0"/>
  </r>
  <r>
    <x v="2"/>
    <x v="5"/>
    <x v="9"/>
    <x v="4"/>
    <n v="753"/>
    <n v="87"/>
    <n v="605"/>
    <n v="61"/>
    <d v="2016-05-12T00:00:00"/>
    <x v="0"/>
  </r>
  <r>
    <x v="2"/>
    <x v="6"/>
    <x v="9"/>
    <x v="4"/>
    <n v="776"/>
    <n v="72"/>
    <n v="649"/>
    <n v="55"/>
    <d v="2016-05-12T00:00:00"/>
    <x v="0"/>
  </r>
  <r>
    <x v="2"/>
    <x v="7"/>
    <x v="9"/>
    <x v="4"/>
    <n v="444"/>
    <n v="30"/>
    <n v="391"/>
    <n v="23"/>
    <d v="2016-05-12T00:00:00"/>
    <x v="0"/>
  </r>
  <r>
    <x v="2"/>
    <x v="7"/>
    <x v="45"/>
    <x v="2"/>
    <n v="170"/>
    <n v="7"/>
    <n v="140"/>
    <n v="23"/>
    <d v="2016-05-12T00:00:00"/>
    <x v="0"/>
  </r>
  <r>
    <x v="2"/>
    <x v="8"/>
    <x v="45"/>
    <x v="2"/>
    <n v="531"/>
    <n v="68"/>
    <n v="396"/>
    <n v="67"/>
    <d v="2016-05-12T00:00:00"/>
    <x v="0"/>
  </r>
  <r>
    <x v="2"/>
    <x v="9"/>
    <x v="45"/>
    <x v="2"/>
    <n v="478"/>
    <n v="57"/>
    <n v="370"/>
    <n v="51"/>
    <d v="2016-05-12T00:00:00"/>
    <x v="0"/>
  </r>
  <r>
    <x v="2"/>
    <x v="10"/>
    <x v="45"/>
    <x v="2"/>
    <n v="391"/>
    <n v="52"/>
    <n v="279"/>
    <n v="60"/>
    <d v="2016-05-12T00:00:00"/>
    <x v="1"/>
  </r>
  <r>
    <x v="2"/>
    <x v="11"/>
    <x v="45"/>
    <x v="2"/>
    <n v="441"/>
    <n v="86"/>
    <n v="299"/>
    <n v="56"/>
    <d v="2016-05-12T00:00:00"/>
    <x v="1"/>
  </r>
  <r>
    <x v="2"/>
    <x v="12"/>
    <x v="45"/>
    <x v="2"/>
    <n v="643"/>
    <n v="111"/>
    <n v="445"/>
    <n v="87"/>
    <d v="2016-05-12T00:00:00"/>
    <x v="1"/>
  </r>
  <r>
    <x v="2"/>
    <x v="13"/>
    <x v="45"/>
    <x v="2"/>
    <n v="744"/>
    <n v="110"/>
    <n v="535"/>
    <n v="99"/>
    <d v="2016-05-12T00:00:00"/>
    <x v="1"/>
  </r>
  <r>
    <x v="2"/>
    <x v="14"/>
    <x v="45"/>
    <x v="2"/>
    <n v="697"/>
    <n v="150"/>
    <n v="440"/>
    <n v="107"/>
    <d v="2016-05-12T00:00:00"/>
    <x v="1"/>
  </r>
  <r>
    <x v="2"/>
    <x v="15"/>
    <x v="45"/>
    <x v="2"/>
    <n v="679"/>
    <n v="117"/>
    <n v="473"/>
    <n v="89"/>
    <d v="2016-05-12T00:00:00"/>
    <x v="1"/>
  </r>
  <r>
    <x v="2"/>
    <x v="16"/>
    <x v="45"/>
    <x v="2"/>
    <n v="29"/>
    <n v="5"/>
    <n v="20"/>
    <n v="4"/>
    <d v="2016-05-12T00:00:00"/>
    <x v="1"/>
  </r>
  <r>
    <x v="2"/>
    <x v="18"/>
    <x v="3"/>
    <x v="3"/>
    <n v="2"/>
    <n v="0"/>
    <n v="2"/>
    <n v="0"/>
    <d v="2016-05-12T00:00:00"/>
    <x v="0"/>
  </r>
  <r>
    <x v="2"/>
    <x v="0"/>
    <x v="3"/>
    <x v="3"/>
    <n v="719"/>
    <n v="0"/>
    <n v="720"/>
    <n v="-1"/>
    <d v="2016-05-12T00:00:00"/>
    <x v="0"/>
  </r>
  <r>
    <x v="2"/>
    <x v="1"/>
    <x v="3"/>
    <x v="3"/>
    <n v="1765"/>
    <n v="0"/>
    <n v="1763"/>
    <n v="2"/>
    <d v="2016-05-12T00:00:00"/>
    <x v="0"/>
  </r>
  <r>
    <x v="2"/>
    <x v="2"/>
    <x v="3"/>
    <x v="3"/>
    <n v="2608"/>
    <n v="0"/>
    <n v="2608"/>
    <n v="0"/>
    <d v="2016-05-12T00:00:00"/>
    <x v="0"/>
  </r>
  <r>
    <x v="2"/>
    <x v="3"/>
    <x v="3"/>
    <x v="3"/>
    <n v="3751"/>
    <n v="0"/>
    <n v="3750"/>
    <n v="1"/>
    <d v="2016-05-12T00:00:00"/>
    <x v="0"/>
  </r>
  <r>
    <x v="2"/>
    <x v="4"/>
    <x v="3"/>
    <x v="3"/>
    <n v="3237"/>
    <n v="0"/>
    <n v="3236"/>
    <n v="1"/>
    <d v="2016-05-12T00:00:00"/>
    <x v="0"/>
  </r>
  <r>
    <x v="2"/>
    <x v="5"/>
    <x v="3"/>
    <x v="3"/>
    <n v="3246"/>
    <n v="0"/>
    <n v="3243"/>
    <n v="3"/>
    <d v="2016-05-12T00:00:00"/>
    <x v="0"/>
  </r>
  <r>
    <x v="2"/>
    <x v="6"/>
    <x v="3"/>
    <x v="3"/>
    <n v="2541"/>
    <n v="0"/>
    <n v="2538"/>
    <n v="3"/>
    <d v="2016-05-12T00:00:00"/>
    <x v="0"/>
  </r>
  <r>
    <x v="2"/>
    <x v="7"/>
    <x v="3"/>
    <x v="3"/>
    <n v="2375"/>
    <n v="0"/>
    <n v="2373"/>
    <n v="2"/>
    <d v="2016-05-12T00:00:00"/>
    <x v="0"/>
  </r>
  <r>
    <x v="2"/>
    <x v="8"/>
    <x v="3"/>
    <x v="3"/>
    <n v="2493"/>
    <n v="0"/>
    <n v="2492"/>
    <n v="1"/>
    <d v="2016-05-12T00:00:00"/>
    <x v="0"/>
  </r>
  <r>
    <x v="2"/>
    <x v="9"/>
    <x v="3"/>
    <x v="3"/>
    <n v="2267"/>
    <n v="0"/>
    <n v="2266"/>
    <n v="1"/>
    <d v="2016-05-12T00:00:00"/>
    <x v="0"/>
  </r>
  <r>
    <x v="2"/>
    <x v="10"/>
    <x v="3"/>
    <x v="3"/>
    <n v="1895"/>
    <n v="0"/>
    <n v="1910"/>
    <n v="-15"/>
    <d v="2016-05-12T00:00:00"/>
    <x v="1"/>
  </r>
  <r>
    <x v="2"/>
    <x v="11"/>
    <x v="3"/>
    <x v="3"/>
    <n v="1872"/>
    <n v="0"/>
    <n v="1874"/>
    <n v="-2"/>
    <d v="2016-05-12T00:00:00"/>
    <x v="1"/>
  </r>
  <r>
    <x v="2"/>
    <x v="12"/>
    <x v="3"/>
    <x v="3"/>
    <n v="2037"/>
    <n v="0"/>
    <n v="2030"/>
    <n v="7"/>
    <d v="2016-05-12T00:00:00"/>
    <x v="1"/>
  </r>
  <r>
    <x v="2"/>
    <x v="13"/>
    <x v="3"/>
    <x v="3"/>
    <n v="2186"/>
    <n v="0"/>
    <n v="2198"/>
    <n v="-12"/>
    <d v="2016-05-12T00:00:00"/>
    <x v="1"/>
  </r>
  <r>
    <x v="2"/>
    <x v="14"/>
    <x v="3"/>
    <x v="3"/>
    <n v="2195"/>
    <n v="0"/>
    <n v="2191"/>
    <n v="4"/>
    <d v="2016-05-12T00:00:00"/>
    <x v="1"/>
  </r>
  <r>
    <x v="2"/>
    <x v="15"/>
    <x v="3"/>
    <x v="3"/>
    <n v="2304"/>
    <n v="0"/>
    <n v="2306"/>
    <n v="-2"/>
    <d v="2016-05-12T00:00:00"/>
    <x v="1"/>
  </r>
  <r>
    <x v="2"/>
    <x v="16"/>
    <x v="3"/>
    <x v="3"/>
    <n v="133"/>
    <n v="0"/>
    <n v="133"/>
    <n v="0"/>
    <d v="2016-05-12T00:00:00"/>
    <x v="1"/>
  </r>
  <r>
    <x v="2"/>
    <x v="3"/>
    <x v="10"/>
    <x v="4"/>
    <n v="438"/>
    <n v="0"/>
    <n v="407"/>
    <n v="31"/>
    <d v="2016-05-12T00:00:00"/>
    <x v="0"/>
  </r>
  <r>
    <x v="2"/>
    <x v="4"/>
    <x v="10"/>
    <x v="4"/>
    <n v="907"/>
    <n v="0"/>
    <n v="880"/>
    <n v="27"/>
    <d v="2016-05-12T00:00:00"/>
    <x v="0"/>
  </r>
  <r>
    <x v="2"/>
    <x v="5"/>
    <x v="10"/>
    <x v="4"/>
    <n v="752"/>
    <n v="0"/>
    <n v="726"/>
    <n v="26"/>
    <d v="2016-05-12T00:00:00"/>
    <x v="0"/>
  </r>
  <r>
    <x v="2"/>
    <x v="6"/>
    <x v="10"/>
    <x v="4"/>
    <n v="795"/>
    <n v="0"/>
    <n v="766"/>
    <n v="29"/>
    <d v="2016-05-12T00:00:00"/>
    <x v="0"/>
  </r>
  <r>
    <x v="2"/>
    <x v="7"/>
    <x v="10"/>
    <x v="4"/>
    <n v="597"/>
    <n v="0"/>
    <n v="586"/>
    <n v="11"/>
    <d v="2016-05-12T00:00:00"/>
    <x v="0"/>
  </r>
  <r>
    <x v="2"/>
    <x v="8"/>
    <x v="10"/>
    <x v="4"/>
    <n v="583"/>
    <n v="0"/>
    <n v="567"/>
    <n v="16"/>
    <d v="2016-05-12T00:00:00"/>
    <x v="0"/>
  </r>
  <r>
    <x v="2"/>
    <x v="9"/>
    <x v="10"/>
    <x v="4"/>
    <n v="553"/>
    <n v="0"/>
    <n v="546"/>
    <n v="7"/>
    <d v="2016-05-12T00:00:00"/>
    <x v="0"/>
  </r>
  <r>
    <x v="2"/>
    <x v="10"/>
    <x v="10"/>
    <x v="4"/>
    <n v="484"/>
    <n v="0"/>
    <n v="481"/>
    <n v="3"/>
    <d v="2016-05-12T00:00:00"/>
    <x v="1"/>
  </r>
  <r>
    <x v="2"/>
    <x v="11"/>
    <x v="10"/>
    <x v="4"/>
    <n v="457"/>
    <n v="0"/>
    <n v="445"/>
    <n v="12"/>
    <d v="2016-05-12T00:00:00"/>
    <x v="1"/>
  </r>
  <r>
    <x v="2"/>
    <x v="12"/>
    <x v="10"/>
    <x v="4"/>
    <n v="670"/>
    <n v="0"/>
    <n v="652"/>
    <n v="18"/>
    <d v="2016-05-12T00:00:00"/>
    <x v="1"/>
  </r>
  <r>
    <x v="2"/>
    <x v="13"/>
    <x v="10"/>
    <x v="4"/>
    <n v="792"/>
    <n v="0"/>
    <n v="763"/>
    <n v="29"/>
    <d v="2016-05-12T00:00:00"/>
    <x v="1"/>
  </r>
  <r>
    <x v="2"/>
    <x v="14"/>
    <x v="10"/>
    <x v="4"/>
    <n v="709"/>
    <n v="0"/>
    <n v="701"/>
    <n v="8"/>
    <d v="2016-05-12T00:00:00"/>
    <x v="1"/>
  </r>
  <r>
    <x v="2"/>
    <x v="15"/>
    <x v="10"/>
    <x v="4"/>
    <n v="698"/>
    <n v="0"/>
    <n v="683"/>
    <n v="15"/>
    <d v="2016-05-12T00:00:00"/>
    <x v="1"/>
  </r>
  <r>
    <x v="2"/>
    <x v="16"/>
    <x v="10"/>
    <x v="4"/>
    <n v="18"/>
    <n v="0"/>
    <n v="18"/>
    <n v="0"/>
    <d v="2016-05-12T00:00:00"/>
    <x v="1"/>
  </r>
  <r>
    <x v="2"/>
    <x v="3"/>
    <x v="11"/>
    <x v="4"/>
    <n v="429"/>
    <n v="0"/>
    <n v="405"/>
    <n v="24"/>
    <d v="2016-05-12T00:00:00"/>
    <x v="0"/>
  </r>
  <r>
    <x v="2"/>
    <x v="4"/>
    <x v="11"/>
    <x v="4"/>
    <n v="869"/>
    <n v="0"/>
    <n v="845"/>
    <n v="24"/>
    <d v="2016-05-12T00:00:00"/>
    <x v="0"/>
  </r>
  <r>
    <x v="2"/>
    <x v="5"/>
    <x v="11"/>
    <x v="4"/>
    <n v="711"/>
    <n v="0"/>
    <n v="697"/>
    <n v="14"/>
    <d v="2016-05-12T00:00:00"/>
    <x v="0"/>
  </r>
  <r>
    <x v="2"/>
    <x v="6"/>
    <x v="11"/>
    <x v="4"/>
    <n v="666"/>
    <n v="0"/>
    <n v="649"/>
    <n v="17"/>
    <d v="2016-05-12T00:00:00"/>
    <x v="0"/>
  </r>
  <r>
    <x v="2"/>
    <x v="7"/>
    <x v="11"/>
    <x v="4"/>
    <n v="348"/>
    <n v="0"/>
    <n v="342"/>
    <n v="6"/>
    <d v="2016-05-12T00:00:00"/>
    <x v="0"/>
  </r>
  <r>
    <x v="2"/>
    <x v="7"/>
    <x v="46"/>
    <x v="4"/>
    <n v="216"/>
    <n v="0"/>
    <n v="211"/>
    <n v="5"/>
    <d v="2016-05-12T00:00:00"/>
    <x v="0"/>
  </r>
  <r>
    <x v="2"/>
    <x v="8"/>
    <x v="46"/>
    <x v="4"/>
    <n v="530"/>
    <n v="0"/>
    <n v="517"/>
    <n v="13"/>
    <d v="2016-05-12T00:00:00"/>
    <x v="0"/>
  </r>
  <r>
    <x v="2"/>
    <x v="9"/>
    <x v="46"/>
    <x v="4"/>
    <n v="512"/>
    <n v="0"/>
    <n v="502"/>
    <n v="10"/>
    <d v="2016-05-12T00:00:00"/>
    <x v="0"/>
  </r>
  <r>
    <x v="2"/>
    <x v="10"/>
    <x v="46"/>
    <x v="4"/>
    <n v="481"/>
    <n v="0"/>
    <n v="474"/>
    <n v="7"/>
    <d v="2016-05-12T00:00:00"/>
    <x v="1"/>
  </r>
  <r>
    <x v="2"/>
    <x v="11"/>
    <x v="46"/>
    <x v="4"/>
    <n v="497"/>
    <n v="0"/>
    <n v="471"/>
    <n v="26"/>
    <d v="2016-05-12T00:00:00"/>
    <x v="1"/>
  </r>
  <r>
    <x v="2"/>
    <x v="12"/>
    <x v="46"/>
    <x v="4"/>
    <n v="654"/>
    <n v="0"/>
    <n v="655"/>
    <n v="-1"/>
    <d v="2016-05-12T00:00:00"/>
    <x v="1"/>
  </r>
  <r>
    <x v="2"/>
    <x v="13"/>
    <x v="46"/>
    <x v="4"/>
    <n v="712"/>
    <n v="0"/>
    <n v="727"/>
    <n v="-15"/>
    <d v="2016-05-12T00:00:00"/>
    <x v="1"/>
  </r>
  <r>
    <x v="2"/>
    <x v="14"/>
    <x v="46"/>
    <x v="4"/>
    <n v="767"/>
    <n v="0"/>
    <n v="749"/>
    <n v="18"/>
    <d v="2016-05-12T00:00:00"/>
    <x v="1"/>
  </r>
  <r>
    <x v="2"/>
    <x v="15"/>
    <x v="46"/>
    <x v="4"/>
    <n v="693"/>
    <n v="0"/>
    <n v="668"/>
    <n v="25"/>
    <d v="2016-05-12T00:00:00"/>
    <x v="1"/>
  </r>
  <r>
    <x v="2"/>
    <x v="16"/>
    <x v="46"/>
    <x v="4"/>
    <n v="20"/>
    <n v="0"/>
    <n v="20"/>
    <n v="0"/>
    <d v="2016-05-12T00:00:00"/>
    <x v="1"/>
  </r>
  <r>
    <x v="2"/>
    <x v="7"/>
    <x v="47"/>
    <x v="2"/>
    <n v="269"/>
    <n v="0"/>
    <n v="267"/>
    <n v="2"/>
    <d v="2016-05-12T00:00:00"/>
    <x v="0"/>
  </r>
  <r>
    <x v="2"/>
    <x v="8"/>
    <x v="47"/>
    <x v="2"/>
    <n v="595"/>
    <n v="0"/>
    <n v="578"/>
    <n v="17"/>
    <d v="2016-05-12T00:00:00"/>
    <x v="0"/>
  </r>
  <r>
    <x v="2"/>
    <x v="9"/>
    <x v="47"/>
    <x v="2"/>
    <n v="517"/>
    <n v="0"/>
    <n v="506"/>
    <n v="11"/>
    <d v="2016-05-12T00:00:00"/>
    <x v="0"/>
  </r>
  <r>
    <x v="2"/>
    <x v="10"/>
    <x v="47"/>
    <x v="2"/>
    <n v="390"/>
    <n v="0"/>
    <n v="394"/>
    <n v="-4"/>
    <d v="2016-05-12T00:00:00"/>
    <x v="1"/>
  </r>
  <r>
    <x v="2"/>
    <x v="11"/>
    <x v="47"/>
    <x v="2"/>
    <n v="398"/>
    <n v="0"/>
    <n v="369"/>
    <n v="29"/>
    <d v="2016-05-12T00:00:00"/>
    <x v="1"/>
  </r>
  <r>
    <x v="2"/>
    <x v="12"/>
    <x v="47"/>
    <x v="2"/>
    <n v="618"/>
    <n v="0"/>
    <n v="638"/>
    <n v="-20"/>
    <d v="2016-05-12T00:00:00"/>
    <x v="1"/>
  </r>
  <r>
    <x v="2"/>
    <x v="13"/>
    <x v="47"/>
    <x v="2"/>
    <n v="661"/>
    <n v="0"/>
    <n v="652"/>
    <n v="9"/>
    <d v="2016-05-12T00:00:00"/>
    <x v="1"/>
  </r>
  <r>
    <x v="2"/>
    <x v="14"/>
    <x v="47"/>
    <x v="2"/>
    <n v="676"/>
    <n v="0"/>
    <n v="662"/>
    <n v="14"/>
    <d v="2016-05-12T00:00:00"/>
    <x v="1"/>
  </r>
  <r>
    <x v="2"/>
    <x v="15"/>
    <x v="47"/>
    <x v="2"/>
    <n v="606"/>
    <n v="0"/>
    <n v="590"/>
    <n v="16"/>
    <d v="2016-05-12T00:00:00"/>
    <x v="1"/>
  </r>
  <r>
    <x v="2"/>
    <x v="16"/>
    <x v="47"/>
    <x v="2"/>
    <n v="19"/>
    <n v="0"/>
    <n v="18"/>
    <n v="1"/>
    <d v="2016-05-12T00:00:00"/>
    <x v="1"/>
  </r>
  <r>
    <x v="2"/>
    <x v="3"/>
    <x v="15"/>
    <x v="4"/>
    <n v="393"/>
    <n v="0"/>
    <n v="372"/>
    <n v="21"/>
    <d v="2016-05-12T00:00:00"/>
    <x v="0"/>
  </r>
  <r>
    <x v="2"/>
    <x v="4"/>
    <x v="15"/>
    <x v="4"/>
    <n v="894"/>
    <n v="0"/>
    <n v="864"/>
    <n v="30"/>
    <d v="2016-05-12T00:00:00"/>
    <x v="0"/>
  </r>
  <r>
    <x v="2"/>
    <x v="5"/>
    <x v="15"/>
    <x v="4"/>
    <n v="839"/>
    <n v="0"/>
    <n v="807"/>
    <n v="32"/>
    <d v="2016-05-12T00:00:00"/>
    <x v="0"/>
  </r>
  <r>
    <x v="2"/>
    <x v="6"/>
    <x v="15"/>
    <x v="4"/>
    <n v="735"/>
    <n v="0"/>
    <n v="722"/>
    <n v="13"/>
    <d v="2016-05-12T00:00:00"/>
    <x v="0"/>
  </r>
  <r>
    <x v="2"/>
    <x v="7"/>
    <x v="15"/>
    <x v="4"/>
    <n v="345"/>
    <n v="0"/>
    <n v="341"/>
    <n v="4"/>
    <d v="2016-05-12T00:00:00"/>
    <x v="0"/>
  </r>
  <r>
    <x v="2"/>
    <x v="7"/>
    <x v="48"/>
    <x v="4"/>
    <n v="182"/>
    <n v="0"/>
    <n v="175"/>
    <n v="7"/>
    <d v="2016-05-12T00:00:00"/>
    <x v="0"/>
  </r>
  <r>
    <x v="2"/>
    <x v="8"/>
    <x v="48"/>
    <x v="4"/>
    <n v="553"/>
    <n v="0"/>
    <n v="541"/>
    <n v="12"/>
    <d v="2016-05-12T00:00:00"/>
    <x v="0"/>
  </r>
  <r>
    <x v="2"/>
    <x v="9"/>
    <x v="48"/>
    <x v="4"/>
    <n v="488"/>
    <n v="0"/>
    <n v="481"/>
    <n v="7"/>
    <d v="2016-05-12T00:00:00"/>
    <x v="0"/>
  </r>
  <r>
    <x v="2"/>
    <x v="10"/>
    <x v="48"/>
    <x v="4"/>
    <n v="444"/>
    <n v="0"/>
    <n v="426"/>
    <n v="18"/>
    <d v="2016-05-12T00:00:00"/>
    <x v="1"/>
  </r>
  <r>
    <x v="2"/>
    <x v="11"/>
    <x v="48"/>
    <x v="4"/>
    <n v="481"/>
    <n v="0"/>
    <n v="477"/>
    <n v="4"/>
    <d v="2016-05-12T00:00:00"/>
    <x v="1"/>
  </r>
  <r>
    <x v="2"/>
    <x v="12"/>
    <x v="48"/>
    <x v="4"/>
    <n v="677"/>
    <n v="0"/>
    <n v="673"/>
    <n v="4"/>
    <d v="2016-05-12T00:00:00"/>
    <x v="1"/>
  </r>
  <r>
    <x v="2"/>
    <x v="13"/>
    <x v="48"/>
    <x v="4"/>
    <n v="793"/>
    <n v="0"/>
    <n v="758"/>
    <n v="35"/>
    <d v="2016-05-12T00:00:00"/>
    <x v="1"/>
  </r>
  <r>
    <x v="2"/>
    <x v="14"/>
    <x v="48"/>
    <x v="4"/>
    <n v="693"/>
    <n v="0"/>
    <n v="682"/>
    <n v="11"/>
    <d v="2016-05-12T00:00:00"/>
    <x v="1"/>
  </r>
  <r>
    <x v="2"/>
    <x v="15"/>
    <x v="48"/>
    <x v="4"/>
    <n v="713"/>
    <n v="0"/>
    <n v="694"/>
    <n v="19"/>
    <d v="2016-05-12T00:00:00"/>
    <x v="1"/>
  </r>
  <r>
    <x v="2"/>
    <x v="16"/>
    <x v="48"/>
    <x v="4"/>
    <n v="26"/>
    <n v="0"/>
    <n v="24"/>
    <n v="2"/>
    <d v="2016-05-12T00:00:00"/>
    <x v="1"/>
  </r>
  <r>
    <x v="2"/>
    <x v="3"/>
    <x v="49"/>
    <x v="2"/>
    <n v="415"/>
    <n v="0"/>
    <n v="391"/>
    <n v="24"/>
    <d v="2016-05-12T00:00:00"/>
    <x v="0"/>
  </r>
  <r>
    <x v="2"/>
    <x v="4"/>
    <x v="49"/>
    <x v="2"/>
    <n v="951"/>
    <n v="0"/>
    <n v="919"/>
    <n v="32"/>
    <d v="2016-05-12T00:00:00"/>
    <x v="0"/>
  </r>
  <r>
    <x v="2"/>
    <x v="5"/>
    <x v="49"/>
    <x v="2"/>
    <n v="759"/>
    <n v="0"/>
    <n v="731"/>
    <n v="28"/>
    <d v="2016-05-12T00:00:00"/>
    <x v="0"/>
  </r>
  <r>
    <x v="2"/>
    <x v="6"/>
    <x v="49"/>
    <x v="2"/>
    <n v="629"/>
    <n v="0"/>
    <n v="608"/>
    <n v="21"/>
    <d v="2016-05-12T00:00:00"/>
    <x v="0"/>
  </r>
  <r>
    <x v="2"/>
    <x v="7"/>
    <x v="49"/>
    <x v="2"/>
    <n v="320"/>
    <n v="0"/>
    <n v="319"/>
    <n v="1"/>
    <d v="2016-05-12T00:00:00"/>
    <x v="0"/>
  </r>
  <r>
    <x v="2"/>
    <x v="7"/>
    <x v="50"/>
    <x v="2"/>
    <n v="185"/>
    <n v="0"/>
    <n v="177"/>
    <n v="8"/>
    <d v="2016-05-12T00:00:00"/>
    <x v="0"/>
  </r>
  <r>
    <x v="2"/>
    <x v="8"/>
    <x v="50"/>
    <x v="2"/>
    <n v="617"/>
    <n v="0"/>
    <n v="604"/>
    <n v="13"/>
    <d v="2016-05-12T00:00:00"/>
    <x v="0"/>
  </r>
  <r>
    <x v="2"/>
    <x v="9"/>
    <x v="50"/>
    <x v="2"/>
    <n v="535"/>
    <n v="0"/>
    <n v="525"/>
    <n v="10"/>
    <d v="2016-05-12T00:00:00"/>
    <x v="0"/>
  </r>
  <r>
    <x v="2"/>
    <x v="10"/>
    <x v="50"/>
    <x v="2"/>
    <n v="478"/>
    <n v="0"/>
    <n v="463"/>
    <n v="15"/>
    <d v="2016-05-12T00:00:00"/>
    <x v="1"/>
  </r>
  <r>
    <x v="2"/>
    <x v="11"/>
    <x v="50"/>
    <x v="2"/>
    <n v="500"/>
    <n v="0"/>
    <n v="486"/>
    <n v="14"/>
    <d v="2016-05-12T00:00:00"/>
    <x v="1"/>
  </r>
  <r>
    <x v="2"/>
    <x v="12"/>
    <x v="50"/>
    <x v="2"/>
    <n v="727"/>
    <n v="0"/>
    <n v="699"/>
    <n v="28"/>
    <d v="2016-05-12T00:00:00"/>
    <x v="1"/>
  </r>
  <r>
    <x v="2"/>
    <x v="13"/>
    <x v="50"/>
    <x v="2"/>
    <n v="819"/>
    <n v="0"/>
    <n v="815"/>
    <n v="4"/>
    <d v="2016-05-12T00:00:00"/>
    <x v="1"/>
  </r>
  <r>
    <x v="2"/>
    <x v="14"/>
    <x v="50"/>
    <x v="2"/>
    <n v="745"/>
    <n v="0"/>
    <n v="737"/>
    <n v="8"/>
    <d v="2016-05-12T00:00:00"/>
    <x v="1"/>
  </r>
  <r>
    <x v="2"/>
    <x v="15"/>
    <x v="50"/>
    <x v="2"/>
    <n v="768"/>
    <n v="0"/>
    <n v="750"/>
    <n v="18"/>
    <d v="2016-05-12T00:00:00"/>
    <x v="1"/>
  </r>
  <r>
    <x v="2"/>
    <x v="16"/>
    <x v="50"/>
    <x v="2"/>
    <n v="24"/>
    <n v="0"/>
    <n v="24"/>
    <n v="0"/>
    <d v="2016-05-12T00:00:00"/>
    <x v="1"/>
  </r>
  <r>
    <x v="2"/>
    <x v="3"/>
    <x v="51"/>
    <x v="2"/>
    <n v="351"/>
    <n v="0"/>
    <n v="331"/>
    <n v="20"/>
    <d v="2016-05-12T00:00:00"/>
    <x v="0"/>
  </r>
  <r>
    <x v="2"/>
    <x v="4"/>
    <x v="51"/>
    <x v="2"/>
    <n v="1016"/>
    <n v="0"/>
    <n v="997"/>
    <n v="19"/>
    <d v="2016-05-12T00:00:00"/>
    <x v="0"/>
  </r>
  <r>
    <x v="2"/>
    <x v="5"/>
    <x v="51"/>
    <x v="2"/>
    <n v="870"/>
    <n v="0"/>
    <n v="850"/>
    <n v="20"/>
    <d v="2016-05-12T00:00:00"/>
    <x v="0"/>
  </r>
  <r>
    <x v="2"/>
    <x v="6"/>
    <x v="51"/>
    <x v="2"/>
    <n v="791"/>
    <n v="0"/>
    <n v="770"/>
    <n v="21"/>
    <d v="2016-05-12T00:00:00"/>
    <x v="0"/>
  </r>
  <r>
    <x v="2"/>
    <x v="7"/>
    <x v="51"/>
    <x v="2"/>
    <n v="415"/>
    <n v="0"/>
    <n v="406"/>
    <n v="9"/>
    <d v="2016-05-12T00:00:00"/>
    <x v="0"/>
  </r>
  <r>
    <x v="2"/>
    <x v="3"/>
    <x v="52"/>
    <x v="4"/>
    <n v="406"/>
    <n v="0"/>
    <n v="387"/>
    <n v="19"/>
    <d v="2016-05-12T00:00:00"/>
    <x v="0"/>
  </r>
  <r>
    <x v="2"/>
    <x v="4"/>
    <x v="52"/>
    <x v="4"/>
    <n v="945"/>
    <n v="0"/>
    <n v="922"/>
    <n v="23"/>
    <d v="2016-05-12T00:00:00"/>
    <x v="0"/>
  </r>
  <r>
    <x v="2"/>
    <x v="5"/>
    <x v="52"/>
    <x v="4"/>
    <n v="776"/>
    <n v="0"/>
    <n v="744"/>
    <n v="32"/>
    <d v="2016-05-12T00:00:00"/>
    <x v="0"/>
  </r>
  <r>
    <x v="2"/>
    <x v="6"/>
    <x v="52"/>
    <x v="4"/>
    <n v="775"/>
    <n v="0"/>
    <n v="745"/>
    <n v="30"/>
    <d v="2016-05-12T00:00:00"/>
    <x v="0"/>
  </r>
  <r>
    <x v="2"/>
    <x v="7"/>
    <x v="52"/>
    <x v="4"/>
    <n v="630"/>
    <n v="0"/>
    <n v="618"/>
    <n v="12"/>
    <d v="2016-05-12T00:00:00"/>
    <x v="0"/>
  </r>
  <r>
    <x v="2"/>
    <x v="8"/>
    <x v="52"/>
    <x v="4"/>
    <n v="515"/>
    <n v="0"/>
    <n v="506"/>
    <n v="9"/>
    <d v="2016-05-12T00:00:00"/>
    <x v="0"/>
  </r>
  <r>
    <x v="2"/>
    <x v="9"/>
    <x v="52"/>
    <x v="4"/>
    <n v="550"/>
    <n v="0"/>
    <n v="535"/>
    <n v="15"/>
    <d v="2016-05-12T00:00:00"/>
    <x v="0"/>
  </r>
  <r>
    <x v="2"/>
    <x v="10"/>
    <x v="52"/>
    <x v="4"/>
    <n v="400"/>
    <n v="0"/>
    <n v="388"/>
    <n v="12"/>
    <d v="2016-05-12T00:00:00"/>
    <x v="1"/>
  </r>
  <r>
    <x v="2"/>
    <x v="11"/>
    <x v="52"/>
    <x v="4"/>
    <n v="466"/>
    <n v="0"/>
    <n v="468"/>
    <n v="-2"/>
    <d v="2016-05-12T00:00:00"/>
    <x v="1"/>
  </r>
  <r>
    <x v="2"/>
    <x v="12"/>
    <x v="52"/>
    <x v="4"/>
    <n v="638"/>
    <n v="0"/>
    <n v="620"/>
    <n v="18"/>
    <d v="2016-05-12T00:00:00"/>
    <x v="1"/>
  </r>
  <r>
    <x v="2"/>
    <x v="13"/>
    <x v="52"/>
    <x v="4"/>
    <n v="681"/>
    <n v="0"/>
    <n v="681"/>
    <n v="0"/>
    <d v="2016-05-12T00:00:00"/>
    <x v="1"/>
  </r>
  <r>
    <x v="2"/>
    <x v="14"/>
    <x v="52"/>
    <x v="4"/>
    <n v="652"/>
    <n v="0"/>
    <n v="639"/>
    <n v="13"/>
    <d v="2016-05-12T00:00:00"/>
    <x v="1"/>
  </r>
  <r>
    <x v="2"/>
    <x v="15"/>
    <x v="52"/>
    <x v="4"/>
    <n v="642"/>
    <n v="0"/>
    <n v="618"/>
    <n v="24"/>
    <d v="2016-05-12T00:00:00"/>
    <x v="1"/>
  </r>
  <r>
    <x v="2"/>
    <x v="16"/>
    <x v="52"/>
    <x v="4"/>
    <n v="16"/>
    <n v="0"/>
    <n v="16"/>
    <n v="0"/>
    <d v="2016-05-12T00:00:00"/>
    <x v="1"/>
  </r>
  <r>
    <x v="2"/>
    <x v="7"/>
    <x v="53"/>
    <x v="2"/>
    <n v="214"/>
    <n v="16"/>
    <n v="185"/>
    <n v="13"/>
    <d v="2016-05-12T00:00:00"/>
    <x v="0"/>
  </r>
  <r>
    <x v="2"/>
    <x v="8"/>
    <x v="53"/>
    <x v="2"/>
    <n v="513"/>
    <n v="36"/>
    <n v="456"/>
    <n v="21"/>
    <d v="2016-05-12T00:00:00"/>
    <x v="0"/>
  </r>
  <r>
    <x v="2"/>
    <x v="9"/>
    <x v="53"/>
    <x v="2"/>
    <n v="501"/>
    <n v="61"/>
    <n v="408"/>
    <n v="32"/>
    <d v="2016-05-12T00:00:00"/>
    <x v="0"/>
  </r>
  <r>
    <x v="2"/>
    <x v="10"/>
    <x v="53"/>
    <x v="2"/>
    <n v="488"/>
    <n v="23"/>
    <n v="438"/>
    <n v="27"/>
    <d v="2016-05-12T00:00:00"/>
    <x v="1"/>
  </r>
  <r>
    <x v="2"/>
    <x v="11"/>
    <x v="53"/>
    <x v="2"/>
    <n v="455"/>
    <n v="65"/>
    <n v="370"/>
    <n v="20"/>
    <d v="2016-05-12T00:00:00"/>
    <x v="1"/>
  </r>
  <r>
    <x v="2"/>
    <x v="12"/>
    <x v="53"/>
    <x v="2"/>
    <n v="698"/>
    <n v="74"/>
    <n v="576"/>
    <n v="48"/>
    <d v="2016-05-12T00:00:00"/>
    <x v="1"/>
  </r>
  <r>
    <x v="2"/>
    <x v="13"/>
    <x v="53"/>
    <x v="2"/>
    <n v="818"/>
    <n v="124"/>
    <n v="652"/>
    <n v="42"/>
    <d v="2016-05-12T00:00:00"/>
    <x v="1"/>
  </r>
  <r>
    <x v="2"/>
    <x v="14"/>
    <x v="53"/>
    <x v="2"/>
    <n v="746"/>
    <n v="124"/>
    <n v="584"/>
    <n v="38"/>
    <d v="2016-05-12T00:00:00"/>
    <x v="1"/>
  </r>
  <r>
    <x v="2"/>
    <x v="15"/>
    <x v="53"/>
    <x v="2"/>
    <n v="724"/>
    <n v="104"/>
    <n v="569"/>
    <n v="51"/>
    <d v="2016-05-12T00:00:00"/>
    <x v="1"/>
  </r>
  <r>
    <x v="2"/>
    <x v="16"/>
    <x v="53"/>
    <x v="2"/>
    <n v="20"/>
    <n v="3"/>
    <n v="15"/>
    <n v="2"/>
    <d v="2016-05-12T00:00:00"/>
    <x v="1"/>
  </r>
  <r>
    <x v="2"/>
    <x v="3"/>
    <x v="54"/>
    <x v="2"/>
    <n v="346"/>
    <n v="21"/>
    <n v="289"/>
    <n v="36"/>
    <d v="2016-05-12T00:00:00"/>
    <x v="0"/>
  </r>
  <r>
    <x v="2"/>
    <x v="4"/>
    <x v="54"/>
    <x v="2"/>
    <n v="916"/>
    <n v="87"/>
    <n v="761"/>
    <n v="68"/>
    <d v="2016-05-12T00:00:00"/>
    <x v="0"/>
  </r>
  <r>
    <x v="2"/>
    <x v="5"/>
    <x v="54"/>
    <x v="2"/>
    <n v="900"/>
    <n v="118"/>
    <n v="706"/>
    <n v="76"/>
    <d v="2016-05-12T00:00:00"/>
    <x v="0"/>
  </r>
  <r>
    <x v="2"/>
    <x v="6"/>
    <x v="54"/>
    <x v="2"/>
    <n v="801"/>
    <n v="61"/>
    <n v="664"/>
    <n v="76"/>
    <d v="2016-05-12T00:00:00"/>
    <x v="0"/>
  </r>
  <r>
    <x v="2"/>
    <x v="7"/>
    <x v="54"/>
    <x v="2"/>
    <n v="335"/>
    <n v="21"/>
    <n v="302"/>
    <n v="12"/>
    <d v="2016-05-12T00:00:00"/>
    <x v="0"/>
  </r>
  <r>
    <x v="2"/>
    <x v="3"/>
    <x v="55"/>
    <x v="4"/>
    <n v="324"/>
    <n v="10"/>
    <n v="298"/>
    <n v="16"/>
    <d v="2016-05-12T00:00:00"/>
    <x v="0"/>
  </r>
  <r>
    <x v="2"/>
    <x v="4"/>
    <x v="55"/>
    <x v="4"/>
    <n v="901"/>
    <n v="34"/>
    <n v="809"/>
    <n v="58"/>
    <d v="2016-05-12T00:00:00"/>
    <x v="0"/>
  </r>
  <r>
    <x v="2"/>
    <x v="5"/>
    <x v="55"/>
    <x v="4"/>
    <n v="826"/>
    <n v="39"/>
    <n v="756"/>
    <n v="31"/>
    <d v="2016-05-12T00:00:00"/>
    <x v="0"/>
  </r>
  <r>
    <x v="2"/>
    <x v="6"/>
    <x v="55"/>
    <x v="4"/>
    <n v="753"/>
    <n v="29"/>
    <n v="685"/>
    <n v="39"/>
    <d v="2016-05-12T00:00:00"/>
    <x v="0"/>
  </r>
  <r>
    <x v="2"/>
    <x v="7"/>
    <x v="55"/>
    <x v="4"/>
    <n v="594"/>
    <n v="11"/>
    <n v="557"/>
    <n v="26"/>
    <d v="2016-05-12T00:00:00"/>
    <x v="0"/>
  </r>
  <r>
    <x v="2"/>
    <x v="8"/>
    <x v="55"/>
    <x v="4"/>
    <n v="585"/>
    <n v="14"/>
    <n v="544"/>
    <n v="27"/>
    <d v="2016-05-12T00:00:00"/>
    <x v="0"/>
  </r>
  <r>
    <x v="2"/>
    <x v="9"/>
    <x v="55"/>
    <x v="4"/>
    <n v="535"/>
    <n v="24"/>
    <n v="497"/>
    <n v="14"/>
    <d v="2016-05-12T00:00:00"/>
    <x v="0"/>
  </r>
  <r>
    <x v="2"/>
    <x v="10"/>
    <x v="55"/>
    <x v="4"/>
    <n v="446"/>
    <n v="13"/>
    <n v="427"/>
    <n v="6"/>
    <d v="2016-05-12T00:00:00"/>
    <x v="1"/>
  </r>
  <r>
    <x v="2"/>
    <x v="11"/>
    <x v="55"/>
    <x v="4"/>
    <n v="464"/>
    <n v="39"/>
    <n v="397"/>
    <n v="28"/>
    <d v="2016-05-12T00:00:00"/>
    <x v="1"/>
  </r>
  <r>
    <x v="2"/>
    <x v="12"/>
    <x v="55"/>
    <x v="4"/>
    <n v="718"/>
    <n v="27"/>
    <n v="645"/>
    <n v="46"/>
    <d v="2016-05-12T00:00:00"/>
    <x v="1"/>
  </r>
  <r>
    <x v="2"/>
    <x v="13"/>
    <x v="55"/>
    <x v="4"/>
    <n v="783"/>
    <n v="55"/>
    <n v="704"/>
    <n v="24"/>
    <d v="2016-05-12T00:00:00"/>
    <x v="1"/>
  </r>
  <r>
    <x v="2"/>
    <x v="14"/>
    <x v="55"/>
    <x v="4"/>
    <n v="730"/>
    <n v="71"/>
    <n v="620"/>
    <n v="39"/>
    <d v="2016-05-12T00:00:00"/>
    <x v="1"/>
  </r>
  <r>
    <x v="2"/>
    <x v="15"/>
    <x v="55"/>
    <x v="4"/>
    <n v="731"/>
    <n v="83"/>
    <n v="620"/>
    <n v="28"/>
    <d v="2016-05-12T00:00:00"/>
    <x v="1"/>
  </r>
  <r>
    <x v="2"/>
    <x v="16"/>
    <x v="55"/>
    <x v="4"/>
    <n v="22"/>
    <n v="0"/>
    <n v="21"/>
    <n v="1"/>
    <d v="2016-05-12T00:00:00"/>
    <x v="1"/>
  </r>
  <r>
    <x v="2"/>
    <x v="7"/>
    <x v="56"/>
    <x v="5"/>
    <n v="2316"/>
    <n v="714"/>
    <n v="1043"/>
    <n v="559"/>
    <d v="2016-05-12T00:00:00"/>
    <x v="0"/>
  </r>
  <r>
    <x v="2"/>
    <x v="8"/>
    <x v="56"/>
    <x v="5"/>
    <n v="4198"/>
    <n v="1025"/>
    <n v="2519"/>
    <n v="654"/>
    <d v="2016-05-12T00:00:00"/>
    <x v="0"/>
  </r>
  <r>
    <x v="2"/>
    <x v="9"/>
    <x v="56"/>
    <x v="5"/>
    <n v="1469"/>
    <n v="450"/>
    <n v="819"/>
    <n v="200"/>
    <d v="2016-05-12T00:00:00"/>
    <x v="0"/>
  </r>
  <r>
    <x v="2"/>
    <x v="10"/>
    <x v="56"/>
    <x v="5"/>
    <n v="1173"/>
    <n v="346"/>
    <n v="654"/>
    <n v="173"/>
    <d v="2016-05-12T00:00:00"/>
    <x v="1"/>
  </r>
  <r>
    <x v="2"/>
    <x v="11"/>
    <x v="56"/>
    <x v="5"/>
    <n v="1213"/>
    <n v="463"/>
    <n v="615"/>
    <n v="135"/>
    <d v="2016-05-12T00:00:00"/>
    <x v="1"/>
  </r>
  <r>
    <x v="2"/>
    <x v="12"/>
    <x v="56"/>
    <x v="5"/>
    <n v="1694"/>
    <n v="594"/>
    <n v="876"/>
    <n v="224"/>
    <d v="2016-05-12T00:00:00"/>
    <x v="1"/>
  </r>
  <r>
    <x v="2"/>
    <x v="13"/>
    <x v="56"/>
    <x v="5"/>
    <n v="1951"/>
    <n v="618"/>
    <n v="1083"/>
    <n v="250"/>
    <d v="2016-05-12T00:00:00"/>
    <x v="1"/>
  </r>
  <r>
    <x v="2"/>
    <x v="14"/>
    <x v="56"/>
    <x v="5"/>
    <n v="1870"/>
    <n v="662"/>
    <n v="915"/>
    <n v="293"/>
    <d v="2016-05-12T00:00:00"/>
    <x v="1"/>
  </r>
  <r>
    <x v="2"/>
    <x v="15"/>
    <x v="56"/>
    <x v="5"/>
    <n v="1863"/>
    <n v="653"/>
    <n v="973"/>
    <n v="237"/>
    <d v="2016-05-12T00:00:00"/>
    <x v="1"/>
  </r>
  <r>
    <x v="2"/>
    <x v="16"/>
    <x v="56"/>
    <x v="5"/>
    <n v="46"/>
    <n v="13"/>
    <n v="29"/>
    <n v="4"/>
    <d v="2016-05-12T00:00:00"/>
    <x v="1"/>
  </r>
  <r>
    <x v="2"/>
    <x v="7"/>
    <x v="57"/>
    <x v="5"/>
    <n v="2129"/>
    <n v="646"/>
    <n v="1020"/>
    <n v="463"/>
    <d v="2016-05-12T00:00:00"/>
    <x v="0"/>
  </r>
  <r>
    <x v="2"/>
    <x v="8"/>
    <x v="57"/>
    <x v="5"/>
    <n v="4034"/>
    <n v="1036"/>
    <n v="2342"/>
    <n v="656"/>
    <d v="2016-05-12T00:00:00"/>
    <x v="0"/>
  </r>
  <r>
    <x v="2"/>
    <x v="9"/>
    <x v="57"/>
    <x v="5"/>
    <n v="1351"/>
    <n v="392"/>
    <n v="724"/>
    <n v="235"/>
    <d v="2016-05-12T00:00:00"/>
    <x v="0"/>
  </r>
  <r>
    <x v="2"/>
    <x v="10"/>
    <x v="57"/>
    <x v="5"/>
    <n v="1048"/>
    <n v="323"/>
    <n v="578"/>
    <n v="147"/>
    <d v="2016-05-12T00:00:00"/>
    <x v="1"/>
  </r>
  <r>
    <x v="2"/>
    <x v="11"/>
    <x v="57"/>
    <x v="5"/>
    <n v="1072"/>
    <n v="391"/>
    <n v="512"/>
    <n v="169"/>
    <d v="2016-05-12T00:00:00"/>
    <x v="1"/>
  </r>
  <r>
    <x v="2"/>
    <x v="12"/>
    <x v="57"/>
    <x v="5"/>
    <n v="1635"/>
    <n v="580"/>
    <n v="822"/>
    <n v="233"/>
    <d v="2016-05-12T00:00:00"/>
    <x v="1"/>
  </r>
  <r>
    <x v="2"/>
    <x v="13"/>
    <x v="57"/>
    <x v="5"/>
    <n v="1750"/>
    <n v="571"/>
    <n v="937"/>
    <n v="242"/>
    <d v="2016-05-12T00:00:00"/>
    <x v="1"/>
  </r>
  <r>
    <x v="2"/>
    <x v="14"/>
    <x v="57"/>
    <x v="5"/>
    <n v="1657"/>
    <n v="559"/>
    <n v="806"/>
    <n v="292"/>
    <d v="2016-05-12T00:00:00"/>
    <x v="1"/>
  </r>
  <r>
    <x v="2"/>
    <x v="15"/>
    <x v="57"/>
    <x v="5"/>
    <n v="1671"/>
    <n v="563"/>
    <n v="868"/>
    <n v="240"/>
    <d v="2016-05-12T00:00:00"/>
    <x v="1"/>
  </r>
  <r>
    <x v="2"/>
    <x v="16"/>
    <x v="57"/>
    <x v="5"/>
    <n v="54"/>
    <n v="20"/>
    <n v="30"/>
    <n v="4"/>
    <d v="2016-05-12T00:00:00"/>
    <x v="1"/>
  </r>
  <r>
    <x v="2"/>
    <x v="3"/>
    <x v="58"/>
    <x v="1"/>
    <n v="13142"/>
    <n v="2279"/>
    <n v="9046"/>
    <n v="1817"/>
    <d v="2016-05-12T00:00:00"/>
    <x v="0"/>
  </r>
  <r>
    <x v="2"/>
    <x v="4"/>
    <x v="58"/>
    <x v="1"/>
    <n v="15241"/>
    <n v="3483"/>
    <n v="9183"/>
    <n v="2575"/>
    <d v="2016-05-12T00:00:00"/>
    <x v="0"/>
  </r>
  <r>
    <x v="2"/>
    <x v="5"/>
    <x v="58"/>
    <x v="1"/>
    <n v="2741"/>
    <n v="562"/>
    <n v="1734"/>
    <n v="445"/>
    <d v="2016-05-12T00:00:00"/>
    <x v="0"/>
  </r>
  <r>
    <x v="2"/>
    <x v="6"/>
    <x v="58"/>
    <x v="1"/>
    <n v="5004"/>
    <n v="720"/>
    <n v="3432"/>
    <n v="852"/>
    <d v="2016-05-12T00:00:00"/>
    <x v="0"/>
  </r>
  <r>
    <x v="2"/>
    <x v="7"/>
    <x v="58"/>
    <x v="1"/>
    <n v="4302"/>
    <n v="508"/>
    <n v="3165"/>
    <n v="629"/>
    <d v="2016-05-12T00:00:00"/>
    <x v="0"/>
  </r>
  <r>
    <x v="2"/>
    <x v="8"/>
    <x v="58"/>
    <x v="1"/>
    <n v="5216"/>
    <n v="486"/>
    <n v="3965"/>
    <n v="765"/>
    <d v="2016-05-12T00:00:00"/>
    <x v="0"/>
  </r>
  <r>
    <x v="2"/>
    <x v="9"/>
    <x v="58"/>
    <x v="1"/>
    <n v="7720"/>
    <n v="869"/>
    <n v="5723"/>
    <n v="1128"/>
    <d v="2016-05-12T00:00:00"/>
    <x v="0"/>
  </r>
  <r>
    <x v="2"/>
    <x v="10"/>
    <x v="58"/>
    <x v="1"/>
    <n v="221"/>
    <n v="22"/>
    <n v="172"/>
    <n v="27"/>
    <d v="2016-05-12T00:00:00"/>
    <x v="1"/>
  </r>
  <r>
    <x v="2"/>
    <x v="12"/>
    <x v="58"/>
    <x v="1"/>
    <n v="0"/>
    <n v="1"/>
    <n v="0"/>
    <n v="-1"/>
    <d v="2016-05-12T00:00:00"/>
    <x v="1"/>
  </r>
  <r>
    <x v="2"/>
    <x v="3"/>
    <x v="20"/>
    <x v="4"/>
    <n v="404"/>
    <n v="54"/>
    <n v="340"/>
    <n v="10"/>
    <d v="2016-05-12T00:00:00"/>
    <x v="0"/>
  </r>
  <r>
    <x v="2"/>
    <x v="4"/>
    <x v="20"/>
    <x v="4"/>
    <n v="990"/>
    <n v="307"/>
    <n v="618"/>
    <n v="65"/>
    <d v="2016-05-12T00:00:00"/>
    <x v="0"/>
  </r>
  <r>
    <x v="2"/>
    <x v="5"/>
    <x v="20"/>
    <x v="4"/>
    <n v="837"/>
    <n v="260"/>
    <n v="514"/>
    <n v="63"/>
    <d v="2016-05-12T00:00:00"/>
    <x v="0"/>
  </r>
  <r>
    <x v="2"/>
    <x v="6"/>
    <x v="20"/>
    <x v="4"/>
    <n v="708"/>
    <n v="116"/>
    <n v="547"/>
    <n v="45"/>
    <d v="2016-05-12T00:00:00"/>
    <x v="0"/>
  </r>
  <r>
    <x v="2"/>
    <x v="7"/>
    <x v="20"/>
    <x v="4"/>
    <n v="374"/>
    <n v="58"/>
    <n v="303"/>
    <n v="13"/>
    <d v="2016-05-12T00:00:00"/>
    <x v="0"/>
  </r>
  <r>
    <x v="2"/>
    <x v="3"/>
    <x v="22"/>
    <x v="4"/>
    <n v="322"/>
    <n v="6"/>
    <n v="305"/>
    <n v="11"/>
    <d v="2016-05-12T00:00:00"/>
    <x v="0"/>
  </r>
  <r>
    <x v="2"/>
    <x v="4"/>
    <x v="22"/>
    <x v="4"/>
    <n v="797"/>
    <n v="17"/>
    <n v="748"/>
    <n v="32"/>
    <d v="2016-05-12T00:00:00"/>
    <x v="0"/>
  </r>
  <r>
    <x v="2"/>
    <x v="5"/>
    <x v="22"/>
    <x v="4"/>
    <n v="736"/>
    <n v="19"/>
    <n v="690"/>
    <n v="27"/>
    <d v="2016-05-12T00:00:00"/>
    <x v="0"/>
  </r>
  <r>
    <x v="2"/>
    <x v="6"/>
    <x v="22"/>
    <x v="4"/>
    <n v="640"/>
    <n v="11"/>
    <n v="592"/>
    <n v="37"/>
    <d v="2016-05-12T00:00:00"/>
    <x v="0"/>
  </r>
  <r>
    <x v="2"/>
    <x v="7"/>
    <x v="22"/>
    <x v="4"/>
    <n v="557"/>
    <n v="44"/>
    <n v="490"/>
    <n v="23"/>
    <d v="2016-05-12T00:00:00"/>
    <x v="0"/>
  </r>
  <r>
    <x v="2"/>
    <x v="8"/>
    <x v="22"/>
    <x v="4"/>
    <n v="529"/>
    <n v="175"/>
    <n v="319"/>
    <n v="35"/>
    <d v="2016-05-12T00:00:00"/>
    <x v="0"/>
  </r>
  <r>
    <x v="2"/>
    <x v="9"/>
    <x v="22"/>
    <x v="4"/>
    <n v="520"/>
    <n v="125"/>
    <n v="357"/>
    <n v="38"/>
    <d v="2016-05-12T00:00:00"/>
    <x v="0"/>
  </r>
  <r>
    <x v="2"/>
    <x v="10"/>
    <x v="22"/>
    <x v="4"/>
    <n v="399"/>
    <n v="165"/>
    <n v="204"/>
    <n v="30"/>
    <d v="2016-05-12T00:00:00"/>
    <x v="1"/>
  </r>
  <r>
    <x v="2"/>
    <x v="11"/>
    <x v="22"/>
    <x v="4"/>
    <n v="441"/>
    <n v="154"/>
    <n v="268"/>
    <n v="19"/>
    <d v="2016-05-12T00:00:00"/>
    <x v="1"/>
  </r>
  <r>
    <x v="2"/>
    <x v="12"/>
    <x v="22"/>
    <x v="4"/>
    <n v="623"/>
    <n v="190"/>
    <n v="396"/>
    <n v="37"/>
    <d v="2016-05-12T00:00:00"/>
    <x v="1"/>
  </r>
  <r>
    <x v="2"/>
    <x v="13"/>
    <x v="22"/>
    <x v="4"/>
    <n v="655"/>
    <n v="184"/>
    <n v="439"/>
    <n v="32"/>
    <d v="2016-05-12T00:00:00"/>
    <x v="1"/>
  </r>
  <r>
    <x v="2"/>
    <x v="14"/>
    <x v="22"/>
    <x v="4"/>
    <n v="702"/>
    <n v="203"/>
    <n v="464"/>
    <n v="35"/>
    <d v="2016-05-12T00:00:00"/>
    <x v="1"/>
  </r>
  <r>
    <x v="2"/>
    <x v="15"/>
    <x v="22"/>
    <x v="4"/>
    <n v="646"/>
    <n v="217"/>
    <n v="375"/>
    <n v="54"/>
    <d v="2016-05-12T00:00:00"/>
    <x v="1"/>
  </r>
  <r>
    <x v="2"/>
    <x v="16"/>
    <x v="22"/>
    <x v="4"/>
    <n v="17"/>
    <n v="6"/>
    <n v="10"/>
    <n v="1"/>
    <d v="2016-05-12T00:00:00"/>
    <x v="1"/>
  </r>
  <r>
    <x v="2"/>
    <x v="7"/>
    <x v="59"/>
    <x v="2"/>
    <n v="207"/>
    <n v="22"/>
    <n v="170"/>
    <n v="15"/>
    <d v="2016-05-12T00:00:00"/>
    <x v="0"/>
  </r>
  <r>
    <x v="2"/>
    <x v="8"/>
    <x v="59"/>
    <x v="2"/>
    <n v="565"/>
    <n v="94"/>
    <n v="429"/>
    <n v="42"/>
    <d v="2016-05-12T00:00:00"/>
    <x v="0"/>
  </r>
  <r>
    <x v="2"/>
    <x v="9"/>
    <x v="59"/>
    <x v="2"/>
    <n v="436"/>
    <n v="72"/>
    <n v="342"/>
    <n v="22"/>
    <d v="2016-05-12T00:00:00"/>
    <x v="0"/>
  </r>
  <r>
    <x v="2"/>
    <x v="10"/>
    <x v="59"/>
    <x v="2"/>
    <n v="463"/>
    <n v="63"/>
    <n v="364"/>
    <n v="36"/>
    <d v="2016-05-12T00:00:00"/>
    <x v="1"/>
  </r>
  <r>
    <x v="2"/>
    <x v="11"/>
    <x v="59"/>
    <x v="2"/>
    <n v="463"/>
    <n v="66"/>
    <n v="366"/>
    <n v="31"/>
    <d v="2016-05-12T00:00:00"/>
    <x v="1"/>
  </r>
  <r>
    <x v="2"/>
    <x v="12"/>
    <x v="59"/>
    <x v="2"/>
    <n v="689"/>
    <n v="100"/>
    <n v="549"/>
    <n v="40"/>
    <d v="2016-05-12T00:00:00"/>
    <x v="1"/>
  </r>
  <r>
    <x v="2"/>
    <x v="13"/>
    <x v="59"/>
    <x v="2"/>
    <n v="689"/>
    <n v="113"/>
    <n v="525"/>
    <n v="51"/>
    <d v="2016-05-12T00:00:00"/>
    <x v="1"/>
  </r>
  <r>
    <x v="2"/>
    <x v="14"/>
    <x v="59"/>
    <x v="2"/>
    <n v="712"/>
    <n v="159"/>
    <n v="494"/>
    <n v="59"/>
    <d v="2016-05-12T00:00:00"/>
    <x v="1"/>
  </r>
  <r>
    <x v="2"/>
    <x v="15"/>
    <x v="59"/>
    <x v="2"/>
    <n v="721"/>
    <n v="172"/>
    <n v="498"/>
    <n v="51"/>
    <d v="2016-05-12T00:00:00"/>
    <x v="1"/>
  </r>
  <r>
    <x v="2"/>
    <x v="16"/>
    <x v="59"/>
    <x v="2"/>
    <n v="30"/>
    <n v="6"/>
    <n v="23"/>
    <n v="1"/>
    <d v="2016-05-12T00:00:00"/>
    <x v="1"/>
  </r>
  <r>
    <x v="2"/>
    <x v="3"/>
    <x v="60"/>
    <x v="2"/>
    <n v="378"/>
    <n v="20"/>
    <n v="320"/>
    <n v="38"/>
    <d v="2016-05-12T00:00:00"/>
    <x v="0"/>
  </r>
  <r>
    <x v="2"/>
    <x v="4"/>
    <x v="60"/>
    <x v="2"/>
    <n v="902"/>
    <n v="81"/>
    <n v="771"/>
    <n v="50"/>
    <d v="2016-05-12T00:00:00"/>
    <x v="0"/>
  </r>
  <r>
    <x v="2"/>
    <x v="5"/>
    <x v="60"/>
    <x v="2"/>
    <n v="736"/>
    <n v="62"/>
    <n v="624"/>
    <n v="50"/>
    <d v="2016-05-12T00:00:00"/>
    <x v="0"/>
  </r>
  <r>
    <x v="2"/>
    <x v="6"/>
    <x v="60"/>
    <x v="2"/>
    <n v="659"/>
    <n v="43"/>
    <n v="563"/>
    <n v="53"/>
    <d v="2016-05-12T00:00:00"/>
    <x v="0"/>
  </r>
  <r>
    <x v="2"/>
    <x v="7"/>
    <x v="60"/>
    <x v="2"/>
    <n v="360"/>
    <n v="17"/>
    <n v="319"/>
    <n v="24"/>
    <d v="2016-05-12T00:00:00"/>
    <x v="0"/>
  </r>
  <r>
    <x v="2"/>
    <x v="3"/>
    <x v="25"/>
    <x v="4"/>
    <n v="380"/>
    <n v="22"/>
    <n v="344"/>
    <n v="14"/>
    <d v="2016-05-12T00:00:00"/>
    <x v="0"/>
  </r>
  <r>
    <x v="2"/>
    <x v="4"/>
    <x v="25"/>
    <x v="4"/>
    <n v="912"/>
    <n v="72"/>
    <n v="787"/>
    <n v="53"/>
    <d v="2016-05-12T00:00:00"/>
    <x v="0"/>
  </r>
  <r>
    <x v="2"/>
    <x v="5"/>
    <x v="25"/>
    <x v="4"/>
    <n v="852"/>
    <n v="88"/>
    <n v="714"/>
    <n v="50"/>
    <d v="2016-05-12T00:00:00"/>
    <x v="0"/>
  </r>
  <r>
    <x v="2"/>
    <x v="6"/>
    <x v="25"/>
    <x v="4"/>
    <n v="795"/>
    <n v="60"/>
    <n v="702"/>
    <n v="33"/>
    <d v="2016-05-12T00:00:00"/>
    <x v="0"/>
  </r>
  <r>
    <x v="2"/>
    <x v="7"/>
    <x v="25"/>
    <x v="4"/>
    <n v="420"/>
    <n v="21"/>
    <n v="377"/>
    <n v="22"/>
    <d v="2016-05-12T00:00:00"/>
    <x v="0"/>
  </r>
  <r>
    <x v="2"/>
    <x v="7"/>
    <x v="61"/>
    <x v="4"/>
    <n v="202"/>
    <n v="19"/>
    <n v="177"/>
    <n v="6"/>
    <d v="2016-05-12T00:00:00"/>
    <x v="0"/>
  </r>
  <r>
    <x v="2"/>
    <x v="8"/>
    <x v="61"/>
    <x v="4"/>
    <n v="546"/>
    <n v="62"/>
    <n v="454"/>
    <n v="30"/>
    <d v="2016-05-12T00:00:00"/>
    <x v="0"/>
  </r>
  <r>
    <x v="2"/>
    <x v="9"/>
    <x v="61"/>
    <x v="4"/>
    <n v="562"/>
    <n v="93"/>
    <n v="443"/>
    <n v="26"/>
    <d v="2016-05-12T00:00:00"/>
    <x v="0"/>
  </r>
  <r>
    <x v="2"/>
    <x v="10"/>
    <x v="61"/>
    <x v="4"/>
    <n v="545"/>
    <n v="55"/>
    <n v="465"/>
    <n v="25"/>
    <d v="2016-05-12T00:00:00"/>
    <x v="1"/>
  </r>
  <r>
    <x v="2"/>
    <x v="11"/>
    <x v="61"/>
    <x v="4"/>
    <n v="525"/>
    <n v="72"/>
    <n v="425"/>
    <n v="28"/>
    <d v="2016-05-12T00:00:00"/>
    <x v="1"/>
  </r>
  <r>
    <x v="2"/>
    <x v="12"/>
    <x v="61"/>
    <x v="4"/>
    <n v="812"/>
    <n v="105"/>
    <n v="706"/>
    <n v="1"/>
    <d v="2016-05-12T00:00:00"/>
    <x v="1"/>
  </r>
  <r>
    <x v="2"/>
    <x v="13"/>
    <x v="61"/>
    <x v="4"/>
    <n v="947"/>
    <n v="132"/>
    <n v="768"/>
    <n v="47"/>
    <d v="2016-05-12T00:00:00"/>
    <x v="1"/>
  </r>
  <r>
    <x v="2"/>
    <x v="14"/>
    <x v="61"/>
    <x v="4"/>
    <n v="850"/>
    <n v="194"/>
    <n v="605"/>
    <n v="51"/>
    <d v="2016-05-12T00:00:00"/>
    <x v="1"/>
  </r>
  <r>
    <x v="2"/>
    <x v="15"/>
    <x v="61"/>
    <x v="4"/>
    <n v="839"/>
    <n v="160"/>
    <n v="633"/>
    <n v="46"/>
    <d v="2016-05-12T00:00:00"/>
    <x v="1"/>
  </r>
  <r>
    <x v="2"/>
    <x v="16"/>
    <x v="61"/>
    <x v="4"/>
    <n v="23"/>
    <n v="4"/>
    <n v="18"/>
    <n v="1"/>
    <d v="2016-05-12T00:00:00"/>
    <x v="1"/>
  </r>
  <r>
    <x v="2"/>
    <x v="7"/>
    <x v="26"/>
    <x v="4"/>
    <n v="233"/>
    <n v="5"/>
    <n v="217"/>
    <n v="11"/>
    <d v="2016-05-12T00:00:00"/>
    <x v="0"/>
  </r>
  <r>
    <x v="2"/>
    <x v="8"/>
    <x v="26"/>
    <x v="4"/>
    <n v="596"/>
    <n v="12"/>
    <n v="558"/>
    <n v="26"/>
    <d v="2016-05-12T00:00:00"/>
    <x v="0"/>
  </r>
  <r>
    <x v="2"/>
    <x v="9"/>
    <x v="26"/>
    <x v="4"/>
    <n v="501"/>
    <n v="17"/>
    <n v="468"/>
    <n v="16"/>
    <d v="2016-05-12T00:00:00"/>
    <x v="0"/>
  </r>
  <r>
    <x v="2"/>
    <x v="10"/>
    <x v="26"/>
    <x v="4"/>
    <n v="378"/>
    <n v="10"/>
    <n v="359"/>
    <n v="9"/>
    <d v="2016-05-12T00:00:00"/>
    <x v="1"/>
  </r>
  <r>
    <x v="2"/>
    <x v="11"/>
    <x v="26"/>
    <x v="4"/>
    <n v="382"/>
    <n v="18"/>
    <n v="359"/>
    <n v="5"/>
    <d v="2016-05-12T00:00:00"/>
    <x v="1"/>
  </r>
  <r>
    <x v="2"/>
    <x v="12"/>
    <x v="26"/>
    <x v="4"/>
    <n v="593"/>
    <n v="14"/>
    <n v="557"/>
    <n v="22"/>
    <d v="2016-05-12T00:00:00"/>
    <x v="1"/>
  </r>
  <r>
    <x v="2"/>
    <x v="13"/>
    <x v="26"/>
    <x v="4"/>
    <n v="661"/>
    <n v="39"/>
    <n v="594"/>
    <n v="28"/>
    <d v="2016-05-12T00:00:00"/>
    <x v="1"/>
  </r>
  <r>
    <x v="2"/>
    <x v="14"/>
    <x v="26"/>
    <x v="4"/>
    <n v="576"/>
    <n v="49"/>
    <n v="504"/>
    <n v="23"/>
    <d v="2016-05-12T00:00:00"/>
    <x v="1"/>
  </r>
  <r>
    <x v="2"/>
    <x v="15"/>
    <x v="26"/>
    <x v="4"/>
    <n v="633"/>
    <n v="30"/>
    <n v="578"/>
    <n v="25"/>
    <d v="2016-05-12T00:00:00"/>
    <x v="1"/>
  </r>
  <r>
    <x v="2"/>
    <x v="16"/>
    <x v="26"/>
    <x v="4"/>
    <n v="12"/>
    <n v="0"/>
    <n v="12"/>
    <n v="0"/>
    <d v="2016-05-12T00:00:00"/>
    <x v="1"/>
  </r>
  <r>
    <x v="2"/>
    <x v="3"/>
    <x v="62"/>
    <x v="4"/>
    <n v="322"/>
    <n v="9"/>
    <n v="300"/>
    <n v="13"/>
    <d v="2016-05-12T00:00:00"/>
    <x v="0"/>
  </r>
  <r>
    <x v="2"/>
    <x v="4"/>
    <x v="62"/>
    <x v="4"/>
    <n v="814"/>
    <n v="40"/>
    <n v="728"/>
    <n v="46"/>
    <d v="2016-05-12T00:00:00"/>
    <x v="0"/>
  </r>
  <r>
    <x v="2"/>
    <x v="5"/>
    <x v="62"/>
    <x v="4"/>
    <n v="718"/>
    <n v="66"/>
    <n v="618"/>
    <n v="34"/>
    <d v="2016-05-12T00:00:00"/>
    <x v="0"/>
  </r>
  <r>
    <x v="2"/>
    <x v="6"/>
    <x v="62"/>
    <x v="4"/>
    <n v="739"/>
    <n v="67"/>
    <n v="627"/>
    <n v="45"/>
    <d v="2016-05-12T00:00:00"/>
    <x v="0"/>
  </r>
  <r>
    <x v="2"/>
    <x v="7"/>
    <x v="62"/>
    <x v="4"/>
    <n v="408"/>
    <n v="43"/>
    <n v="355"/>
    <n v="10"/>
    <d v="2016-05-12T00:00:00"/>
    <x v="0"/>
  </r>
  <r>
    <x v="2"/>
    <x v="7"/>
    <x v="63"/>
    <x v="2"/>
    <n v="212"/>
    <n v="40"/>
    <n v="161"/>
    <n v="11"/>
    <d v="2016-05-12T00:00:00"/>
    <x v="0"/>
  </r>
  <r>
    <x v="2"/>
    <x v="8"/>
    <x v="63"/>
    <x v="2"/>
    <n v="538"/>
    <n v="97"/>
    <n v="406"/>
    <n v="35"/>
    <d v="2016-05-12T00:00:00"/>
    <x v="0"/>
  </r>
  <r>
    <x v="2"/>
    <x v="9"/>
    <x v="63"/>
    <x v="2"/>
    <n v="529"/>
    <n v="107"/>
    <n v="391"/>
    <n v="31"/>
    <d v="2016-05-12T00:00:00"/>
    <x v="0"/>
  </r>
  <r>
    <x v="2"/>
    <x v="10"/>
    <x v="63"/>
    <x v="2"/>
    <n v="446"/>
    <n v="90"/>
    <n v="338"/>
    <n v="18"/>
    <d v="2016-05-12T00:00:00"/>
    <x v="1"/>
  </r>
  <r>
    <x v="2"/>
    <x v="11"/>
    <x v="63"/>
    <x v="2"/>
    <n v="493"/>
    <n v="128"/>
    <n v="339"/>
    <n v="26"/>
    <d v="2016-05-12T00:00:00"/>
    <x v="1"/>
  </r>
  <r>
    <x v="2"/>
    <x v="12"/>
    <x v="63"/>
    <x v="2"/>
    <n v="676"/>
    <n v="146"/>
    <n v="475"/>
    <n v="55"/>
    <d v="2016-05-12T00:00:00"/>
    <x v="1"/>
  </r>
  <r>
    <x v="2"/>
    <x v="13"/>
    <x v="63"/>
    <x v="2"/>
    <n v="745"/>
    <n v="182"/>
    <n v="555"/>
    <n v="8"/>
    <d v="2016-05-12T00:00:00"/>
    <x v="1"/>
  </r>
  <r>
    <x v="2"/>
    <x v="14"/>
    <x v="63"/>
    <x v="2"/>
    <n v="698"/>
    <n v="151"/>
    <n v="492"/>
    <n v="55"/>
    <d v="2016-05-12T00:00:00"/>
    <x v="1"/>
  </r>
  <r>
    <x v="2"/>
    <x v="15"/>
    <x v="63"/>
    <x v="2"/>
    <n v="704"/>
    <n v="181"/>
    <n v="478"/>
    <n v="45"/>
    <d v="2016-05-12T00:00:00"/>
    <x v="1"/>
  </r>
  <r>
    <x v="2"/>
    <x v="16"/>
    <x v="63"/>
    <x v="2"/>
    <n v="23"/>
    <n v="4"/>
    <n v="17"/>
    <n v="2"/>
    <d v="2016-05-12T00:00:00"/>
    <x v="1"/>
  </r>
  <r>
    <x v="2"/>
    <x v="3"/>
    <x v="64"/>
    <x v="4"/>
    <n v="326"/>
    <n v="16"/>
    <n v="290"/>
    <n v="20"/>
    <d v="2016-05-12T00:00:00"/>
    <x v="0"/>
  </r>
  <r>
    <x v="2"/>
    <x v="4"/>
    <x v="64"/>
    <x v="4"/>
    <n v="808"/>
    <n v="59"/>
    <n v="703"/>
    <n v="46"/>
    <d v="2016-05-12T00:00:00"/>
    <x v="0"/>
  </r>
  <r>
    <x v="2"/>
    <x v="5"/>
    <x v="64"/>
    <x v="4"/>
    <n v="741"/>
    <n v="173"/>
    <n v="528"/>
    <n v="40"/>
    <d v="2016-05-12T00:00:00"/>
    <x v="0"/>
  </r>
  <r>
    <x v="2"/>
    <x v="6"/>
    <x v="64"/>
    <x v="4"/>
    <n v="829"/>
    <n v="217"/>
    <n v="563"/>
    <n v="49"/>
    <d v="2016-05-12T00:00:00"/>
    <x v="0"/>
  </r>
  <r>
    <x v="2"/>
    <x v="7"/>
    <x v="64"/>
    <x v="4"/>
    <n v="468"/>
    <n v="59"/>
    <n v="392"/>
    <n v="17"/>
    <d v="2016-05-12T00:00:00"/>
    <x v="0"/>
  </r>
  <r>
    <x v="2"/>
    <x v="7"/>
    <x v="65"/>
    <x v="5"/>
    <n v="2318"/>
    <n v="750"/>
    <n v="1152"/>
    <n v="416"/>
    <d v="2016-05-12T00:00:00"/>
    <x v="0"/>
  </r>
  <r>
    <x v="2"/>
    <x v="8"/>
    <x v="65"/>
    <x v="5"/>
    <n v="4058"/>
    <n v="996"/>
    <n v="2457"/>
    <n v="605"/>
    <d v="2016-05-12T00:00:00"/>
    <x v="0"/>
  </r>
  <r>
    <x v="2"/>
    <x v="9"/>
    <x v="65"/>
    <x v="5"/>
    <n v="1523"/>
    <n v="519"/>
    <n v="806"/>
    <n v="198"/>
    <d v="2016-05-12T00:00:00"/>
    <x v="0"/>
  </r>
  <r>
    <x v="2"/>
    <x v="10"/>
    <x v="65"/>
    <x v="5"/>
    <n v="1240"/>
    <n v="369"/>
    <n v="718"/>
    <n v="153"/>
    <d v="2016-05-12T00:00:00"/>
    <x v="1"/>
  </r>
  <r>
    <x v="2"/>
    <x v="11"/>
    <x v="65"/>
    <x v="5"/>
    <n v="1192"/>
    <n v="457"/>
    <n v="596"/>
    <n v="139"/>
    <d v="2016-05-12T00:00:00"/>
    <x v="1"/>
  </r>
  <r>
    <x v="2"/>
    <x v="12"/>
    <x v="65"/>
    <x v="5"/>
    <n v="1788"/>
    <n v="632"/>
    <n v="926"/>
    <n v="230"/>
    <d v="2016-05-12T00:00:00"/>
    <x v="1"/>
  </r>
  <r>
    <x v="2"/>
    <x v="13"/>
    <x v="65"/>
    <x v="5"/>
    <n v="2077"/>
    <n v="704"/>
    <n v="1153"/>
    <n v="220"/>
    <d v="2016-05-12T00:00:00"/>
    <x v="1"/>
  </r>
  <r>
    <x v="2"/>
    <x v="14"/>
    <x v="65"/>
    <x v="5"/>
    <n v="1876"/>
    <n v="614"/>
    <n v="941"/>
    <n v="321"/>
    <d v="2016-05-12T00:00:00"/>
    <x v="1"/>
  </r>
  <r>
    <x v="2"/>
    <x v="15"/>
    <x v="65"/>
    <x v="5"/>
    <n v="1925"/>
    <n v="657"/>
    <n v="1012"/>
    <n v="256"/>
    <d v="2016-05-12T00:00:00"/>
    <x v="1"/>
  </r>
  <r>
    <x v="2"/>
    <x v="16"/>
    <x v="65"/>
    <x v="5"/>
    <n v="57"/>
    <n v="22"/>
    <n v="28"/>
    <n v="7"/>
    <d v="2016-05-12T00:00:00"/>
    <x v="1"/>
  </r>
  <r>
    <x v="2"/>
    <x v="3"/>
    <x v="28"/>
    <x v="4"/>
    <n v="373"/>
    <n v="7"/>
    <n v="354"/>
    <n v="12"/>
    <d v="2016-05-12T00:00:00"/>
    <x v="0"/>
  </r>
  <r>
    <x v="2"/>
    <x v="4"/>
    <x v="28"/>
    <x v="4"/>
    <n v="863"/>
    <n v="30"/>
    <n v="796"/>
    <n v="37"/>
    <d v="2016-05-12T00:00:00"/>
    <x v="0"/>
  </r>
  <r>
    <x v="2"/>
    <x v="5"/>
    <x v="28"/>
    <x v="4"/>
    <n v="783"/>
    <n v="53"/>
    <n v="689"/>
    <n v="41"/>
    <d v="2016-05-12T00:00:00"/>
    <x v="0"/>
  </r>
  <r>
    <x v="2"/>
    <x v="6"/>
    <x v="28"/>
    <x v="4"/>
    <n v="734"/>
    <n v="60"/>
    <n v="644"/>
    <n v="30"/>
    <d v="2016-05-12T00:00:00"/>
    <x v="0"/>
  </r>
  <r>
    <x v="2"/>
    <x v="7"/>
    <x v="28"/>
    <x v="4"/>
    <n v="556"/>
    <n v="83"/>
    <n v="445"/>
    <n v="28"/>
    <d v="2016-05-12T00:00:00"/>
    <x v="0"/>
  </r>
  <r>
    <x v="2"/>
    <x v="8"/>
    <x v="28"/>
    <x v="4"/>
    <n v="506"/>
    <n v="173"/>
    <n v="292"/>
    <n v="41"/>
    <d v="2016-05-12T00:00:00"/>
    <x v="0"/>
  </r>
  <r>
    <x v="2"/>
    <x v="9"/>
    <x v="28"/>
    <x v="4"/>
    <n v="559"/>
    <n v="217"/>
    <n v="301"/>
    <n v="41"/>
    <d v="2016-05-12T00:00:00"/>
    <x v="0"/>
  </r>
  <r>
    <x v="2"/>
    <x v="10"/>
    <x v="28"/>
    <x v="4"/>
    <n v="380"/>
    <n v="74"/>
    <n v="291"/>
    <n v="15"/>
    <d v="2016-05-12T00:00:00"/>
    <x v="1"/>
  </r>
  <r>
    <x v="2"/>
    <x v="11"/>
    <x v="28"/>
    <x v="4"/>
    <n v="428"/>
    <n v="146"/>
    <n v="263"/>
    <n v="19"/>
    <d v="2016-05-12T00:00:00"/>
    <x v="1"/>
  </r>
  <r>
    <x v="2"/>
    <x v="12"/>
    <x v="28"/>
    <x v="4"/>
    <n v="580"/>
    <n v="306"/>
    <n v="235"/>
    <n v="39"/>
    <d v="2016-05-12T00:00:00"/>
    <x v="1"/>
  </r>
  <r>
    <x v="2"/>
    <x v="13"/>
    <x v="28"/>
    <x v="4"/>
    <n v="677"/>
    <n v="324"/>
    <n v="272"/>
    <n v="81"/>
    <d v="2016-05-12T00:00:00"/>
    <x v="1"/>
  </r>
  <r>
    <x v="2"/>
    <x v="14"/>
    <x v="28"/>
    <x v="4"/>
    <n v="638"/>
    <n v="279"/>
    <n v="298"/>
    <n v="61"/>
    <d v="2016-05-12T00:00:00"/>
    <x v="1"/>
  </r>
  <r>
    <x v="2"/>
    <x v="15"/>
    <x v="28"/>
    <x v="4"/>
    <n v="643"/>
    <n v="278"/>
    <n v="290"/>
    <n v="75"/>
    <d v="2016-05-12T00:00:00"/>
    <x v="1"/>
  </r>
  <r>
    <x v="2"/>
    <x v="16"/>
    <x v="28"/>
    <x v="4"/>
    <n v="20"/>
    <n v="8"/>
    <n v="10"/>
    <n v="2"/>
    <d v="2016-05-12T00:00:00"/>
    <x v="1"/>
  </r>
  <r>
    <x v="2"/>
    <x v="7"/>
    <x v="66"/>
    <x v="2"/>
    <n v="188"/>
    <n v="29"/>
    <n v="148"/>
    <n v="11"/>
    <d v="2016-05-12T00:00:00"/>
    <x v="0"/>
  </r>
  <r>
    <x v="2"/>
    <x v="8"/>
    <x v="66"/>
    <x v="2"/>
    <n v="520"/>
    <n v="91"/>
    <n v="384"/>
    <n v="45"/>
    <d v="2016-05-12T00:00:00"/>
    <x v="0"/>
  </r>
  <r>
    <x v="2"/>
    <x v="9"/>
    <x v="66"/>
    <x v="2"/>
    <n v="522"/>
    <n v="112"/>
    <n v="373"/>
    <n v="37"/>
    <d v="2016-05-12T00:00:00"/>
    <x v="0"/>
  </r>
  <r>
    <x v="2"/>
    <x v="10"/>
    <x v="66"/>
    <x v="2"/>
    <n v="395"/>
    <n v="74"/>
    <n v="298"/>
    <n v="23"/>
    <d v="2016-05-12T00:00:00"/>
    <x v="1"/>
  </r>
  <r>
    <x v="2"/>
    <x v="11"/>
    <x v="66"/>
    <x v="2"/>
    <n v="416"/>
    <n v="120"/>
    <n v="281"/>
    <n v="15"/>
    <d v="2016-05-12T00:00:00"/>
    <x v="1"/>
  </r>
  <r>
    <x v="2"/>
    <x v="12"/>
    <x v="66"/>
    <x v="2"/>
    <n v="638"/>
    <n v="140"/>
    <n v="471"/>
    <n v="27"/>
    <d v="2016-05-12T00:00:00"/>
    <x v="1"/>
  </r>
  <r>
    <x v="2"/>
    <x v="13"/>
    <x v="66"/>
    <x v="2"/>
    <n v="655"/>
    <n v="180"/>
    <n v="445"/>
    <n v="30"/>
    <d v="2016-05-12T00:00:00"/>
    <x v="1"/>
  </r>
  <r>
    <x v="2"/>
    <x v="14"/>
    <x v="66"/>
    <x v="2"/>
    <n v="645"/>
    <n v="139"/>
    <n v="451"/>
    <n v="55"/>
    <d v="2016-05-12T00:00:00"/>
    <x v="1"/>
  </r>
  <r>
    <x v="2"/>
    <x v="15"/>
    <x v="66"/>
    <x v="2"/>
    <n v="606"/>
    <n v="152"/>
    <n v="411"/>
    <n v="43"/>
    <d v="2016-05-12T00:00:00"/>
    <x v="1"/>
  </r>
  <r>
    <x v="2"/>
    <x v="16"/>
    <x v="66"/>
    <x v="2"/>
    <n v="27"/>
    <n v="2"/>
    <n v="23"/>
    <n v="2"/>
    <d v="2016-05-12T00:00:00"/>
    <x v="1"/>
  </r>
  <r>
    <x v="2"/>
    <x v="3"/>
    <x v="67"/>
    <x v="4"/>
    <n v="394"/>
    <n v="50"/>
    <n v="321"/>
    <n v="23"/>
    <d v="2016-05-12T00:00:00"/>
    <x v="0"/>
  </r>
  <r>
    <x v="2"/>
    <x v="4"/>
    <x v="67"/>
    <x v="4"/>
    <n v="1013"/>
    <n v="80"/>
    <n v="892"/>
    <n v="41"/>
    <d v="2016-05-12T00:00:00"/>
    <x v="0"/>
  </r>
  <r>
    <x v="2"/>
    <x v="5"/>
    <x v="67"/>
    <x v="4"/>
    <n v="892"/>
    <n v="166"/>
    <n v="662"/>
    <n v="64"/>
    <d v="2016-05-12T00:00:00"/>
    <x v="0"/>
  </r>
  <r>
    <x v="2"/>
    <x v="6"/>
    <x v="67"/>
    <x v="4"/>
    <n v="770"/>
    <n v="125"/>
    <n v="602"/>
    <n v="43"/>
    <d v="2016-05-12T00:00:00"/>
    <x v="0"/>
  </r>
  <r>
    <x v="2"/>
    <x v="7"/>
    <x v="67"/>
    <x v="4"/>
    <n v="566"/>
    <n v="67"/>
    <n v="477"/>
    <n v="22"/>
    <d v="2016-05-12T00:00:00"/>
    <x v="0"/>
  </r>
  <r>
    <x v="2"/>
    <x v="8"/>
    <x v="67"/>
    <x v="4"/>
    <n v="536"/>
    <n v="123"/>
    <n v="396"/>
    <n v="17"/>
    <d v="2016-05-12T00:00:00"/>
    <x v="0"/>
  </r>
  <r>
    <x v="2"/>
    <x v="9"/>
    <x v="67"/>
    <x v="4"/>
    <n v="500"/>
    <n v="109"/>
    <n v="359"/>
    <n v="32"/>
    <d v="2016-05-12T00:00:00"/>
    <x v="0"/>
  </r>
  <r>
    <x v="2"/>
    <x v="10"/>
    <x v="67"/>
    <x v="4"/>
    <n v="438"/>
    <n v="71"/>
    <n v="341"/>
    <n v="26"/>
    <d v="2016-05-12T00:00:00"/>
    <x v="1"/>
  </r>
  <r>
    <x v="2"/>
    <x v="11"/>
    <x v="67"/>
    <x v="4"/>
    <n v="430"/>
    <n v="102"/>
    <n v="300"/>
    <n v="28"/>
    <d v="2016-05-12T00:00:00"/>
    <x v="1"/>
  </r>
  <r>
    <x v="2"/>
    <x v="12"/>
    <x v="67"/>
    <x v="4"/>
    <n v="653"/>
    <n v="170"/>
    <n v="444"/>
    <n v="39"/>
    <d v="2016-05-12T00:00:00"/>
    <x v="1"/>
  </r>
  <r>
    <x v="2"/>
    <x v="13"/>
    <x v="67"/>
    <x v="4"/>
    <n v="722"/>
    <n v="179"/>
    <n v="510"/>
    <n v="33"/>
    <d v="2016-05-12T00:00:00"/>
    <x v="1"/>
  </r>
  <r>
    <x v="2"/>
    <x v="14"/>
    <x v="67"/>
    <x v="4"/>
    <n v="663"/>
    <n v="137"/>
    <n v="487"/>
    <n v="39"/>
    <d v="2016-05-12T00:00:00"/>
    <x v="1"/>
  </r>
  <r>
    <x v="2"/>
    <x v="15"/>
    <x v="67"/>
    <x v="4"/>
    <n v="680"/>
    <n v="161"/>
    <n v="480"/>
    <n v="39"/>
    <d v="2016-05-12T00:00:00"/>
    <x v="1"/>
  </r>
  <r>
    <x v="2"/>
    <x v="16"/>
    <x v="67"/>
    <x v="4"/>
    <n v="32"/>
    <n v="3"/>
    <n v="28"/>
    <n v="1"/>
    <d v="2016-05-12T00:00:00"/>
    <x v="1"/>
  </r>
  <r>
    <x v="2"/>
    <x v="7"/>
    <x v="33"/>
    <x v="4"/>
    <n v="191"/>
    <n v="22"/>
    <n v="158"/>
    <n v="11"/>
    <d v="2016-05-12T00:00:00"/>
    <x v="0"/>
  </r>
  <r>
    <x v="2"/>
    <x v="8"/>
    <x v="33"/>
    <x v="4"/>
    <n v="517"/>
    <n v="66"/>
    <n v="429"/>
    <n v="22"/>
    <d v="2016-05-12T00:00:00"/>
    <x v="0"/>
  </r>
  <r>
    <x v="2"/>
    <x v="9"/>
    <x v="33"/>
    <x v="4"/>
    <n v="549"/>
    <n v="82"/>
    <n v="439"/>
    <n v="28"/>
    <d v="2016-05-12T00:00:00"/>
    <x v="0"/>
  </r>
  <r>
    <x v="2"/>
    <x v="10"/>
    <x v="33"/>
    <x v="4"/>
    <n v="494"/>
    <n v="90"/>
    <n v="400"/>
    <n v="4"/>
    <d v="2016-05-12T00:00:00"/>
    <x v="1"/>
  </r>
  <r>
    <x v="2"/>
    <x v="11"/>
    <x v="33"/>
    <x v="4"/>
    <n v="521"/>
    <n v="63"/>
    <n v="426"/>
    <n v="32"/>
    <d v="2016-05-12T00:00:00"/>
    <x v="1"/>
  </r>
  <r>
    <x v="2"/>
    <x v="12"/>
    <x v="33"/>
    <x v="4"/>
    <n v="812"/>
    <n v="97"/>
    <n v="670"/>
    <n v="45"/>
    <d v="2016-05-12T00:00:00"/>
    <x v="1"/>
  </r>
  <r>
    <x v="2"/>
    <x v="13"/>
    <x v="33"/>
    <x v="4"/>
    <n v="817"/>
    <n v="80"/>
    <n v="715"/>
    <n v="22"/>
    <d v="2016-05-12T00:00:00"/>
    <x v="1"/>
  </r>
  <r>
    <x v="2"/>
    <x v="14"/>
    <x v="33"/>
    <x v="4"/>
    <n v="810"/>
    <n v="150"/>
    <n v="595"/>
    <n v="65"/>
    <d v="2016-05-12T00:00:00"/>
    <x v="1"/>
  </r>
  <r>
    <x v="2"/>
    <x v="15"/>
    <x v="33"/>
    <x v="4"/>
    <n v="816"/>
    <n v="129"/>
    <n v="639"/>
    <n v="48"/>
    <d v="2016-05-12T00:00:00"/>
    <x v="1"/>
  </r>
  <r>
    <x v="2"/>
    <x v="16"/>
    <x v="33"/>
    <x v="4"/>
    <n v="31"/>
    <n v="4"/>
    <n v="26"/>
    <n v="1"/>
    <d v="2016-05-12T00:00:00"/>
    <x v="1"/>
  </r>
  <r>
    <x v="2"/>
    <x v="3"/>
    <x v="68"/>
    <x v="2"/>
    <n v="350"/>
    <n v="27"/>
    <n v="300"/>
    <n v="23"/>
    <d v="2016-05-12T00:00:00"/>
    <x v="0"/>
  </r>
  <r>
    <x v="2"/>
    <x v="4"/>
    <x v="68"/>
    <x v="2"/>
    <n v="886"/>
    <n v="81"/>
    <n v="734"/>
    <n v="71"/>
    <d v="2016-05-12T00:00:00"/>
    <x v="0"/>
  </r>
  <r>
    <x v="2"/>
    <x v="5"/>
    <x v="68"/>
    <x v="2"/>
    <n v="885"/>
    <n v="151"/>
    <n v="658"/>
    <n v="76"/>
    <d v="2016-05-12T00:00:00"/>
    <x v="0"/>
  </r>
  <r>
    <x v="2"/>
    <x v="6"/>
    <x v="68"/>
    <x v="2"/>
    <n v="810"/>
    <n v="139"/>
    <n v="609"/>
    <n v="62"/>
    <d v="2016-05-12T00:00:00"/>
    <x v="0"/>
  </r>
  <r>
    <x v="2"/>
    <x v="7"/>
    <x v="68"/>
    <x v="2"/>
    <n v="388"/>
    <n v="52"/>
    <n v="320"/>
    <n v="16"/>
    <d v="2016-05-12T00:00:00"/>
    <x v="0"/>
  </r>
  <r>
    <x v="2"/>
    <x v="7"/>
    <x v="69"/>
    <x v="4"/>
    <n v="216"/>
    <n v="25"/>
    <n v="177"/>
    <n v="14"/>
    <d v="2016-05-12T00:00:00"/>
    <x v="0"/>
  </r>
  <r>
    <x v="2"/>
    <x v="8"/>
    <x v="69"/>
    <x v="4"/>
    <n v="549"/>
    <n v="96"/>
    <n v="432"/>
    <n v="21"/>
    <d v="2016-05-12T00:00:00"/>
    <x v="0"/>
  </r>
  <r>
    <x v="2"/>
    <x v="9"/>
    <x v="69"/>
    <x v="4"/>
    <n v="500"/>
    <n v="82"/>
    <n v="399"/>
    <n v="19"/>
    <d v="2016-05-12T00:00:00"/>
    <x v="0"/>
  </r>
  <r>
    <x v="2"/>
    <x v="10"/>
    <x v="69"/>
    <x v="4"/>
    <n v="442"/>
    <n v="57"/>
    <n v="369"/>
    <n v="16"/>
    <d v="2016-05-12T00:00:00"/>
    <x v="1"/>
  </r>
  <r>
    <x v="2"/>
    <x v="11"/>
    <x v="69"/>
    <x v="4"/>
    <n v="453"/>
    <n v="79"/>
    <n v="337"/>
    <n v="37"/>
    <d v="2016-05-12T00:00:00"/>
    <x v="1"/>
  </r>
  <r>
    <x v="2"/>
    <x v="12"/>
    <x v="69"/>
    <x v="4"/>
    <n v="632"/>
    <n v="96"/>
    <n v="503"/>
    <n v="33"/>
    <d v="2016-05-12T00:00:00"/>
    <x v="1"/>
  </r>
  <r>
    <x v="2"/>
    <x v="13"/>
    <x v="69"/>
    <x v="4"/>
    <n v="678"/>
    <n v="108"/>
    <n v="554"/>
    <n v="16"/>
    <d v="2016-05-12T00:00:00"/>
    <x v="1"/>
  </r>
  <r>
    <x v="2"/>
    <x v="14"/>
    <x v="69"/>
    <x v="4"/>
    <n v="718"/>
    <n v="124"/>
    <n v="552"/>
    <n v="42"/>
    <d v="2016-05-12T00:00:00"/>
    <x v="1"/>
  </r>
  <r>
    <x v="2"/>
    <x v="15"/>
    <x v="69"/>
    <x v="4"/>
    <n v="683"/>
    <n v="123"/>
    <n v="517"/>
    <n v="43"/>
    <d v="2016-05-12T00:00:00"/>
    <x v="1"/>
  </r>
  <r>
    <x v="2"/>
    <x v="16"/>
    <x v="69"/>
    <x v="4"/>
    <n v="19"/>
    <n v="2"/>
    <n v="16"/>
    <n v="1"/>
    <d v="2016-05-12T00:00:00"/>
    <x v="1"/>
  </r>
  <r>
    <x v="2"/>
    <x v="3"/>
    <x v="70"/>
    <x v="2"/>
    <n v="354"/>
    <n v="43"/>
    <n v="294"/>
    <n v="17"/>
    <d v="2016-05-12T00:00:00"/>
    <x v="0"/>
  </r>
  <r>
    <x v="2"/>
    <x v="4"/>
    <x v="70"/>
    <x v="2"/>
    <n v="869"/>
    <n v="92"/>
    <n v="710"/>
    <n v="67"/>
    <d v="2016-05-12T00:00:00"/>
    <x v="0"/>
  </r>
  <r>
    <x v="2"/>
    <x v="5"/>
    <x v="70"/>
    <x v="2"/>
    <n v="755"/>
    <n v="169"/>
    <n v="520"/>
    <n v="66"/>
    <d v="2016-05-12T00:00:00"/>
    <x v="0"/>
  </r>
  <r>
    <x v="2"/>
    <x v="6"/>
    <x v="70"/>
    <x v="2"/>
    <n v="750"/>
    <n v="125"/>
    <n v="572"/>
    <n v="53"/>
    <d v="2016-05-12T00:00:00"/>
    <x v="0"/>
  </r>
  <r>
    <x v="2"/>
    <x v="7"/>
    <x v="70"/>
    <x v="2"/>
    <n v="386"/>
    <n v="57"/>
    <n v="307"/>
    <n v="22"/>
    <d v="2016-05-12T00:00:00"/>
    <x v="0"/>
  </r>
  <r>
    <x v="2"/>
    <x v="3"/>
    <x v="35"/>
    <x v="4"/>
    <n v="301"/>
    <n v="1"/>
    <n v="291"/>
    <n v="9"/>
    <d v="2016-05-12T00:00:00"/>
    <x v="0"/>
  </r>
  <r>
    <x v="2"/>
    <x v="4"/>
    <x v="35"/>
    <x v="4"/>
    <n v="742"/>
    <n v="1"/>
    <n v="717"/>
    <n v="24"/>
    <d v="2016-05-12T00:00:00"/>
    <x v="0"/>
  </r>
  <r>
    <x v="2"/>
    <x v="5"/>
    <x v="35"/>
    <x v="4"/>
    <n v="633"/>
    <n v="1"/>
    <n v="617"/>
    <n v="15"/>
    <d v="2016-05-12T00:00:00"/>
    <x v="0"/>
  </r>
  <r>
    <x v="2"/>
    <x v="6"/>
    <x v="35"/>
    <x v="4"/>
    <n v="649"/>
    <n v="1"/>
    <n v="630"/>
    <n v="18"/>
    <d v="2016-05-12T00:00:00"/>
    <x v="0"/>
  </r>
  <r>
    <x v="2"/>
    <x v="7"/>
    <x v="35"/>
    <x v="4"/>
    <n v="370"/>
    <n v="0"/>
    <n v="359"/>
    <n v="11"/>
    <d v="2016-05-12T00:00:00"/>
    <x v="0"/>
  </r>
  <r>
    <x v="2"/>
    <x v="7"/>
    <x v="71"/>
    <x v="2"/>
    <n v="238"/>
    <n v="0"/>
    <n v="229"/>
    <n v="9"/>
    <d v="2016-05-12T00:00:00"/>
    <x v="0"/>
  </r>
  <r>
    <x v="2"/>
    <x v="8"/>
    <x v="71"/>
    <x v="2"/>
    <n v="643"/>
    <n v="0"/>
    <n v="624"/>
    <n v="19"/>
    <d v="2016-05-12T00:00:00"/>
    <x v="0"/>
  </r>
  <r>
    <x v="2"/>
    <x v="9"/>
    <x v="71"/>
    <x v="2"/>
    <n v="567"/>
    <n v="3"/>
    <n v="554"/>
    <n v="10"/>
    <d v="2016-05-12T00:00:00"/>
    <x v="0"/>
  </r>
  <r>
    <x v="2"/>
    <x v="10"/>
    <x v="71"/>
    <x v="2"/>
    <n v="367"/>
    <n v="0"/>
    <n v="364"/>
    <n v="3"/>
    <d v="2016-05-12T00:00:00"/>
    <x v="1"/>
  </r>
  <r>
    <x v="2"/>
    <x v="11"/>
    <x v="71"/>
    <x v="2"/>
    <n v="376"/>
    <n v="2"/>
    <n v="349"/>
    <n v="25"/>
    <d v="2016-05-12T00:00:00"/>
    <x v="1"/>
  </r>
  <r>
    <x v="2"/>
    <x v="12"/>
    <x v="71"/>
    <x v="2"/>
    <n v="584"/>
    <n v="1"/>
    <n v="554"/>
    <n v="29"/>
    <d v="2016-05-12T00:00:00"/>
    <x v="1"/>
  </r>
  <r>
    <x v="2"/>
    <x v="13"/>
    <x v="71"/>
    <x v="2"/>
    <n v="664"/>
    <n v="0"/>
    <n v="655"/>
    <n v="9"/>
    <d v="2016-05-12T00:00:00"/>
    <x v="1"/>
  </r>
  <r>
    <x v="2"/>
    <x v="14"/>
    <x v="71"/>
    <x v="2"/>
    <n v="624"/>
    <n v="3"/>
    <n v="604"/>
    <n v="17"/>
    <d v="2016-05-12T00:00:00"/>
    <x v="1"/>
  </r>
  <r>
    <x v="2"/>
    <x v="15"/>
    <x v="71"/>
    <x v="2"/>
    <n v="628"/>
    <n v="2"/>
    <n v="601"/>
    <n v="25"/>
    <d v="2016-05-12T00:00:00"/>
    <x v="1"/>
  </r>
  <r>
    <x v="2"/>
    <x v="16"/>
    <x v="71"/>
    <x v="2"/>
    <n v="16"/>
    <n v="0"/>
    <n v="15"/>
    <n v="1"/>
    <d v="2016-05-12T00:00:00"/>
    <x v="1"/>
  </r>
  <r>
    <x v="2"/>
    <x v="3"/>
    <x v="72"/>
    <x v="2"/>
    <n v="470"/>
    <n v="2"/>
    <n v="461"/>
    <n v="7"/>
    <d v="2016-05-12T00:00:00"/>
    <x v="0"/>
  </r>
  <r>
    <x v="2"/>
    <x v="4"/>
    <x v="72"/>
    <x v="2"/>
    <n v="963"/>
    <n v="6"/>
    <n v="941"/>
    <n v="16"/>
    <d v="2016-05-12T00:00:00"/>
    <x v="0"/>
  </r>
  <r>
    <x v="2"/>
    <x v="5"/>
    <x v="72"/>
    <x v="2"/>
    <n v="775"/>
    <n v="3"/>
    <n v="751"/>
    <n v="21"/>
    <d v="2016-05-12T00:00:00"/>
    <x v="0"/>
  </r>
  <r>
    <x v="2"/>
    <x v="6"/>
    <x v="72"/>
    <x v="2"/>
    <n v="745"/>
    <n v="1"/>
    <n v="716"/>
    <n v="28"/>
    <d v="2016-05-12T00:00:00"/>
    <x v="0"/>
  </r>
  <r>
    <x v="2"/>
    <x v="7"/>
    <x v="72"/>
    <x v="2"/>
    <n v="379"/>
    <n v="1"/>
    <n v="370"/>
    <n v="8"/>
    <d v="2016-05-12T00:00:00"/>
    <x v="0"/>
  </r>
  <r>
    <x v="2"/>
    <x v="7"/>
    <x v="73"/>
    <x v="4"/>
    <n v="191"/>
    <n v="0"/>
    <n v="188"/>
    <n v="3"/>
    <d v="2016-05-12T00:00:00"/>
    <x v="0"/>
  </r>
  <r>
    <x v="2"/>
    <x v="8"/>
    <x v="73"/>
    <x v="4"/>
    <n v="625"/>
    <n v="1"/>
    <n v="602"/>
    <n v="22"/>
    <d v="2016-05-12T00:00:00"/>
    <x v="0"/>
  </r>
  <r>
    <x v="2"/>
    <x v="9"/>
    <x v="73"/>
    <x v="4"/>
    <n v="611"/>
    <n v="0"/>
    <n v="590"/>
    <n v="21"/>
    <d v="2016-05-12T00:00:00"/>
    <x v="0"/>
  </r>
  <r>
    <x v="2"/>
    <x v="10"/>
    <x v="73"/>
    <x v="4"/>
    <n v="358"/>
    <n v="0"/>
    <n v="358"/>
    <n v="0"/>
    <d v="2016-05-12T00:00:00"/>
    <x v="1"/>
  </r>
  <r>
    <x v="2"/>
    <x v="11"/>
    <x v="73"/>
    <x v="4"/>
    <n v="293"/>
    <n v="0"/>
    <n v="283"/>
    <n v="10"/>
    <d v="2016-05-12T00:00:00"/>
    <x v="1"/>
  </r>
  <r>
    <x v="2"/>
    <x v="12"/>
    <x v="73"/>
    <x v="4"/>
    <n v="483"/>
    <n v="0"/>
    <n v="476"/>
    <n v="7"/>
    <d v="2016-05-12T00:00:00"/>
    <x v="1"/>
  </r>
  <r>
    <x v="2"/>
    <x v="13"/>
    <x v="73"/>
    <x v="4"/>
    <n v="620"/>
    <n v="1"/>
    <n v="610"/>
    <n v="9"/>
    <d v="2016-05-12T00:00:00"/>
    <x v="1"/>
  </r>
  <r>
    <x v="2"/>
    <x v="14"/>
    <x v="73"/>
    <x v="4"/>
    <n v="531"/>
    <n v="2"/>
    <n v="519"/>
    <n v="10"/>
    <d v="2016-05-12T00:00:00"/>
    <x v="1"/>
  </r>
  <r>
    <x v="2"/>
    <x v="15"/>
    <x v="73"/>
    <x v="4"/>
    <n v="497"/>
    <n v="0"/>
    <n v="478"/>
    <n v="19"/>
    <d v="2016-05-12T00:00:00"/>
    <x v="1"/>
  </r>
  <r>
    <x v="2"/>
    <x v="16"/>
    <x v="73"/>
    <x v="4"/>
    <n v="12"/>
    <n v="0"/>
    <n v="11"/>
    <n v="1"/>
    <d v="2016-05-12T00:00:00"/>
    <x v="1"/>
  </r>
  <r>
    <x v="2"/>
    <x v="3"/>
    <x v="36"/>
    <x v="4"/>
    <n v="363"/>
    <n v="2"/>
    <n v="348"/>
    <n v="13"/>
    <d v="2016-05-12T00:00:00"/>
    <x v="0"/>
  </r>
  <r>
    <x v="2"/>
    <x v="4"/>
    <x v="36"/>
    <x v="4"/>
    <n v="859"/>
    <n v="4"/>
    <n v="831"/>
    <n v="24"/>
    <d v="2016-05-12T00:00:00"/>
    <x v="0"/>
  </r>
  <r>
    <x v="2"/>
    <x v="5"/>
    <x v="36"/>
    <x v="4"/>
    <n v="790"/>
    <n v="1"/>
    <n v="757"/>
    <n v="32"/>
    <d v="2016-05-12T00:00:00"/>
    <x v="0"/>
  </r>
  <r>
    <x v="2"/>
    <x v="6"/>
    <x v="36"/>
    <x v="4"/>
    <n v="711"/>
    <n v="0"/>
    <n v="692"/>
    <n v="19"/>
    <d v="2016-05-12T00:00:00"/>
    <x v="0"/>
  </r>
  <r>
    <x v="2"/>
    <x v="7"/>
    <x v="36"/>
    <x v="4"/>
    <n v="384"/>
    <n v="0"/>
    <n v="372"/>
    <n v="12"/>
    <d v="2016-05-12T00:00:00"/>
    <x v="0"/>
  </r>
  <r>
    <x v="2"/>
    <x v="7"/>
    <x v="74"/>
    <x v="2"/>
    <n v="151"/>
    <n v="0"/>
    <n v="148"/>
    <n v="3"/>
    <d v="2016-05-12T00:00:00"/>
    <x v="0"/>
  </r>
  <r>
    <x v="2"/>
    <x v="8"/>
    <x v="74"/>
    <x v="2"/>
    <n v="520"/>
    <n v="0"/>
    <n v="509"/>
    <n v="11"/>
    <d v="2016-05-12T00:00:00"/>
    <x v="0"/>
  </r>
  <r>
    <x v="2"/>
    <x v="9"/>
    <x v="74"/>
    <x v="2"/>
    <n v="569"/>
    <n v="1"/>
    <n v="553"/>
    <n v="15"/>
    <d v="2016-05-12T00:00:00"/>
    <x v="0"/>
  </r>
  <r>
    <x v="2"/>
    <x v="10"/>
    <x v="74"/>
    <x v="2"/>
    <n v="425"/>
    <n v="2"/>
    <n v="417"/>
    <n v="6"/>
    <d v="2016-05-12T00:00:00"/>
    <x v="1"/>
  </r>
  <r>
    <x v="2"/>
    <x v="11"/>
    <x v="74"/>
    <x v="2"/>
    <n v="398"/>
    <n v="2"/>
    <n v="390"/>
    <n v="6"/>
    <d v="2016-05-12T00:00:00"/>
    <x v="1"/>
  </r>
  <r>
    <x v="2"/>
    <x v="12"/>
    <x v="74"/>
    <x v="2"/>
    <n v="573"/>
    <n v="1"/>
    <n v="549"/>
    <n v="23"/>
    <d v="2016-05-12T00:00:00"/>
    <x v="1"/>
  </r>
  <r>
    <x v="2"/>
    <x v="13"/>
    <x v="74"/>
    <x v="2"/>
    <n v="638"/>
    <n v="0"/>
    <n v="612"/>
    <n v="26"/>
    <d v="2016-05-12T00:00:00"/>
    <x v="1"/>
  </r>
  <r>
    <x v="2"/>
    <x v="14"/>
    <x v="74"/>
    <x v="2"/>
    <n v="610"/>
    <n v="1"/>
    <n v="602"/>
    <n v="7"/>
    <d v="2016-05-12T00:00:00"/>
    <x v="1"/>
  </r>
  <r>
    <x v="2"/>
    <x v="15"/>
    <x v="74"/>
    <x v="2"/>
    <n v="553"/>
    <n v="3"/>
    <n v="526"/>
    <n v="24"/>
    <d v="2016-05-12T00:00:00"/>
    <x v="1"/>
  </r>
  <r>
    <x v="2"/>
    <x v="16"/>
    <x v="74"/>
    <x v="2"/>
    <n v="16"/>
    <n v="0"/>
    <n v="15"/>
    <n v="1"/>
    <d v="2016-05-12T00:00:00"/>
    <x v="1"/>
  </r>
  <r>
    <x v="2"/>
    <x v="7"/>
    <x v="75"/>
    <x v="4"/>
    <n v="242"/>
    <n v="0"/>
    <n v="236"/>
    <n v="6"/>
    <d v="2016-05-12T00:00:00"/>
    <x v="0"/>
  </r>
  <r>
    <x v="2"/>
    <x v="8"/>
    <x v="75"/>
    <x v="4"/>
    <n v="618"/>
    <n v="0"/>
    <n v="601"/>
    <n v="17"/>
    <d v="2016-05-12T00:00:00"/>
    <x v="0"/>
  </r>
  <r>
    <x v="2"/>
    <x v="9"/>
    <x v="75"/>
    <x v="4"/>
    <n v="624"/>
    <n v="3"/>
    <n v="609"/>
    <n v="12"/>
    <d v="2016-05-12T00:00:00"/>
    <x v="0"/>
  </r>
  <r>
    <x v="2"/>
    <x v="10"/>
    <x v="75"/>
    <x v="4"/>
    <n v="355"/>
    <n v="0"/>
    <n v="346"/>
    <n v="9"/>
    <d v="2016-05-12T00:00:00"/>
    <x v="1"/>
  </r>
  <r>
    <x v="2"/>
    <x v="11"/>
    <x v="75"/>
    <x v="4"/>
    <n v="290"/>
    <n v="2"/>
    <n v="282"/>
    <n v="6"/>
    <d v="2016-05-12T00:00:00"/>
    <x v="1"/>
  </r>
  <r>
    <x v="2"/>
    <x v="12"/>
    <x v="75"/>
    <x v="4"/>
    <n v="464"/>
    <n v="1"/>
    <n v="433"/>
    <n v="30"/>
    <d v="2016-05-12T00:00:00"/>
    <x v="1"/>
  </r>
  <r>
    <x v="2"/>
    <x v="13"/>
    <x v="75"/>
    <x v="4"/>
    <n v="542"/>
    <n v="0"/>
    <n v="523"/>
    <n v="19"/>
    <d v="2016-05-12T00:00:00"/>
    <x v="1"/>
  </r>
  <r>
    <x v="2"/>
    <x v="14"/>
    <x v="75"/>
    <x v="4"/>
    <n v="477"/>
    <n v="0"/>
    <n v="463"/>
    <n v="14"/>
    <d v="2016-05-12T00:00:00"/>
    <x v="1"/>
  </r>
  <r>
    <x v="2"/>
    <x v="15"/>
    <x v="75"/>
    <x v="4"/>
    <n v="480"/>
    <n v="2"/>
    <n v="468"/>
    <n v="10"/>
    <d v="2016-05-12T00:00:00"/>
    <x v="1"/>
  </r>
  <r>
    <x v="2"/>
    <x v="16"/>
    <x v="75"/>
    <x v="4"/>
    <n v="9"/>
    <n v="0"/>
    <n v="8"/>
    <n v="1"/>
    <d v="2016-05-12T00:00:00"/>
    <x v="1"/>
  </r>
  <r>
    <x v="2"/>
    <x v="3"/>
    <x v="76"/>
    <x v="2"/>
    <n v="330"/>
    <n v="0"/>
    <n v="323"/>
    <n v="7"/>
    <d v="2016-05-12T00:00:00"/>
    <x v="0"/>
  </r>
  <r>
    <x v="2"/>
    <x v="4"/>
    <x v="76"/>
    <x v="2"/>
    <n v="855"/>
    <n v="3"/>
    <n v="823"/>
    <n v="29"/>
    <d v="2016-05-12T00:00:00"/>
    <x v="0"/>
  </r>
  <r>
    <x v="2"/>
    <x v="5"/>
    <x v="76"/>
    <x v="2"/>
    <n v="711"/>
    <n v="1"/>
    <n v="680"/>
    <n v="30"/>
    <d v="2016-05-12T00:00:00"/>
    <x v="0"/>
  </r>
  <r>
    <x v="2"/>
    <x v="6"/>
    <x v="76"/>
    <x v="2"/>
    <n v="677"/>
    <n v="1"/>
    <n v="646"/>
    <n v="30"/>
    <d v="2016-05-12T00:00:00"/>
    <x v="0"/>
  </r>
  <r>
    <x v="2"/>
    <x v="7"/>
    <x v="76"/>
    <x v="2"/>
    <n v="371"/>
    <n v="0"/>
    <n v="358"/>
    <n v="13"/>
    <d v="2016-05-12T00:00:00"/>
    <x v="0"/>
  </r>
  <r>
    <x v="2"/>
    <x v="3"/>
    <x v="77"/>
    <x v="4"/>
    <n v="335"/>
    <n v="1"/>
    <n v="321"/>
    <n v="13"/>
    <d v="2016-05-12T00:00:00"/>
    <x v="0"/>
  </r>
  <r>
    <x v="2"/>
    <x v="4"/>
    <x v="77"/>
    <x v="4"/>
    <n v="800"/>
    <n v="2"/>
    <n v="775"/>
    <n v="23"/>
    <d v="2016-05-12T00:00:00"/>
    <x v="0"/>
  </r>
  <r>
    <x v="2"/>
    <x v="5"/>
    <x v="77"/>
    <x v="4"/>
    <n v="737"/>
    <n v="1"/>
    <n v="710"/>
    <n v="26"/>
    <d v="2016-05-12T00:00:00"/>
    <x v="0"/>
  </r>
  <r>
    <x v="2"/>
    <x v="6"/>
    <x v="77"/>
    <x v="4"/>
    <n v="673"/>
    <n v="3"/>
    <n v="654"/>
    <n v="16"/>
    <d v="2016-05-12T00:00:00"/>
    <x v="0"/>
  </r>
  <r>
    <x v="2"/>
    <x v="7"/>
    <x v="77"/>
    <x v="4"/>
    <n v="574"/>
    <n v="1"/>
    <n v="563"/>
    <n v="10"/>
    <d v="2016-05-12T00:00:00"/>
    <x v="0"/>
  </r>
  <r>
    <x v="2"/>
    <x v="8"/>
    <x v="77"/>
    <x v="4"/>
    <n v="546"/>
    <n v="2"/>
    <n v="525"/>
    <n v="19"/>
    <d v="2016-05-12T00:00:00"/>
    <x v="0"/>
  </r>
  <r>
    <x v="2"/>
    <x v="9"/>
    <x v="77"/>
    <x v="4"/>
    <n v="488"/>
    <n v="1"/>
    <n v="466"/>
    <n v="21"/>
    <d v="2016-05-12T00:00:00"/>
    <x v="0"/>
  </r>
  <r>
    <x v="2"/>
    <x v="10"/>
    <x v="77"/>
    <x v="4"/>
    <n v="427"/>
    <n v="1"/>
    <n v="421"/>
    <n v="5"/>
    <d v="2016-05-12T00:00:00"/>
    <x v="1"/>
  </r>
  <r>
    <x v="2"/>
    <x v="11"/>
    <x v="77"/>
    <x v="4"/>
    <n v="359"/>
    <n v="1"/>
    <n v="357"/>
    <n v="1"/>
    <d v="2016-05-12T00:00:00"/>
    <x v="1"/>
  </r>
  <r>
    <x v="2"/>
    <x v="12"/>
    <x v="77"/>
    <x v="4"/>
    <n v="584"/>
    <n v="0"/>
    <n v="577"/>
    <n v="7"/>
    <d v="2016-05-12T00:00:00"/>
    <x v="1"/>
  </r>
  <r>
    <x v="2"/>
    <x v="13"/>
    <x v="77"/>
    <x v="4"/>
    <n v="699"/>
    <n v="4"/>
    <n v="676"/>
    <n v="19"/>
    <d v="2016-05-12T00:00:00"/>
    <x v="1"/>
  </r>
  <r>
    <x v="2"/>
    <x v="14"/>
    <x v="77"/>
    <x v="4"/>
    <n v="641"/>
    <n v="3"/>
    <n v="615"/>
    <n v="23"/>
    <d v="2016-05-12T00:00:00"/>
    <x v="1"/>
  </r>
  <r>
    <x v="2"/>
    <x v="15"/>
    <x v="77"/>
    <x v="4"/>
    <n v="614"/>
    <n v="1"/>
    <n v="593"/>
    <n v="20"/>
    <d v="2016-05-12T00:00:00"/>
    <x v="1"/>
  </r>
  <r>
    <x v="2"/>
    <x v="16"/>
    <x v="77"/>
    <x v="4"/>
    <n v="13"/>
    <n v="0"/>
    <n v="13"/>
    <n v="0"/>
    <d v="2016-05-12T00:00:00"/>
    <x v="1"/>
  </r>
  <r>
    <x v="2"/>
    <x v="3"/>
    <x v="78"/>
    <x v="4"/>
    <n v="413"/>
    <n v="12"/>
    <n v="386"/>
    <n v="15"/>
    <d v="2016-05-12T00:00:00"/>
    <x v="0"/>
  </r>
  <r>
    <x v="2"/>
    <x v="4"/>
    <x v="78"/>
    <x v="4"/>
    <n v="797"/>
    <n v="7"/>
    <n v="763"/>
    <n v="27"/>
    <d v="2016-05-12T00:00:00"/>
    <x v="0"/>
  </r>
  <r>
    <x v="2"/>
    <x v="5"/>
    <x v="78"/>
    <x v="4"/>
    <n v="695"/>
    <n v="2"/>
    <n v="669"/>
    <n v="24"/>
    <d v="2016-05-12T00:00:00"/>
    <x v="0"/>
  </r>
  <r>
    <x v="2"/>
    <x v="6"/>
    <x v="78"/>
    <x v="4"/>
    <n v="728"/>
    <n v="1"/>
    <n v="698"/>
    <n v="29"/>
    <d v="2016-05-12T00:00:00"/>
    <x v="0"/>
  </r>
  <r>
    <x v="2"/>
    <x v="7"/>
    <x v="78"/>
    <x v="4"/>
    <n v="578"/>
    <n v="3"/>
    <n v="561"/>
    <n v="14"/>
    <d v="2016-05-12T00:00:00"/>
    <x v="0"/>
  </r>
  <r>
    <x v="2"/>
    <x v="8"/>
    <x v="78"/>
    <x v="4"/>
    <n v="517"/>
    <n v="2"/>
    <n v="503"/>
    <n v="12"/>
    <d v="2016-05-12T00:00:00"/>
    <x v="0"/>
  </r>
  <r>
    <x v="2"/>
    <x v="9"/>
    <x v="78"/>
    <x v="4"/>
    <n v="539"/>
    <n v="4"/>
    <n v="526"/>
    <n v="9"/>
    <d v="2016-05-12T00:00:00"/>
    <x v="0"/>
  </r>
  <r>
    <x v="2"/>
    <x v="10"/>
    <x v="78"/>
    <x v="4"/>
    <n v="345"/>
    <n v="7"/>
    <n v="342"/>
    <n v="-4"/>
    <d v="2016-05-12T00:00:00"/>
    <x v="1"/>
  </r>
  <r>
    <x v="2"/>
    <x v="11"/>
    <x v="78"/>
    <x v="4"/>
    <n v="313"/>
    <n v="5"/>
    <n v="313"/>
    <n v="-5"/>
    <d v="2016-05-12T00:00:00"/>
    <x v="1"/>
  </r>
  <r>
    <x v="2"/>
    <x v="12"/>
    <x v="78"/>
    <x v="4"/>
    <n v="480"/>
    <n v="4"/>
    <n v="470"/>
    <n v="6"/>
    <d v="2016-05-12T00:00:00"/>
    <x v="1"/>
  </r>
  <r>
    <x v="2"/>
    <x v="13"/>
    <x v="78"/>
    <x v="4"/>
    <n v="570"/>
    <n v="6"/>
    <n v="538"/>
    <n v="26"/>
    <d v="2016-05-12T00:00:00"/>
    <x v="1"/>
  </r>
  <r>
    <x v="2"/>
    <x v="14"/>
    <x v="78"/>
    <x v="4"/>
    <n v="531"/>
    <n v="8"/>
    <n v="513"/>
    <n v="10"/>
    <d v="2016-05-12T00:00:00"/>
    <x v="1"/>
  </r>
  <r>
    <x v="2"/>
    <x v="15"/>
    <x v="78"/>
    <x v="4"/>
    <n v="520"/>
    <n v="8"/>
    <n v="495"/>
    <n v="17"/>
    <d v="2016-05-12T00:00:00"/>
    <x v="1"/>
  </r>
  <r>
    <x v="2"/>
    <x v="16"/>
    <x v="78"/>
    <x v="4"/>
    <n v="15"/>
    <n v="0"/>
    <n v="15"/>
    <n v="0"/>
    <d v="2016-05-12T00:00:00"/>
    <x v="1"/>
  </r>
  <r>
    <x v="3"/>
    <x v="0"/>
    <x v="0"/>
    <x v="0"/>
    <n v="21726"/>
    <n v="5060"/>
    <n v="6707"/>
    <n v="9959"/>
    <d v="2016-05-15T00:00:00"/>
    <x v="0"/>
  </r>
  <r>
    <x v="3"/>
    <x v="1"/>
    <x v="0"/>
    <x v="0"/>
    <n v="37908"/>
    <n v="20467"/>
    <n v="12132"/>
    <n v="5309"/>
    <d v="2016-05-15T00:00:00"/>
    <x v="0"/>
  </r>
  <r>
    <x v="3"/>
    <x v="2"/>
    <x v="0"/>
    <x v="0"/>
    <n v="10685"/>
    <n v="5319"/>
    <n v="3984"/>
    <n v="1382"/>
    <d v="2016-05-15T00:00:00"/>
    <x v="0"/>
  </r>
  <r>
    <x v="3"/>
    <x v="3"/>
    <x v="0"/>
    <x v="0"/>
    <n v="1"/>
    <n v="3"/>
    <n v="0"/>
    <n v="-2"/>
    <d v="2016-05-15T00:00:00"/>
    <x v="0"/>
  </r>
  <r>
    <x v="3"/>
    <x v="4"/>
    <x v="0"/>
    <x v="0"/>
    <n v="0"/>
    <n v="1"/>
    <n v="0"/>
    <n v="-1"/>
    <d v="2016-05-15T00:00:00"/>
    <x v="0"/>
  </r>
  <r>
    <x v="3"/>
    <x v="10"/>
    <x v="0"/>
    <x v="0"/>
    <n v="0"/>
    <n v="1"/>
    <n v="0"/>
    <n v="-1"/>
    <d v="2016-05-15T00:00:00"/>
    <x v="0"/>
  </r>
  <r>
    <x v="3"/>
    <x v="2"/>
    <x v="79"/>
    <x v="1"/>
    <n v="35166"/>
    <n v="17689"/>
    <n v="12087"/>
    <n v="5390"/>
    <d v="2016-05-15T00:00:00"/>
    <x v="0"/>
  </r>
  <r>
    <x v="3"/>
    <x v="3"/>
    <x v="79"/>
    <x v="1"/>
    <n v="24883"/>
    <n v="13005"/>
    <n v="7989"/>
    <n v="3889"/>
    <d v="2016-05-15T00:00:00"/>
    <x v="0"/>
  </r>
  <r>
    <x v="3"/>
    <x v="4"/>
    <x v="79"/>
    <x v="1"/>
    <n v="20558"/>
    <n v="8818"/>
    <n v="8513"/>
    <n v="3227"/>
    <d v="2016-05-15T00:00:00"/>
    <x v="0"/>
  </r>
  <r>
    <x v="3"/>
    <x v="5"/>
    <x v="79"/>
    <x v="1"/>
    <n v="29038"/>
    <n v="14573"/>
    <n v="8539"/>
    <n v="5926"/>
    <d v="2016-05-15T00:00:00"/>
    <x v="0"/>
  </r>
  <r>
    <x v="3"/>
    <x v="6"/>
    <x v="79"/>
    <x v="1"/>
    <n v="27710"/>
    <n v="13289"/>
    <n v="7887"/>
    <n v="6534"/>
    <d v="2016-05-15T00:00:00"/>
    <x v="0"/>
  </r>
  <r>
    <x v="3"/>
    <x v="7"/>
    <x v="79"/>
    <x v="1"/>
    <n v="43157"/>
    <n v="17562"/>
    <n v="13480"/>
    <n v="12115"/>
    <d v="2016-05-15T00:00:00"/>
    <x v="0"/>
  </r>
  <r>
    <x v="3"/>
    <x v="8"/>
    <x v="79"/>
    <x v="1"/>
    <n v="41892"/>
    <n v="19785"/>
    <n v="10742"/>
    <n v="11365"/>
    <d v="2016-05-15T00:00:00"/>
    <x v="0"/>
  </r>
  <r>
    <x v="3"/>
    <x v="9"/>
    <x v="79"/>
    <x v="1"/>
    <n v="39026"/>
    <n v="19348"/>
    <n v="7800"/>
    <n v="11878"/>
    <d v="2016-05-15T00:00:00"/>
    <x v="0"/>
  </r>
  <r>
    <x v="3"/>
    <x v="10"/>
    <x v="79"/>
    <x v="1"/>
    <n v="35922"/>
    <n v="17085"/>
    <n v="9124"/>
    <n v="9713"/>
    <d v="2016-05-15T00:00:00"/>
    <x v="0"/>
  </r>
  <r>
    <x v="3"/>
    <x v="11"/>
    <x v="79"/>
    <x v="1"/>
    <n v="15147"/>
    <n v="7686"/>
    <n v="3160"/>
    <n v="4301"/>
    <d v="2016-05-15T00:00:00"/>
    <x v="0"/>
  </r>
  <r>
    <x v="3"/>
    <x v="11"/>
    <x v="80"/>
    <x v="1"/>
    <n v="13539"/>
    <n v="4270"/>
    <n v="5457"/>
    <n v="3812"/>
    <d v="2016-05-15T00:00:00"/>
    <x v="0"/>
  </r>
  <r>
    <x v="3"/>
    <x v="12"/>
    <x v="80"/>
    <x v="1"/>
    <n v="29729"/>
    <n v="15730"/>
    <n v="8623"/>
    <n v="5376"/>
    <d v="2016-05-15T00:00:00"/>
    <x v="0"/>
  </r>
  <r>
    <x v="3"/>
    <x v="13"/>
    <x v="80"/>
    <x v="1"/>
    <n v="3218"/>
    <n v="1697"/>
    <n v="1201"/>
    <n v="320"/>
    <d v="2016-05-15T00:00:00"/>
    <x v="1"/>
  </r>
  <r>
    <x v="3"/>
    <x v="13"/>
    <x v="81"/>
    <x v="2"/>
    <n v="22633"/>
    <n v="11646"/>
    <n v="9032"/>
    <n v="1955"/>
    <d v="2016-05-15T00:00:00"/>
    <x v="1"/>
  </r>
  <r>
    <x v="3"/>
    <x v="14"/>
    <x v="81"/>
    <x v="2"/>
    <n v="31454"/>
    <n v="11907"/>
    <n v="11550"/>
    <n v="7997"/>
    <d v="2016-05-15T00:00:00"/>
    <x v="1"/>
  </r>
  <r>
    <x v="3"/>
    <x v="15"/>
    <x v="81"/>
    <x v="2"/>
    <n v="37506"/>
    <n v="15929"/>
    <n v="17757"/>
    <n v="3820"/>
    <d v="2016-05-15T00:00:00"/>
    <x v="1"/>
  </r>
  <r>
    <x v="3"/>
    <x v="16"/>
    <x v="81"/>
    <x v="2"/>
    <n v="994"/>
    <n v="398"/>
    <n v="277"/>
    <n v="319"/>
    <d v="2016-05-15T00:00:00"/>
    <x v="1"/>
  </r>
  <r>
    <x v="3"/>
    <x v="19"/>
    <x v="3"/>
    <x v="3"/>
    <n v="13"/>
    <n v="0"/>
    <n v="13"/>
    <n v="0"/>
    <d v="2016-05-15T00:00:00"/>
    <x v="0"/>
  </r>
  <r>
    <x v="3"/>
    <x v="20"/>
    <x v="3"/>
    <x v="3"/>
    <n v="2"/>
    <n v="0"/>
    <n v="2"/>
    <n v="0"/>
    <d v="2016-05-15T00:00:00"/>
    <x v="0"/>
  </r>
  <r>
    <x v="3"/>
    <x v="21"/>
    <x v="3"/>
    <x v="3"/>
    <n v="35"/>
    <n v="0"/>
    <n v="35"/>
    <n v="0"/>
    <d v="2016-05-15T00:00:00"/>
    <x v="0"/>
  </r>
  <r>
    <x v="3"/>
    <x v="18"/>
    <x v="3"/>
    <x v="3"/>
    <n v="2"/>
    <n v="0"/>
    <n v="2"/>
    <n v="0"/>
    <d v="2016-05-15T00:00:00"/>
    <x v="0"/>
  </r>
  <r>
    <x v="3"/>
    <x v="22"/>
    <x v="3"/>
    <x v="3"/>
    <n v="1"/>
    <n v="0"/>
    <n v="1"/>
    <n v="0"/>
    <d v="2016-05-15T00:00:00"/>
    <x v="0"/>
  </r>
  <r>
    <x v="3"/>
    <x v="0"/>
    <x v="3"/>
    <x v="3"/>
    <n v="362"/>
    <n v="0"/>
    <n v="361"/>
    <n v="1"/>
    <d v="2016-05-15T00:00:00"/>
    <x v="0"/>
  </r>
  <r>
    <x v="3"/>
    <x v="1"/>
    <x v="3"/>
    <x v="3"/>
    <n v="905"/>
    <n v="0"/>
    <n v="904"/>
    <n v="1"/>
    <d v="2016-05-15T00:00:00"/>
    <x v="0"/>
  </r>
  <r>
    <x v="3"/>
    <x v="2"/>
    <x v="3"/>
    <x v="3"/>
    <n v="1483"/>
    <n v="0"/>
    <n v="1483"/>
    <n v="0"/>
    <d v="2016-05-15T00:00:00"/>
    <x v="0"/>
  </r>
  <r>
    <x v="3"/>
    <x v="3"/>
    <x v="3"/>
    <x v="3"/>
    <n v="1787"/>
    <n v="0"/>
    <n v="1787"/>
    <n v="0"/>
    <d v="2016-05-15T00:00:00"/>
    <x v="0"/>
  </r>
  <r>
    <x v="3"/>
    <x v="4"/>
    <x v="3"/>
    <x v="3"/>
    <n v="1544"/>
    <n v="0"/>
    <n v="1544"/>
    <n v="0"/>
    <d v="2016-05-15T00:00:00"/>
    <x v="0"/>
  </r>
  <r>
    <x v="3"/>
    <x v="5"/>
    <x v="3"/>
    <x v="3"/>
    <n v="1281"/>
    <n v="0"/>
    <n v="1280"/>
    <n v="1"/>
    <d v="2016-05-15T00:00:00"/>
    <x v="0"/>
  </r>
  <r>
    <x v="3"/>
    <x v="6"/>
    <x v="3"/>
    <x v="3"/>
    <n v="1082"/>
    <n v="0"/>
    <n v="1082"/>
    <n v="0"/>
    <d v="2016-05-15T00:00:00"/>
    <x v="0"/>
  </r>
  <r>
    <x v="3"/>
    <x v="7"/>
    <x v="3"/>
    <x v="3"/>
    <n v="1186"/>
    <n v="0"/>
    <n v="1184"/>
    <n v="2"/>
    <d v="2016-05-15T00:00:00"/>
    <x v="0"/>
  </r>
  <r>
    <x v="3"/>
    <x v="8"/>
    <x v="3"/>
    <x v="3"/>
    <n v="1401"/>
    <n v="0"/>
    <n v="1400"/>
    <n v="1"/>
    <d v="2016-05-15T00:00:00"/>
    <x v="0"/>
  </r>
  <r>
    <x v="3"/>
    <x v="9"/>
    <x v="3"/>
    <x v="3"/>
    <n v="1309"/>
    <n v="0"/>
    <n v="1307"/>
    <n v="2"/>
    <d v="2016-05-15T00:00:00"/>
    <x v="0"/>
  </r>
  <r>
    <x v="3"/>
    <x v="10"/>
    <x v="3"/>
    <x v="3"/>
    <n v="983"/>
    <n v="0"/>
    <n v="987"/>
    <n v="-4"/>
    <d v="2016-05-15T00:00:00"/>
    <x v="0"/>
  </r>
  <r>
    <x v="3"/>
    <x v="11"/>
    <x v="3"/>
    <x v="3"/>
    <n v="971"/>
    <n v="0"/>
    <n v="970"/>
    <n v="1"/>
    <d v="2016-05-15T00:00:00"/>
    <x v="0"/>
  </r>
  <r>
    <x v="3"/>
    <x v="12"/>
    <x v="3"/>
    <x v="3"/>
    <n v="782"/>
    <n v="0"/>
    <n v="778"/>
    <n v="4"/>
    <d v="2016-05-15T00:00:00"/>
    <x v="0"/>
  </r>
  <r>
    <x v="3"/>
    <x v="13"/>
    <x v="3"/>
    <x v="3"/>
    <n v="778"/>
    <n v="0"/>
    <n v="765"/>
    <n v="13"/>
    <d v="2016-05-15T00:00:00"/>
    <x v="1"/>
  </r>
  <r>
    <x v="3"/>
    <x v="14"/>
    <x v="3"/>
    <x v="3"/>
    <n v="1019"/>
    <n v="0"/>
    <n v="1019"/>
    <n v="0"/>
    <d v="2016-05-15T00:00:00"/>
    <x v="1"/>
  </r>
  <r>
    <x v="3"/>
    <x v="15"/>
    <x v="3"/>
    <x v="3"/>
    <n v="941"/>
    <n v="0"/>
    <n v="941"/>
    <n v="0"/>
    <d v="2016-05-15T00:00:00"/>
    <x v="1"/>
  </r>
  <r>
    <x v="3"/>
    <x v="16"/>
    <x v="3"/>
    <x v="3"/>
    <n v="37"/>
    <n v="0"/>
    <n v="37"/>
    <n v="0"/>
    <d v="2016-05-15T00:00:00"/>
    <x v="1"/>
  </r>
  <r>
    <x v="4"/>
    <x v="0"/>
    <x v="0"/>
    <x v="0"/>
    <n v="30587"/>
    <n v="7601"/>
    <n v="18062"/>
    <n v="4924"/>
    <d v="2016-05-15T00:00:00"/>
    <x v="0"/>
  </r>
  <r>
    <x v="4"/>
    <x v="1"/>
    <x v="0"/>
    <x v="0"/>
    <n v="50769"/>
    <n v="6583"/>
    <n v="38498"/>
    <n v="5688"/>
    <d v="2016-05-15T00:00:00"/>
    <x v="0"/>
  </r>
  <r>
    <x v="4"/>
    <x v="2"/>
    <x v="0"/>
    <x v="0"/>
    <n v="15919"/>
    <n v="1923"/>
    <n v="12299"/>
    <n v="1697"/>
    <d v="2016-05-15T00:00:00"/>
    <x v="0"/>
  </r>
  <r>
    <x v="4"/>
    <x v="3"/>
    <x v="0"/>
    <x v="0"/>
    <n v="0"/>
    <n v="2"/>
    <n v="0"/>
    <n v="-2"/>
    <d v="2016-05-15T00:00:00"/>
    <x v="0"/>
  </r>
  <r>
    <x v="4"/>
    <x v="2"/>
    <x v="1"/>
    <x v="1"/>
    <n v="51695"/>
    <n v="5022"/>
    <n v="39642"/>
    <n v="7031"/>
    <d v="2016-05-15T00:00:00"/>
    <x v="0"/>
  </r>
  <r>
    <x v="4"/>
    <x v="3"/>
    <x v="1"/>
    <x v="1"/>
    <n v="64602"/>
    <n v="34810"/>
    <n v="19813"/>
    <n v="9979"/>
    <d v="2016-05-15T00:00:00"/>
    <x v="0"/>
  </r>
  <r>
    <x v="4"/>
    <x v="4"/>
    <x v="1"/>
    <x v="1"/>
    <n v="39538"/>
    <n v="4634"/>
    <n v="30062"/>
    <n v="4842"/>
    <d v="2016-05-15T00:00:00"/>
    <x v="0"/>
  </r>
  <r>
    <x v="4"/>
    <x v="5"/>
    <x v="1"/>
    <x v="1"/>
    <n v="28442"/>
    <n v="2528"/>
    <n v="22050"/>
    <n v="3864"/>
    <d v="2016-05-15T00:00:00"/>
    <x v="0"/>
  </r>
  <r>
    <x v="4"/>
    <x v="6"/>
    <x v="1"/>
    <x v="1"/>
    <n v="38097"/>
    <n v="3127"/>
    <n v="30093"/>
    <n v="4877"/>
    <d v="2016-05-15T00:00:00"/>
    <x v="0"/>
  </r>
  <r>
    <x v="4"/>
    <x v="7"/>
    <x v="1"/>
    <x v="1"/>
    <n v="46413"/>
    <n v="4390"/>
    <n v="35553"/>
    <n v="6470"/>
    <d v="2016-05-15T00:00:00"/>
    <x v="0"/>
  </r>
  <r>
    <x v="4"/>
    <x v="8"/>
    <x v="1"/>
    <x v="1"/>
    <n v="39444"/>
    <n v="5634"/>
    <n v="28195"/>
    <n v="5615"/>
    <d v="2016-05-15T00:00:00"/>
    <x v="0"/>
  </r>
  <r>
    <x v="4"/>
    <x v="9"/>
    <x v="1"/>
    <x v="1"/>
    <n v="34381"/>
    <n v="4775"/>
    <n v="24582"/>
    <n v="5024"/>
    <d v="2016-05-15T00:00:00"/>
    <x v="0"/>
  </r>
  <r>
    <x v="4"/>
    <x v="10"/>
    <x v="1"/>
    <x v="1"/>
    <n v="28722"/>
    <n v="3917"/>
    <n v="21208"/>
    <n v="3597"/>
    <d v="2016-05-15T00:00:00"/>
    <x v="0"/>
  </r>
  <r>
    <x v="4"/>
    <x v="11"/>
    <x v="1"/>
    <x v="1"/>
    <n v="26935"/>
    <n v="4850"/>
    <n v="18109"/>
    <n v="3976"/>
    <d v="2016-05-15T00:00:00"/>
    <x v="0"/>
  </r>
  <r>
    <x v="4"/>
    <x v="12"/>
    <x v="1"/>
    <x v="1"/>
    <n v="31421"/>
    <n v="6378"/>
    <n v="20106"/>
    <n v="4937"/>
    <d v="2016-05-15T00:00:00"/>
    <x v="0"/>
  </r>
  <r>
    <x v="4"/>
    <x v="13"/>
    <x v="1"/>
    <x v="1"/>
    <n v="3572"/>
    <n v="775"/>
    <n v="2357"/>
    <n v="440"/>
    <d v="2016-05-15T00:00:00"/>
    <x v="1"/>
  </r>
  <r>
    <x v="4"/>
    <x v="14"/>
    <x v="1"/>
    <x v="1"/>
    <n v="0"/>
    <n v="1"/>
    <n v="0"/>
    <n v="-1"/>
    <d v="2016-05-15T00:00:00"/>
    <x v="1"/>
  </r>
  <r>
    <x v="4"/>
    <x v="15"/>
    <x v="1"/>
    <x v="1"/>
    <n v="0"/>
    <n v="0"/>
    <n v="1"/>
    <n v="-1"/>
    <d v="2016-05-15T00:00:00"/>
    <x v="1"/>
  </r>
  <r>
    <x v="4"/>
    <x v="13"/>
    <x v="2"/>
    <x v="2"/>
    <n v="26522"/>
    <n v="3933"/>
    <n v="19117"/>
    <n v="3472"/>
    <d v="2016-05-15T00:00:00"/>
    <x v="1"/>
  </r>
  <r>
    <x v="4"/>
    <x v="14"/>
    <x v="2"/>
    <x v="2"/>
    <n v="27441"/>
    <n v="4442"/>
    <n v="19363"/>
    <n v="3636"/>
    <d v="2016-05-15T00:00:00"/>
    <x v="1"/>
  </r>
  <r>
    <x v="4"/>
    <x v="15"/>
    <x v="2"/>
    <x v="2"/>
    <n v="31811"/>
    <n v="4676"/>
    <n v="22862"/>
    <n v="4273"/>
    <d v="2016-05-15T00:00:00"/>
    <x v="1"/>
  </r>
  <r>
    <x v="4"/>
    <x v="16"/>
    <x v="2"/>
    <x v="2"/>
    <n v="1134"/>
    <n v="125"/>
    <n v="864"/>
    <n v="145"/>
    <d v="2016-05-15T00:00:00"/>
    <x v="1"/>
  </r>
  <r>
    <x v="4"/>
    <x v="17"/>
    <x v="3"/>
    <x v="3"/>
    <n v="2"/>
    <n v="0"/>
    <n v="2"/>
    <n v="0"/>
    <d v="2016-05-15T00:00:00"/>
    <x v="0"/>
  </r>
  <r>
    <x v="4"/>
    <x v="0"/>
    <x v="3"/>
    <x v="3"/>
    <n v="249"/>
    <n v="0"/>
    <n v="249"/>
    <n v="0"/>
    <d v="2016-05-15T00:00:00"/>
    <x v="0"/>
  </r>
  <r>
    <x v="4"/>
    <x v="1"/>
    <x v="3"/>
    <x v="3"/>
    <n v="545"/>
    <n v="0"/>
    <n v="545"/>
    <n v="0"/>
    <d v="2016-05-15T00:00:00"/>
    <x v="0"/>
  </r>
  <r>
    <x v="4"/>
    <x v="2"/>
    <x v="3"/>
    <x v="3"/>
    <n v="741"/>
    <n v="0"/>
    <n v="741"/>
    <n v="0"/>
    <d v="2016-05-15T00:00:00"/>
    <x v="0"/>
  </r>
  <r>
    <x v="4"/>
    <x v="3"/>
    <x v="3"/>
    <x v="3"/>
    <n v="996"/>
    <n v="0"/>
    <n v="996"/>
    <n v="0"/>
    <d v="2016-05-15T00:00:00"/>
    <x v="0"/>
  </r>
  <r>
    <x v="4"/>
    <x v="4"/>
    <x v="3"/>
    <x v="3"/>
    <n v="827"/>
    <n v="0"/>
    <n v="827"/>
    <n v="0"/>
    <d v="2016-05-15T00:00:00"/>
    <x v="0"/>
  </r>
  <r>
    <x v="4"/>
    <x v="5"/>
    <x v="3"/>
    <x v="3"/>
    <n v="695"/>
    <n v="0"/>
    <n v="695"/>
    <n v="0"/>
    <d v="2016-05-15T00:00:00"/>
    <x v="0"/>
  </r>
  <r>
    <x v="4"/>
    <x v="6"/>
    <x v="3"/>
    <x v="3"/>
    <n v="586"/>
    <n v="0"/>
    <n v="586"/>
    <n v="0"/>
    <d v="2016-05-15T00:00:00"/>
    <x v="0"/>
  </r>
  <r>
    <x v="4"/>
    <x v="7"/>
    <x v="3"/>
    <x v="3"/>
    <n v="528"/>
    <n v="0"/>
    <n v="528"/>
    <n v="0"/>
    <d v="2016-05-15T00:00:00"/>
    <x v="0"/>
  </r>
  <r>
    <x v="4"/>
    <x v="8"/>
    <x v="3"/>
    <x v="3"/>
    <n v="655"/>
    <n v="0"/>
    <n v="656"/>
    <n v="-1"/>
    <d v="2016-05-15T00:00:00"/>
    <x v="0"/>
  </r>
  <r>
    <x v="4"/>
    <x v="9"/>
    <x v="3"/>
    <x v="3"/>
    <n v="572"/>
    <n v="0"/>
    <n v="571"/>
    <n v="1"/>
    <d v="2016-05-15T00:00:00"/>
    <x v="0"/>
  </r>
  <r>
    <x v="4"/>
    <x v="10"/>
    <x v="3"/>
    <x v="3"/>
    <n v="512"/>
    <n v="0"/>
    <n v="512"/>
    <n v="0"/>
    <d v="2016-05-15T00:00:00"/>
    <x v="0"/>
  </r>
  <r>
    <x v="4"/>
    <x v="11"/>
    <x v="3"/>
    <x v="3"/>
    <n v="451"/>
    <n v="0"/>
    <n v="450"/>
    <n v="1"/>
    <d v="2016-05-15T00:00:00"/>
    <x v="0"/>
  </r>
  <r>
    <x v="4"/>
    <x v="12"/>
    <x v="3"/>
    <x v="3"/>
    <n v="453"/>
    <n v="0"/>
    <n v="451"/>
    <n v="2"/>
    <d v="2016-05-15T00:00:00"/>
    <x v="0"/>
  </r>
  <r>
    <x v="4"/>
    <x v="13"/>
    <x v="3"/>
    <x v="3"/>
    <n v="470"/>
    <n v="0"/>
    <n v="490"/>
    <n v="-20"/>
    <d v="2016-05-15T00:00:00"/>
    <x v="1"/>
  </r>
  <r>
    <x v="4"/>
    <x v="14"/>
    <x v="3"/>
    <x v="3"/>
    <n v="485"/>
    <n v="0"/>
    <n v="488"/>
    <n v="-3"/>
    <d v="2016-05-15T00:00:00"/>
    <x v="1"/>
  </r>
  <r>
    <x v="4"/>
    <x v="15"/>
    <x v="3"/>
    <x v="3"/>
    <n v="421"/>
    <n v="0"/>
    <n v="421"/>
    <n v="0"/>
    <d v="2016-05-15T00:00:00"/>
    <x v="1"/>
  </r>
  <r>
    <x v="4"/>
    <x v="16"/>
    <x v="3"/>
    <x v="3"/>
    <n v="30"/>
    <n v="0"/>
    <n v="30"/>
    <n v="0"/>
    <d v="2016-05-15T00:00:00"/>
    <x v="1"/>
  </r>
  <r>
    <x v="5"/>
    <x v="3"/>
    <x v="82"/>
    <x v="2"/>
    <n v="350"/>
    <n v="53"/>
    <n v="255"/>
    <n v="42"/>
    <d v="2016-05-12T00:00:00"/>
    <x v="0"/>
  </r>
  <r>
    <x v="5"/>
    <x v="4"/>
    <x v="82"/>
    <x v="2"/>
    <n v="753"/>
    <n v="123"/>
    <n v="523"/>
    <n v="107"/>
    <d v="2016-05-12T00:00:00"/>
    <x v="0"/>
  </r>
  <r>
    <x v="5"/>
    <x v="5"/>
    <x v="82"/>
    <x v="2"/>
    <n v="680"/>
    <n v="107"/>
    <n v="465"/>
    <n v="108"/>
    <d v="2016-05-12T00:00:00"/>
    <x v="0"/>
  </r>
  <r>
    <x v="5"/>
    <x v="6"/>
    <x v="82"/>
    <x v="2"/>
    <n v="638"/>
    <n v="71"/>
    <n v="478"/>
    <n v="89"/>
    <d v="2016-05-12T00:00:00"/>
    <x v="0"/>
  </r>
  <r>
    <x v="5"/>
    <x v="7"/>
    <x v="82"/>
    <x v="2"/>
    <n v="675"/>
    <n v="68"/>
    <n v="503"/>
    <n v="104"/>
    <d v="2016-05-12T00:00:00"/>
    <x v="0"/>
  </r>
  <r>
    <x v="5"/>
    <x v="8"/>
    <x v="82"/>
    <x v="2"/>
    <n v="648"/>
    <n v="92"/>
    <n v="458"/>
    <n v="98"/>
    <d v="2016-05-12T00:00:00"/>
    <x v="0"/>
  </r>
  <r>
    <x v="5"/>
    <x v="9"/>
    <x v="82"/>
    <x v="2"/>
    <n v="495"/>
    <n v="53"/>
    <n v="370"/>
    <n v="72"/>
    <d v="2016-05-12T00:00:00"/>
    <x v="0"/>
  </r>
  <r>
    <x v="5"/>
    <x v="10"/>
    <x v="82"/>
    <x v="2"/>
    <n v="491"/>
    <n v="72"/>
    <n v="367"/>
    <n v="52"/>
    <d v="2016-05-12T00:00:00"/>
    <x v="1"/>
  </r>
  <r>
    <x v="5"/>
    <x v="11"/>
    <x v="82"/>
    <x v="2"/>
    <n v="428"/>
    <n v="57"/>
    <n v="332"/>
    <n v="39"/>
    <d v="2016-05-12T00:00:00"/>
    <x v="1"/>
  </r>
  <r>
    <x v="5"/>
    <x v="12"/>
    <x v="82"/>
    <x v="2"/>
    <n v="802"/>
    <n v="117"/>
    <n v="590"/>
    <n v="95"/>
    <d v="2016-05-12T00:00:00"/>
    <x v="1"/>
  </r>
  <r>
    <x v="5"/>
    <x v="13"/>
    <x v="82"/>
    <x v="2"/>
    <n v="599"/>
    <n v="69"/>
    <n v="469"/>
    <n v="61"/>
    <d v="2016-05-12T00:00:00"/>
    <x v="1"/>
  </r>
  <r>
    <x v="5"/>
    <x v="14"/>
    <x v="82"/>
    <x v="2"/>
    <n v="404"/>
    <n v="60"/>
    <n v="293"/>
    <n v="51"/>
    <d v="2016-05-12T00:00:00"/>
    <x v="1"/>
  </r>
  <r>
    <x v="5"/>
    <x v="15"/>
    <x v="82"/>
    <x v="2"/>
    <n v="557"/>
    <n v="76"/>
    <n v="414"/>
    <n v="67"/>
    <d v="2016-05-12T00:00:00"/>
    <x v="1"/>
  </r>
  <r>
    <x v="5"/>
    <x v="16"/>
    <x v="82"/>
    <x v="2"/>
    <n v="32"/>
    <n v="10"/>
    <n v="16"/>
    <n v="6"/>
    <d v="2016-05-12T00:00:00"/>
    <x v="1"/>
  </r>
  <r>
    <x v="5"/>
    <x v="8"/>
    <x v="83"/>
    <x v="2"/>
    <n v="672"/>
    <n v="70"/>
    <n v="510"/>
    <n v="92"/>
    <d v="2016-05-12T00:00:00"/>
    <x v="0"/>
  </r>
  <r>
    <x v="5"/>
    <x v="9"/>
    <x v="83"/>
    <x v="2"/>
    <n v="576"/>
    <n v="68"/>
    <n v="441"/>
    <n v="67"/>
    <d v="2016-05-12T00:00:00"/>
    <x v="0"/>
  </r>
  <r>
    <x v="5"/>
    <x v="10"/>
    <x v="83"/>
    <x v="2"/>
    <n v="487"/>
    <n v="61"/>
    <n v="379"/>
    <n v="47"/>
    <d v="2016-05-12T00:00:00"/>
    <x v="1"/>
  </r>
  <r>
    <x v="5"/>
    <x v="11"/>
    <x v="83"/>
    <x v="2"/>
    <n v="493"/>
    <n v="78"/>
    <n v="353"/>
    <n v="62"/>
    <d v="2016-05-12T00:00:00"/>
    <x v="1"/>
  </r>
  <r>
    <x v="5"/>
    <x v="12"/>
    <x v="83"/>
    <x v="2"/>
    <n v="888"/>
    <n v="121"/>
    <n v="655"/>
    <n v="112"/>
    <d v="2016-05-12T00:00:00"/>
    <x v="1"/>
  </r>
  <r>
    <x v="5"/>
    <x v="13"/>
    <x v="83"/>
    <x v="2"/>
    <n v="709"/>
    <n v="106"/>
    <n v="525"/>
    <n v="78"/>
    <d v="2016-05-12T00:00:00"/>
    <x v="1"/>
  </r>
  <r>
    <x v="5"/>
    <x v="14"/>
    <x v="83"/>
    <x v="2"/>
    <n v="479"/>
    <n v="80"/>
    <n v="340"/>
    <n v="59"/>
    <d v="2016-05-12T00:00:00"/>
    <x v="1"/>
  </r>
  <r>
    <x v="5"/>
    <x v="15"/>
    <x v="83"/>
    <x v="2"/>
    <n v="607"/>
    <n v="70"/>
    <n v="472"/>
    <n v="65"/>
    <d v="2016-05-12T00:00:00"/>
    <x v="1"/>
  </r>
  <r>
    <x v="5"/>
    <x v="16"/>
    <x v="83"/>
    <x v="2"/>
    <n v="24"/>
    <n v="7"/>
    <n v="12"/>
    <n v="5"/>
    <d v="2016-05-12T00:00:00"/>
    <x v="1"/>
  </r>
  <r>
    <x v="5"/>
    <x v="3"/>
    <x v="41"/>
    <x v="4"/>
    <n v="275"/>
    <n v="26"/>
    <n v="233"/>
    <n v="16"/>
    <d v="2016-05-12T00:00:00"/>
    <x v="0"/>
  </r>
  <r>
    <x v="5"/>
    <x v="4"/>
    <x v="41"/>
    <x v="4"/>
    <n v="784"/>
    <n v="60"/>
    <n v="668"/>
    <n v="56"/>
    <d v="2016-05-12T00:00:00"/>
    <x v="0"/>
  </r>
  <r>
    <x v="5"/>
    <x v="5"/>
    <x v="41"/>
    <x v="4"/>
    <n v="778"/>
    <n v="67"/>
    <n v="642"/>
    <n v="69"/>
    <d v="2016-05-12T00:00:00"/>
    <x v="0"/>
  </r>
  <r>
    <x v="5"/>
    <x v="6"/>
    <x v="41"/>
    <x v="4"/>
    <n v="680"/>
    <n v="38"/>
    <n v="577"/>
    <n v="65"/>
    <d v="2016-05-12T00:00:00"/>
    <x v="0"/>
  </r>
  <r>
    <x v="5"/>
    <x v="7"/>
    <x v="41"/>
    <x v="4"/>
    <n v="704"/>
    <n v="42"/>
    <n v="594"/>
    <n v="68"/>
    <d v="2016-05-12T00:00:00"/>
    <x v="0"/>
  </r>
  <r>
    <x v="5"/>
    <x v="8"/>
    <x v="41"/>
    <x v="4"/>
    <n v="738"/>
    <n v="40"/>
    <n v="642"/>
    <n v="56"/>
    <d v="2016-05-12T00:00:00"/>
    <x v="0"/>
  </r>
  <r>
    <x v="5"/>
    <x v="9"/>
    <x v="41"/>
    <x v="4"/>
    <n v="617"/>
    <n v="37"/>
    <n v="526"/>
    <n v="54"/>
    <d v="2016-05-12T00:00:00"/>
    <x v="0"/>
  </r>
  <r>
    <x v="5"/>
    <x v="10"/>
    <x v="41"/>
    <x v="4"/>
    <n v="417"/>
    <n v="28"/>
    <n v="359"/>
    <n v="30"/>
    <d v="2016-05-12T00:00:00"/>
    <x v="1"/>
  </r>
  <r>
    <x v="5"/>
    <x v="11"/>
    <x v="41"/>
    <x v="4"/>
    <n v="406"/>
    <n v="24"/>
    <n v="348"/>
    <n v="34"/>
    <d v="2016-05-12T00:00:00"/>
    <x v="1"/>
  </r>
  <r>
    <x v="5"/>
    <x v="12"/>
    <x v="41"/>
    <x v="4"/>
    <n v="609"/>
    <n v="31"/>
    <n v="537"/>
    <n v="41"/>
    <d v="2016-05-12T00:00:00"/>
    <x v="1"/>
  </r>
  <r>
    <x v="5"/>
    <x v="13"/>
    <x v="41"/>
    <x v="4"/>
    <n v="539"/>
    <n v="38"/>
    <n v="482"/>
    <n v="19"/>
    <d v="2016-05-12T00:00:00"/>
    <x v="1"/>
  </r>
  <r>
    <x v="5"/>
    <x v="14"/>
    <x v="41"/>
    <x v="4"/>
    <n v="333"/>
    <n v="16"/>
    <n v="294"/>
    <n v="23"/>
    <d v="2016-05-12T00:00:00"/>
    <x v="1"/>
  </r>
  <r>
    <x v="5"/>
    <x v="15"/>
    <x v="41"/>
    <x v="4"/>
    <n v="456"/>
    <n v="22"/>
    <n v="394"/>
    <n v="40"/>
    <d v="2016-05-12T00:00:00"/>
    <x v="1"/>
  </r>
  <r>
    <x v="5"/>
    <x v="16"/>
    <x v="41"/>
    <x v="4"/>
    <n v="23"/>
    <n v="2"/>
    <n v="19"/>
    <n v="2"/>
    <d v="2016-05-12T00:00:00"/>
    <x v="1"/>
  </r>
  <r>
    <x v="5"/>
    <x v="8"/>
    <x v="84"/>
    <x v="5"/>
    <n v="6738"/>
    <n v="2329"/>
    <n v="3149"/>
    <n v="1260"/>
    <d v="2016-05-12T00:00:00"/>
    <x v="0"/>
  </r>
  <r>
    <x v="5"/>
    <x v="9"/>
    <x v="84"/>
    <x v="5"/>
    <n v="5615"/>
    <n v="1838"/>
    <n v="2756"/>
    <n v="1021"/>
    <d v="2016-05-12T00:00:00"/>
    <x v="0"/>
  </r>
  <r>
    <x v="5"/>
    <x v="10"/>
    <x v="84"/>
    <x v="5"/>
    <n v="1343"/>
    <n v="466"/>
    <n v="646"/>
    <n v="231"/>
    <d v="2016-05-12T00:00:00"/>
    <x v="1"/>
  </r>
  <r>
    <x v="5"/>
    <x v="11"/>
    <x v="84"/>
    <x v="5"/>
    <n v="1114"/>
    <n v="400"/>
    <n v="523"/>
    <n v="191"/>
    <d v="2016-05-12T00:00:00"/>
    <x v="1"/>
  </r>
  <r>
    <x v="5"/>
    <x v="12"/>
    <x v="84"/>
    <x v="5"/>
    <n v="1916"/>
    <n v="608"/>
    <n v="996"/>
    <n v="312"/>
    <d v="2016-05-12T00:00:00"/>
    <x v="1"/>
  </r>
  <r>
    <x v="5"/>
    <x v="13"/>
    <x v="84"/>
    <x v="5"/>
    <n v="1549"/>
    <n v="450"/>
    <n v="866"/>
    <n v="233"/>
    <d v="2016-05-12T00:00:00"/>
    <x v="1"/>
  </r>
  <r>
    <x v="5"/>
    <x v="14"/>
    <x v="84"/>
    <x v="5"/>
    <n v="1018"/>
    <n v="296"/>
    <n v="505"/>
    <n v="217"/>
    <d v="2016-05-12T00:00:00"/>
    <x v="1"/>
  </r>
  <r>
    <x v="5"/>
    <x v="15"/>
    <x v="84"/>
    <x v="5"/>
    <n v="1288"/>
    <n v="367"/>
    <n v="688"/>
    <n v="233"/>
    <d v="2016-05-12T00:00:00"/>
    <x v="1"/>
  </r>
  <r>
    <x v="5"/>
    <x v="16"/>
    <x v="84"/>
    <x v="5"/>
    <n v="72"/>
    <n v="20"/>
    <n v="40"/>
    <n v="12"/>
    <d v="2016-05-12T00:00:00"/>
    <x v="1"/>
  </r>
  <r>
    <x v="5"/>
    <x v="10"/>
    <x v="42"/>
    <x v="2"/>
    <n v="62234"/>
    <n v="6938"/>
    <n v="49559"/>
    <n v="5737"/>
    <d v="2016-05-12T00:00:00"/>
    <x v="1"/>
  </r>
  <r>
    <x v="5"/>
    <x v="11"/>
    <x v="42"/>
    <x v="2"/>
    <n v="114741"/>
    <n v="22794"/>
    <n v="79700"/>
    <n v="12247"/>
    <d v="2016-05-12T00:00:00"/>
    <x v="1"/>
  </r>
  <r>
    <x v="5"/>
    <x v="12"/>
    <x v="42"/>
    <x v="2"/>
    <n v="201687"/>
    <n v="36303"/>
    <n v="144959"/>
    <n v="20425"/>
    <d v="2016-05-12T00:00:00"/>
    <x v="1"/>
  </r>
  <r>
    <x v="5"/>
    <x v="13"/>
    <x v="42"/>
    <x v="2"/>
    <n v="167753"/>
    <n v="26970"/>
    <n v="124247"/>
    <n v="16536"/>
    <d v="2016-05-12T00:00:00"/>
    <x v="1"/>
  </r>
  <r>
    <x v="5"/>
    <x v="14"/>
    <x v="42"/>
    <x v="2"/>
    <n v="115697"/>
    <n v="20462"/>
    <n v="80880"/>
    <n v="14355"/>
    <d v="2016-05-12T00:00:00"/>
    <x v="1"/>
  </r>
  <r>
    <x v="5"/>
    <x v="15"/>
    <x v="42"/>
    <x v="2"/>
    <n v="149387"/>
    <n v="25750"/>
    <n v="106429"/>
    <n v="17208"/>
    <d v="2016-05-12T00:00:00"/>
    <x v="1"/>
  </r>
  <r>
    <x v="5"/>
    <x v="16"/>
    <x v="42"/>
    <x v="2"/>
    <n v="6316"/>
    <n v="1167"/>
    <n v="4446"/>
    <n v="703"/>
    <d v="2016-05-12T00:00:00"/>
    <x v="1"/>
  </r>
  <r>
    <x v="5"/>
    <x v="0"/>
    <x v="0"/>
    <x v="0"/>
    <n v="115111"/>
    <n v="29877"/>
    <n v="62410"/>
    <n v="22824"/>
    <d v="2016-05-12T00:00:00"/>
    <x v="0"/>
  </r>
  <r>
    <x v="5"/>
    <x v="1"/>
    <x v="0"/>
    <x v="0"/>
    <n v="193611"/>
    <n v="41033"/>
    <n v="127852"/>
    <n v="24726"/>
    <d v="2016-05-12T00:00:00"/>
    <x v="0"/>
  </r>
  <r>
    <x v="5"/>
    <x v="2"/>
    <x v="0"/>
    <x v="0"/>
    <n v="43401"/>
    <n v="12537"/>
    <n v="24491"/>
    <n v="6373"/>
    <d v="2016-05-12T00:00:00"/>
    <x v="0"/>
  </r>
  <r>
    <x v="5"/>
    <x v="3"/>
    <x v="0"/>
    <x v="0"/>
    <n v="1"/>
    <n v="0"/>
    <n v="1"/>
    <n v="0"/>
    <d v="2016-05-12T00:00:00"/>
    <x v="0"/>
  </r>
  <r>
    <x v="5"/>
    <x v="2"/>
    <x v="85"/>
    <x v="1"/>
    <n v="193618"/>
    <n v="40600"/>
    <n v="125516"/>
    <n v="27502"/>
    <d v="2016-05-12T00:00:00"/>
    <x v="0"/>
  </r>
  <r>
    <x v="5"/>
    <x v="3"/>
    <x v="85"/>
    <x v="1"/>
    <n v="264948"/>
    <n v="98588"/>
    <n v="123365"/>
    <n v="42995"/>
    <d v="2016-05-12T00:00:00"/>
    <x v="0"/>
  </r>
  <r>
    <x v="5"/>
    <x v="4"/>
    <x v="85"/>
    <x v="1"/>
    <n v="233029"/>
    <n v="64510"/>
    <n v="127070"/>
    <n v="41449"/>
    <d v="2016-05-12T00:00:00"/>
    <x v="0"/>
  </r>
  <r>
    <x v="5"/>
    <x v="5"/>
    <x v="85"/>
    <x v="1"/>
    <n v="203000"/>
    <n v="58175"/>
    <n v="104213"/>
    <n v="40612"/>
    <d v="2016-05-12T00:00:00"/>
    <x v="0"/>
  </r>
  <r>
    <x v="5"/>
    <x v="6"/>
    <x v="85"/>
    <x v="1"/>
    <n v="179117"/>
    <n v="44882"/>
    <n v="101876"/>
    <n v="32359"/>
    <d v="2016-05-12T00:00:00"/>
    <x v="0"/>
  </r>
  <r>
    <x v="5"/>
    <x v="7"/>
    <x v="85"/>
    <x v="1"/>
    <n v="219782"/>
    <n v="64887"/>
    <n v="114396"/>
    <n v="40499"/>
    <d v="2016-05-12T00:00:00"/>
    <x v="0"/>
  </r>
  <r>
    <x v="5"/>
    <x v="8"/>
    <x v="85"/>
    <x v="1"/>
    <n v="203990"/>
    <n v="70767"/>
    <n v="97233"/>
    <n v="35990"/>
    <d v="2016-05-12T00:00:00"/>
    <x v="0"/>
  </r>
  <r>
    <x v="5"/>
    <x v="9"/>
    <x v="85"/>
    <x v="1"/>
    <n v="152868"/>
    <n v="51242"/>
    <n v="75546"/>
    <n v="26080"/>
    <d v="2016-05-12T00:00:00"/>
    <x v="0"/>
  </r>
  <r>
    <x v="5"/>
    <x v="10"/>
    <x v="85"/>
    <x v="1"/>
    <n v="61945"/>
    <n v="20065"/>
    <n v="32247"/>
    <n v="9633"/>
    <d v="2016-05-12T00:00:00"/>
    <x v="1"/>
  </r>
  <r>
    <x v="5"/>
    <x v="11"/>
    <x v="85"/>
    <x v="1"/>
    <n v="5"/>
    <n v="3"/>
    <n v="2"/>
    <n v="0"/>
    <d v="2016-05-12T00:00:00"/>
    <x v="1"/>
  </r>
  <r>
    <x v="5"/>
    <x v="12"/>
    <x v="85"/>
    <x v="1"/>
    <n v="1"/>
    <n v="0"/>
    <n v="1"/>
    <n v="0"/>
    <d v="2016-05-12T00:00:00"/>
    <x v="1"/>
  </r>
  <r>
    <x v="5"/>
    <x v="3"/>
    <x v="4"/>
    <x v="4"/>
    <n v="356"/>
    <n v="59"/>
    <n v="264"/>
    <n v="33"/>
    <d v="2016-05-12T00:00:00"/>
    <x v="0"/>
  </r>
  <r>
    <x v="5"/>
    <x v="4"/>
    <x v="4"/>
    <x v="4"/>
    <n v="699"/>
    <n v="144"/>
    <n v="467"/>
    <n v="88"/>
    <d v="2016-05-12T00:00:00"/>
    <x v="0"/>
  </r>
  <r>
    <x v="5"/>
    <x v="5"/>
    <x v="4"/>
    <x v="4"/>
    <n v="589"/>
    <n v="116"/>
    <n v="405"/>
    <n v="68"/>
    <d v="2016-05-12T00:00:00"/>
    <x v="0"/>
  </r>
  <r>
    <x v="5"/>
    <x v="6"/>
    <x v="4"/>
    <x v="4"/>
    <n v="530"/>
    <n v="89"/>
    <n v="386"/>
    <n v="55"/>
    <d v="2016-05-12T00:00:00"/>
    <x v="0"/>
  </r>
  <r>
    <x v="5"/>
    <x v="7"/>
    <x v="4"/>
    <x v="4"/>
    <n v="706"/>
    <n v="113"/>
    <n v="514"/>
    <n v="79"/>
    <d v="2016-05-12T00:00:00"/>
    <x v="0"/>
  </r>
  <r>
    <x v="5"/>
    <x v="8"/>
    <x v="4"/>
    <x v="4"/>
    <n v="663"/>
    <n v="109"/>
    <n v="488"/>
    <n v="66"/>
    <d v="2016-05-12T00:00:00"/>
    <x v="0"/>
  </r>
  <r>
    <x v="5"/>
    <x v="9"/>
    <x v="4"/>
    <x v="4"/>
    <n v="500"/>
    <n v="61"/>
    <n v="366"/>
    <n v="73"/>
    <d v="2016-05-12T00:00:00"/>
    <x v="0"/>
  </r>
  <r>
    <x v="5"/>
    <x v="10"/>
    <x v="4"/>
    <x v="4"/>
    <n v="439"/>
    <n v="61"/>
    <n v="330"/>
    <n v="48"/>
    <d v="2016-05-12T00:00:00"/>
    <x v="1"/>
  </r>
  <r>
    <x v="5"/>
    <x v="11"/>
    <x v="4"/>
    <x v="4"/>
    <n v="377"/>
    <n v="97"/>
    <n v="250"/>
    <n v="30"/>
    <d v="2016-05-12T00:00:00"/>
    <x v="1"/>
  </r>
  <r>
    <x v="5"/>
    <x v="12"/>
    <x v="4"/>
    <x v="4"/>
    <n v="707"/>
    <n v="164"/>
    <n v="471"/>
    <n v="72"/>
    <d v="2016-05-12T00:00:00"/>
    <x v="1"/>
  </r>
  <r>
    <x v="5"/>
    <x v="13"/>
    <x v="4"/>
    <x v="4"/>
    <n v="579"/>
    <n v="82"/>
    <n v="450"/>
    <n v="47"/>
    <d v="2016-05-12T00:00:00"/>
    <x v="1"/>
  </r>
  <r>
    <x v="5"/>
    <x v="14"/>
    <x v="4"/>
    <x v="4"/>
    <n v="403"/>
    <n v="77"/>
    <n v="284"/>
    <n v="42"/>
    <d v="2016-05-12T00:00:00"/>
    <x v="1"/>
  </r>
  <r>
    <x v="5"/>
    <x v="15"/>
    <x v="4"/>
    <x v="4"/>
    <n v="475"/>
    <n v="57"/>
    <n v="360"/>
    <n v="58"/>
    <d v="2016-05-12T00:00:00"/>
    <x v="1"/>
  </r>
  <r>
    <x v="5"/>
    <x v="16"/>
    <x v="4"/>
    <x v="4"/>
    <n v="21"/>
    <n v="9"/>
    <n v="11"/>
    <n v="1"/>
    <d v="2016-05-12T00:00:00"/>
    <x v="1"/>
  </r>
  <r>
    <x v="5"/>
    <x v="3"/>
    <x v="6"/>
    <x v="4"/>
    <n v="310"/>
    <n v="16"/>
    <n v="269"/>
    <n v="25"/>
    <d v="2016-05-12T00:00:00"/>
    <x v="0"/>
  </r>
  <r>
    <x v="5"/>
    <x v="4"/>
    <x v="6"/>
    <x v="4"/>
    <n v="810"/>
    <n v="67"/>
    <n v="688"/>
    <n v="55"/>
    <d v="2016-05-12T00:00:00"/>
    <x v="0"/>
  </r>
  <r>
    <x v="5"/>
    <x v="5"/>
    <x v="6"/>
    <x v="4"/>
    <n v="648"/>
    <n v="32"/>
    <n v="560"/>
    <n v="56"/>
    <d v="2016-05-12T00:00:00"/>
    <x v="0"/>
  </r>
  <r>
    <x v="5"/>
    <x v="6"/>
    <x v="6"/>
    <x v="4"/>
    <n v="551"/>
    <n v="28"/>
    <n v="483"/>
    <n v="40"/>
    <d v="2016-05-12T00:00:00"/>
    <x v="0"/>
  </r>
  <r>
    <x v="5"/>
    <x v="7"/>
    <x v="6"/>
    <x v="4"/>
    <n v="691"/>
    <n v="36"/>
    <n v="599"/>
    <n v="56"/>
    <d v="2016-05-12T00:00:00"/>
    <x v="0"/>
  </r>
  <r>
    <x v="5"/>
    <x v="8"/>
    <x v="6"/>
    <x v="4"/>
    <n v="662"/>
    <n v="33"/>
    <n v="579"/>
    <n v="50"/>
    <d v="2016-05-12T00:00:00"/>
    <x v="0"/>
  </r>
  <r>
    <x v="5"/>
    <x v="9"/>
    <x v="6"/>
    <x v="4"/>
    <n v="504"/>
    <n v="20"/>
    <n v="437"/>
    <n v="47"/>
    <d v="2016-05-12T00:00:00"/>
    <x v="0"/>
  </r>
  <r>
    <x v="5"/>
    <x v="10"/>
    <x v="6"/>
    <x v="4"/>
    <n v="512"/>
    <n v="26"/>
    <n v="461"/>
    <n v="25"/>
    <d v="2016-05-12T00:00:00"/>
    <x v="1"/>
  </r>
  <r>
    <x v="5"/>
    <x v="11"/>
    <x v="6"/>
    <x v="4"/>
    <n v="464"/>
    <n v="21"/>
    <n v="424"/>
    <n v="19"/>
    <d v="2016-05-12T00:00:00"/>
    <x v="1"/>
  </r>
  <r>
    <x v="5"/>
    <x v="12"/>
    <x v="6"/>
    <x v="4"/>
    <n v="798"/>
    <n v="48"/>
    <n v="692"/>
    <n v="58"/>
    <d v="2016-05-12T00:00:00"/>
    <x v="1"/>
  </r>
  <r>
    <x v="5"/>
    <x v="13"/>
    <x v="6"/>
    <x v="4"/>
    <n v="677"/>
    <n v="35"/>
    <n v="607"/>
    <n v="35"/>
    <d v="2016-05-12T00:00:00"/>
    <x v="1"/>
  </r>
  <r>
    <x v="5"/>
    <x v="14"/>
    <x v="6"/>
    <x v="4"/>
    <n v="442"/>
    <n v="19"/>
    <n v="387"/>
    <n v="36"/>
    <d v="2016-05-12T00:00:00"/>
    <x v="1"/>
  </r>
  <r>
    <x v="5"/>
    <x v="15"/>
    <x v="6"/>
    <x v="4"/>
    <n v="566"/>
    <n v="27"/>
    <n v="504"/>
    <n v="35"/>
    <d v="2016-05-12T00:00:00"/>
    <x v="1"/>
  </r>
  <r>
    <x v="5"/>
    <x v="16"/>
    <x v="6"/>
    <x v="4"/>
    <n v="24"/>
    <n v="1"/>
    <n v="20"/>
    <n v="3"/>
    <d v="2016-05-12T00:00:00"/>
    <x v="1"/>
  </r>
  <r>
    <x v="5"/>
    <x v="3"/>
    <x v="86"/>
    <x v="2"/>
    <n v="433"/>
    <n v="56"/>
    <n v="325"/>
    <n v="52"/>
    <d v="2016-05-12T00:00:00"/>
    <x v="0"/>
  </r>
  <r>
    <x v="5"/>
    <x v="4"/>
    <x v="86"/>
    <x v="2"/>
    <n v="802"/>
    <n v="120"/>
    <n v="577"/>
    <n v="105"/>
    <d v="2016-05-12T00:00:00"/>
    <x v="0"/>
  </r>
  <r>
    <x v="5"/>
    <x v="5"/>
    <x v="86"/>
    <x v="2"/>
    <n v="664"/>
    <n v="85"/>
    <n v="455"/>
    <n v="124"/>
    <d v="2016-05-12T00:00:00"/>
    <x v="0"/>
  </r>
  <r>
    <x v="5"/>
    <x v="6"/>
    <x v="86"/>
    <x v="2"/>
    <n v="601"/>
    <n v="66"/>
    <n v="462"/>
    <n v="73"/>
    <d v="2016-05-12T00:00:00"/>
    <x v="0"/>
  </r>
  <r>
    <x v="5"/>
    <x v="7"/>
    <x v="86"/>
    <x v="2"/>
    <n v="697"/>
    <n v="78"/>
    <n v="522"/>
    <n v="97"/>
    <d v="2016-05-12T00:00:00"/>
    <x v="0"/>
  </r>
  <r>
    <x v="5"/>
    <x v="8"/>
    <x v="86"/>
    <x v="2"/>
    <n v="47"/>
    <n v="2"/>
    <n v="34"/>
    <n v="11"/>
    <d v="2016-05-12T00:00:00"/>
    <x v="0"/>
  </r>
  <r>
    <x v="5"/>
    <x v="3"/>
    <x v="8"/>
    <x v="4"/>
    <n v="324"/>
    <n v="42"/>
    <n v="245"/>
    <n v="37"/>
    <d v="2016-05-12T00:00:00"/>
    <x v="0"/>
  </r>
  <r>
    <x v="5"/>
    <x v="4"/>
    <x v="8"/>
    <x v="4"/>
    <n v="730"/>
    <n v="96"/>
    <n v="571"/>
    <n v="63"/>
    <d v="2016-05-12T00:00:00"/>
    <x v="0"/>
  </r>
  <r>
    <x v="5"/>
    <x v="5"/>
    <x v="8"/>
    <x v="4"/>
    <n v="640"/>
    <n v="70"/>
    <n v="508"/>
    <n v="62"/>
    <d v="2016-05-12T00:00:00"/>
    <x v="0"/>
  </r>
  <r>
    <x v="5"/>
    <x v="6"/>
    <x v="8"/>
    <x v="4"/>
    <n v="580"/>
    <n v="55"/>
    <n v="466"/>
    <n v="59"/>
    <d v="2016-05-12T00:00:00"/>
    <x v="0"/>
  </r>
  <r>
    <x v="5"/>
    <x v="7"/>
    <x v="8"/>
    <x v="4"/>
    <n v="748"/>
    <n v="51"/>
    <n v="623"/>
    <n v="74"/>
    <d v="2016-05-12T00:00:00"/>
    <x v="0"/>
  </r>
  <r>
    <x v="5"/>
    <x v="8"/>
    <x v="8"/>
    <x v="4"/>
    <n v="613"/>
    <n v="62"/>
    <n v="507"/>
    <n v="44"/>
    <d v="2016-05-12T00:00:00"/>
    <x v="0"/>
  </r>
  <r>
    <x v="5"/>
    <x v="9"/>
    <x v="8"/>
    <x v="4"/>
    <n v="412"/>
    <n v="43"/>
    <n v="336"/>
    <n v="33"/>
    <d v="2016-05-12T00:00:00"/>
    <x v="0"/>
  </r>
  <r>
    <x v="5"/>
    <x v="10"/>
    <x v="8"/>
    <x v="4"/>
    <n v="419"/>
    <n v="43"/>
    <n v="360"/>
    <n v="16"/>
    <d v="2016-05-12T00:00:00"/>
    <x v="1"/>
  </r>
  <r>
    <x v="5"/>
    <x v="11"/>
    <x v="8"/>
    <x v="4"/>
    <n v="400"/>
    <n v="46"/>
    <n v="324"/>
    <n v="30"/>
    <d v="2016-05-12T00:00:00"/>
    <x v="1"/>
  </r>
  <r>
    <x v="5"/>
    <x v="12"/>
    <x v="8"/>
    <x v="4"/>
    <n v="675"/>
    <n v="79"/>
    <n v="545"/>
    <n v="51"/>
    <d v="2016-05-12T00:00:00"/>
    <x v="1"/>
  </r>
  <r>
    <x v="5"/>
    <x v="13"/>
    <x v="8"/>
    <x v="4"/>
    <n v="573"/>
    <n v="62"/>
    <n v="461"/>
    <n v="50"/>
    <d v="2016-05-12T00:00:00"/>
    <x v="1"/>
  </r>
  <r>
    <x v="5"/>
    <x v="14"/>
    <x v="8"/>
    <x v="4"/>
    <n v="341"/>
    <n v="33"/>
    <n v="284"/>
    <n v="24"/>
    <d v="2016-05-12T00:00:00"/>
    <x v="1"/>
  </r>
  <r>
    <x v="5"/>
    <x v="15"/>
    <x v="8"/>
    <x v="4"/>
    <n v="493"/>
    <n v="48"/>
    <n v="400"/>
    <n v="45"/>
    <d v="2016-05-12T00:00:00"/>
    <x v="1"/>
  </r>
  <r>
    <x v="5"/>
    <x v="16"/>
    <x v="8"/>
    <x v="4"/>
    <n v="12"/>
    <n v="3"/>
    <n v="8"/>
    <n v="1"/>
    <d v="2016-05-12T00:00:00"/>
    <x v="1"/>
  </r>
  <r>
    <x v="5"/>
    <x v="18"/>
    <x v="3"/>
    <x v="3"/>
    <n v="2"/>
    <n v="0"/>
    <n v="2"/>
    <n v="0"/>
    <d v="2016-05-12T00:00:00"/>
    <x v="0"/>
  </r>
  <r>
    <x v="5"/>
    <x v="0"/>
    <x v="3"/>
    <x v="3"/>
    <n v="701"/>
    <n v="0"/>
    <n v="700"/>
    <n v="1"/>
    <d v="2016-05-12T00:00:00"/>
    <x v="0"/>
  </r>
  <r>
    <x v="5"/>
    <x v="1"/>
    <x v="3"/>
    <x v="3"/>
    <n v="1408"/>
    <n v="0"/>
    <n v="1408"/>
    <n v="0"/>
    <d v="2016-05-12T00:00:00"/>
    <x v="0"/>
  </r>
  <r>
    <x v="5"/>
    <x v="2"/>
    <x v="3"/>
    <x v="3"/>
    <n v="1977"/>
    <n v="0"/>
    <n v="1978"/>
    <n v="-1"/>
    <d v="2016-05-12T00:00:00"/>
    <x v="0"/>
  </r>
  <r>
    <x v="5"/>
    <x v="3"/>
    <x v="3"/>
    <x v="3"/>
    <n v="3259"/>
    <n v="0"/>
    <n v="3260"/>
    <n v="-1"/>
    <d v="2016-05-12T00:00:00"/>
    <x v="0"/>
  </r>
  <r>
    <x v="5"/>
    <x v="4"/>
    <x v="3"/>
    <x v="3"/>
    <n v="2822"/>
    <n v="0"/>
    <n v="2822"/>
    <n v="0"/>
    <d v="2016-05-12T00:00:00"/>
    <x v="0"/>
  </r>
  <r>
    <x v="5"/>
    <x v="5"/>
    <x v="3"/>
    <x v="3"/>
    <n v="2939"/>
    <n v="0"/>
    <n v="2939"/>
    <n v="0"/>
    <d v="2016-05-12T00:00:00"/>
    <x v="0"/>
  </r>
  <r>
    <x v="5"/>
    <x v="6"/>
    <x v="3"/>
    <x v="3"/>
    <n v="2101"/>
    <n v="0"/>
    <n v="2101"/>
    <n v="0"/>
    <d v="2016-05-12T00:00:00"/>
    <x v="0"/>
  </r>
  <r>
    <x v="5"/>
    <x v="7"/>
    <x v="3"/>
    <x v="3"/>
    <n v="2042"/>
    <n v="0"/>
    <n v="2041"/>
    <n v="1"/>
    <d v="2016-05-12T00:00:00"/>
    <x v="0"/>
  </r>
  <r>
    <x v="5"/>
    <x v="8"/>
    <x v="3"/>
    <x v="3"/>
    <n v="2362"/>
    <n v="0"/>
    <n v="2363"/>
    <n v="-1"/>
    <d v="2016-05-12T00:00:00"/>
    <x v="0"/>
  </r>
  <r>
    <x v="5"/>
    <x v="9"/>
    <x v="3"/>
    <x v="3"/>
    <n v="1998"/>
    <n v="0"/>
    <n v="2004"/>
    <n v="-6"/>
    <d v="2016-05-12T00:00:00"/>
    <x v="0"/>
  </r>
  <r>
    <x v="5"/>
    <x v="10"/>
    <x v="3"/>
    <x v="3"/>
    <n v="1548"/>
    <n v="0"/>
    <n v="1554"/>
    <n v="-6"/>
    <d v="2016-05-12T00:00:00"/>
    <x v="1"/>
  </r>
  <r>
    <x v="5"/>
    <x v="11"/>
    <x v="3"/>
    <x v="3"/>
    <n v="1437"/>
    <n v="0"/>
    <n v="1434"/>
    <n v="3"/>
    <d v="2016-05-12T00:00:00"/>
    <x v="1"/>
  </r>
  <r>
    <x v="5"/>
    <x v="12"/>
    <x v="3"/>
    <x v="3"/>
    <n v="1821"/>
    <n v="0"/>
    <n v="1853"/>
    <n v="-32"/>
    <d v="2016-05-12T00:00:00"/>
    <x v="1"/>
  </r>
  <r>
    <x v="5"/>
    <x v="13"/>
    <x v="3"/>
    <x v="3"/>
    <n v="1852"/>
    <n v="0"/>
    <n v="1849"/>
    <n v="3"/>
    <d v="2016-05-12T00:00:00"/>
    <x v="1"/>
  </r>
  <r>
    <x v="5"/>
    <x v="14"/>
    <x v="3"/>
    <x v="3"/>
    <n v="1688"/>
    <n v="0"/>
    <n v="1686"/>
    <n v="2"/>
    <d v="2016-05-12T00:00:00"/>
    <x v="1"/>
  </r>
  <r>
    <x v="5"/>
    <x v="15"/>
    <x v="3"/>
    <x v="3"/>
    <n v="1710"/>
    <n v="0"/>
    <n v="1707"/>
    <n v="3"/>
    <d v="2016-05-12T00:00:00"/>
    <x v="1"/>
  </r>
  <r>
    <x v="5"/>
    <x v="16"/>
    <x v="3"/>
    <x v="3"/>
    <n v="116"/>
    <n v="0"/>
    <n v="116"/>
    <n v="0"/>
    <d v="2016-05-12T00:00:00"/>
    <x v="1"/>
  </r>
  <r>
    <x v="5"/>
    <x v="3"/>
    <x v="10"/>
    <x v="4"/>
    <n v="377"/>
    <n v="0"/>
    <n v="355"/>
    <n v="22"/>
    <d v="2016-05-12T00:00:00"/>
    <x v="0"/>
  </r>
  <r>
    <x v="5"/>
    <x v="4"/>
    <x v="10"/>
    <x v="4"/>
    <n v="815"/>
    <n v="0"/>
    <n v="794"/>
    <n v="21"/>
    <d v="2016-05-12T00:00:00"/>
    <x v="0"/>
  </r>
  <r>
    <x v="5"/>
    <x v="5"/>
    <x v="10"/>
    <x v="4"/>
    <n v="710"/>
    <n v="0"/>
    <n v="686"/>
    <n v="24"/>
    <d v="2016-05-12T00:00:00"/>
    <x v="0"/>
  </r>
  <r>
    <x v="5"/>
    <x v="6"/>
    <x v="10"/>
    <x v="4"/>
    <n v="623"/>
    <n v="0"/>
    <n v="602"/>
    <n v="21"/>
    <d v="2016-05-12T00:00:00"/>
    <x v="0"/>
  </r>
  <r>
    <x v="5"/>
    <x v="7"/>
    <x v="10"/>
    <x v="4"/>
    <n v="673"/>
    <n v="0"/>
    <n v="649"/>
    <n v="24"/>
    <d v="2016-05-12T00:00:00"/>
    <x v="0"/>
  </r>
  <r>
    <x v="5"/>
    <x v="8"/>
    <x v="10"/>
    <x v="4"/>
    <n v="629"/>
    <n v="0"/>
    <n v="610"/>
    <n v="19"/>
    <d v="2016-05-12T00:00:00"/>
    <x v="0"/>
  </r>
  <r>
    <x v="5"/>
    <x v="9"/>
    <x v="10"/>
    <x v="4"/>
    <n v="529"/>
    <n v="0"/>
    <n v="516"/>
    <n v="13"/>
    <d v="2016-05-12T00:00:00"/>
    <x v="0"/>
  </r>
  <r>
    <x v="5"/>
    <x v="10"/>
    <x v="10"/>
    <x v="4"/>
    <n v="407"/>
    <n v="0"/>
    <n v="400"/>
    <n v="7"/>
    <d v="2016-05-12T00:00:00"/>
    <x v="1"/>
  </r>
  <r>
    <x v="5"/>
    <x v="11"/>
    <x v="10"/>
    <x v="4"/>
    <n v="376"/>
    <n v="0"/>
    <n v="359"/>
    <n v="17"/>
    <d v="2016-05-12T00:00:00"/>
    <x v="1"/>
  </r>
  <r>
    <x v="5"/>
    <x v="12"/>
    <x v="10"/>
    <x v="4"/>
    <n v="691"/>
    <n v="0"/>
    <n v="665"/>
    <n v="26"/>
    <d v="2016-05-12T00:00:00"/>
    <x v="1"/>
  </r>
  <r>
    <x v="5"/>
    <x v="13"/>
    <x v="10"/>
    <x v="4"/>
    <n v="561"/>
    <n v="0"/>
    <n v="525"/>
    <n v="36"/>
    <d v="2016-05-12T00:00:00"/>
    <x v="1"/>
  </r>
  <r>
    <x v="5"/>
    <x v="14"/>
    <x v="10"/>
    <x v="4"/>
    <n v="417"/>
    <n v="0"/>
    <n v="414"/>
    <n v="3"/>
    <d v="2016-05-12T00:00:00"/>
    <x v="1"/>
  </r>
  <r>
    <x v="5"/>
    <x v="15"/>
    <x v="10"/>
    <x v="4"/>
    <n v="477"/>
    <n v="0"/>
    <n v="469"/>
    <n v="8"/>
    <d v="2016-05-12T00:00:00"/>
    <x v="1"/>
  </r>
  <r>
    <x v="5"/>
    <x v="16"/>
    <x v="10"/>
    <x v="4"/>
    <n v="18"/>
    <n v="0"/>
    <n v="17"/>
    <n v="1"/>
    <d v="2016-05-12T00:00:00"/>
    <x v="1"/>
  </r>
  <r>
    <x v="5"/>
    <x v="3"/>
    <x v="11"/>
    <x v="4"/>
    <n v="408"/>
    <n v="0"/>
    <n v="386"/>
    <n v="22"/>
    <d v="2016-05-12T00:00:00"/>
    <x v="0"/>
  </r>
  <r>
    <x v="5"/>
    <x v="4"/>
    <x v="11"/>
    <x v="4"/>
    <n v="769"/>
    <n v="0"/>
    <n v="750"/>
    <n v="19"/>
    <d v="2016-05-12T00:00:00"/>
    <x v="0"/>
  </r>
  <r>
    <x v="5"/>
    <x v="5"/>
    <x v="11"/>
    <x v="4"/>
    <n v="615"/>
    <n v="0"/>
    <n v="595"/>
    <n v="20"/>
    <d v="2016-05-12T00:00:00"/>
    <x v="0"/>
  </r>
  <r>
    <x v="5"/>
    <x v="6"/>
    <x v="11"/>
    <x v="4"/>
    <n v="515"/>
    <n v="0"/>
    <n v="502"/>
    <n v="13"/>
    <d v="2016-05-12T00:00:00"/>
    <x v="0"/>
  </r>
  <r>
    <x v="5"/>
    <x v="7"/>
    <x v="11"/>
    <x v="4"/>
    <n v="650"/>
    <n v="0"/>
    <n v="623"/>
    <n v="27"/>
    <d v="2016-05-12T00:00:00"/>
    <x v="0"/>
  </r>
  <r>
    <x v="5"/>
    <x v="8"/>
    <x v="11"/>
    <x v="4"/>
    <n v="644"/>
    <n v="0"/>
    <n v="622"/>
    <n v="22"/>
    <d v="2016-05-12T00:00:00"/>
    <x v="0"/>
  </r>
  <r>
    <x v="5"/>
    <x v="9"/>
    <x v="11"/>
    <x v="4"/>
    <n v="473"/>
    <n v="0"/>
    <n v="453"/>
    <n v="20"/>
    <d v="2016-05-12T00:00:00"/>
    <x v="0"/>
  </r>
  <r>
    <x v="5"/>
    <x v="10"/>
    <x v="11"/>
    <x v="4"/>
    <n v="414"/>
    <n v="0"/>
    <n v="409"/>
    <n v="5"/>
    <d v="2016-05-12T00:00:00"/>
    <x v="1"/>
  </r>
  <r>
    <x v="5"/>
    <x v="11"/>
    <x v="11"/>
    <x v="4"/>
    <n v="380"/>
    <n v="0"/>
    <n v="364"/>
    <n v="16"/>
    <d v="2016-05-12T00:00:00"/>
    <x v="1"/>
  </r>
  <r>
    <x v="5"/>
    <x v="12"/>
    <x v="11"/>
    <x v="4"/>
    <n v="614"/>
    <n v="0"/>
    <n v="599"/>
    <n v="15"/>
    <d v="2016-05-12T00:00:00"/>
    <x v="1"/>
  </r>
  <r>
    <x v="5"/>
    <x v="13"/>
    <x v="11"/>
    <x v="4"/>
    <n v="492"/>
    <n v="0"/>
    <n v="488"/>
    <n v="4"/>
    <d v="2016-05-12T00:00:00"/>
    <x v="1"/>
  </r>
  <r>
    <x v="5"/>
    <x v="14"/>
    <x v="11"/>
    <x v="4"/>
    <n v="344"/>
    <n v="0"/>
    <n v="337"/>
    <n v="7"/>
    <d v="2016-05-12T00:00:00"/>
    <x v="1"/>
  </r>
  <r>
    <x v="5"/>
    <x v="15"/>
    <x v="11"/>
    <x v="4"/>
    <n v="428"/>
    <n v="0"/>
    <n v="418"/>
    <n v="10"/>
    <d v="2016-05-12T00:00:00"/>
    <x v="1"/>
  </r>
  <r>
    <x v="5"/>
    <x v="16"/>
    <x v="11"/>
    <x v="4"/>
    <n v="15"/>
    <n v="0"/>
    <n v="15"/>
    <n v="0"/>
    <d v="2016-05-12T00:00:00"/>
    <x v="1"/>
  </r>
  <r>
    <x v="5"/>
    <x v="3"/>
    <x v="15"/>
    <x v="4"/>
    <n v="357"/>
    <n v="0"/>
    <n v="327"/>
    <n v="30"/>
    <d v="2016-05-12T00:00:00"/>
    <x v="0"/>
  </r>
  <r>
    <x v="5"/>
    <x v="4"/>
    <x v="15"/>
    <x v="4"/>
    <n v="808"/>
    <n v="0"/>
    <n v="782"/>
    <n v="26"/>
    <d v="2016-05-12T00:00:00"/>
    <x v="0"/>
  </r>
  <r>
    <x v="5"/>
    <x v="5"/>
    <x v="15"/>
    <x v="4"/>
    <n v="786"/>
    <n v="0"/>
    <n v="754"/>
    <n v="32"/>
    <d v="2016-05-12T00:00:00"/>
    <x v="0"/>
  </r>
  <r>
    <x v="5"/>
    <x v="6"/>
    <x v="15"/>
    <x v="4"/>
    <n v="656"/>
    <n v="0"/>
    <n v="634"/>
    <n v="22"/>
    <d v="2016-05-12T00:00:00"/>
    <x v="0"/>
  </r>
  <r>
    <x v="5"/>
    <x v="7"/>
    <x v="15"/>
    <x v="4"/>
    <n v="725"/>
    <n v="0"/>
    <n v="699"/>
    <n v="26"/>
    <d v="2016-05-12T00:00:00"/>
    <x v="0"/>
  </r>
  <r>
    <x v="5"/>
    <x v="8"/>
    <x v="15"/>
    <x v="4"/>
    <n v="688"/>
    <n v="0"/>
    <n v="663"/>
    <n v="25"/>
    <d v="2016-05-12T00:00:00"/>
    <x v="0"/>
  </r>
  <r>
    <x v="5"/>
    <x v="9"/>
    <x v="15"/>
    <x v="4"/>
    <n v="507"/>
    <n v="0"/>
    <n v="492"/>
    <n v="15"/>
    <d v="2016-05-12T00:00:00"/>
    <x v="0"/>
  </r>
  <r>
    <x v="5"/>
    <x v="10"/>
    <x v="15"/>
    <x v="4"/>
    <n v="435"/>
    <n v="0"/>
    <n v="426"/>
    <n v="9"/>
    <d v="2016-05-12T00:00:00"/>
    <x v="1"/>
  </r>
  <r>
    <x v="5"/>
    <x v="11"/>
    <x v="15"/>
    <x v="4"/>
    <n v="431"/>
    <n v="0"/>
    <n v="421"/>
    <n v="10"/>
    <d v="2016-05-12T00:00:00"/>
    <x v="1"/>
  </r>
  <r>
    <x v="5"/>
    <x v="12"/>
    <x v="15"/>
    <x v="4"/>
    <n v="764"/>
    <n v="0"/>
    <n v="739"/>
    <n v="25"/>
    <d v="2016-05-12T00:00:00"/>
    <x v="1"/>
  </r>
  <r>
    <x v="5"/>
    <x v="13"/>
    <x v="15"/>
    <x v="4"/>
    <n v="628"/>
    <n v="0"/>
    <n v="622"/>
    <n v="6"/>
    <d v="2016-05-12T00:00:00"/>
    <x v="1"/>
  </r>
  <r>
    <x v="5"/>
    <x v="14"/>
    <x v="15"/>
    <x v="4"/>
    <n v="406"/>
    <n v="0"/>
    <n v="394"/>
    <n v="12"/>
    <d v="2016-05-12T00:00:00"/>
    <x v="1"/>
  </r>
  <r>
    <x v="5"/>
    <x v="15"/>
    <x v="15"/>
    <x v="4"/>
    <n v="538"/>
    <n v="0"/>
    <n v="528"/>
    <n v="10"/>
    <d v="2016-05-12T00:00:00"/>
    <x v="1"/>
  </r>
  <r>
    <x v="5"/>
    <x v="16"/>
    <x v="15"/>
    <x v="4"/>
    <n v="35"/>
    <n v="0"/>
    <n v="33"/>
    <n v="2"/>
    <d v="2016-05-12T00:00:00"/>
    <x v="1"/>
  </r>
  <r>
    <x v="5"/>
    <x v="3"/>
    <x v="49"/>
    <x v="2"/>
    <n v="379"/>
    <n v="0"/>
    <n v="350"/>
    <n v="29"/>
    <d v="2016-05-12T00:00:00"/>
    <x v="0"/>
  </r>
  <r>
    <x v="5"/>
    <x v="4"/>
    <x v="49"/>
    <x v="2"/>
    <n v="778"/>
    <n v="0"/>
    <n v="758"/>
    <n v="20"/>
    <d v="2016-05-12T00:00:00"/>
    <x v="0"/>
  </r>
  <r>
    <x v="5"/>
    <x v="5"/>
    <x v="49"/>
    <x v="2"/>
    <n v="675"/>
    <n v="0"/>
    <n v="657"/>
    <n v="18"/>
    <d v="2016-05-12T00:00:00"/>
    <x v="0"/>
  </r>
  <r>
    <x v="5"/>
    <x v="6"/>
    <x v="49"/>
    <x v="2"/>
    <n v="584"/>
    <n v="0"/>
    <n v="568"/>
    <n v="16"/>
    <d v="2016-05-12T00:00:00"/>
    <x v="0"/>
  </r>
  <r>
    <x v="5"/>
    <x v="7"/>
    <x v="49"/>
    <x v="2"/>
    <n v="791"/>
    <n v="0"/>
    <n v="751"/>
    <n v="40"/>
    <d v="2016-05-12T00:00:00"/>
    <x v="0"/>
  </r>
  <r>
    <x v="5"/>
    <x v="8"/>
    <x v="49"/>
    <x v="2"/>
    <n v="858"/>
    <n v="0"/>
    <n v="823"/>
    <n v="35"/>
    <d v="2016-05-12T00:00:00"/>
    <x v="0"/>
  </r>
  <r>
    <x v="5"/>
    <x v="9"/>
    <x v="49"/>
    <x v="2"/>
    <n v="648"/>
    <n v="0"/>
    <n v="625"/>
    <n v="23"/>
    <d v="2016-05-12T00:00:00"/>
    <x v="0"/>
  </r>
  <r>
    <x v="5"/>
    <x v="10"/>
    <x v="49"/>
    <x v="2"/>
    <n v="423"/>
    <n v="0"/>
    <n v="418"/>
    <n v="5"/>
    <d v="2016-05-12T00:00:00"/>
    <x v="1"/>
  </r>
  <r>
    <x v="5"/>
    <x v="11"/>
    <x v="49"/>
    <x v="2"/>
    <n v="375"/>
    <n v="0"/>
    <n v="371"/>
    <n v="4"/>
    <d v="2016-05-12T00:00:00"/>
    <x v="1"/>
  </r>
  <r>
    <x v="5"/>
    <x v="12"/>
    <x v="49"/>
    <x v="2"/>
    <n v="703"/>
    <n v="0"/>
    <n v="691"/>
    <n v="12"/>
    <d v="2016-05-12T00:00:00"/>
    <x v="1"/>
  </r>
  <r>
    <x v="5"/>
    <x v="13"/>
    <x v="49"/>
    <x v="2"/>
    <n v="549"/>
    <n v="0"/>
    <n v="558"/>
    <n v="-9"/>
    <d v="2016-05-12T00:00:00"/>
    <x v="1"/>
  </r>
  <r>
    <x v="5"/>
    <x v="14"/>
    <x v="49"/>
    <x v="2"/>
    <n v="372"/>
    <n v="0"/>
    <n v="367"/>
    <n v="5"/>
    <d v="2016-05-12T00:00:00"/>
    <x v="1"/>
  </r>
  <r>
    <x v="5"/>
    <x v="15"/>
    <x v="49"/>
    <x v="2"/>
    <n v="481"/>
    <n v="0"/>
    <n v="465"/>
    <n v="16"/>
    <d v="2016-05-12T00:00:00"/>
    <x v="1"/>
  </r>
  <r>
    <x v="5"/>
    <x v="16"/>
    <x v="49"/>
    <x v="2"/>
    <n v="16"/>
    <n v="0"/>
    <n v="16"/>
    <n v="0"/>
    <d v="2016-05-12T00:00:00"/>
    <x v="1"/>
  </r>
  <r>
    <x v="5"/>
    <x v="3"/>
    <x v="51"/>
    <x v="2"/>
    <n v="316"/>
    <n v="0"/>
    <n v="298"/>
    <n v="18"/>
    <d v="2016-05-12T00:00:00"/>
    <x v="0"/>
  </r>
  <r>
    <x v="5"/>
    <x v="4"/>
    <x v="51"/>
    <x v="2"/>
    <n v="800"/>
    <n v="0"/>
    <n v="774"/>
    <n v="26"/>
    <d v="2016-05-12T00:00:00"/>
    <x v="0"/>
  </r>
  <r>
    <x v="5"/>
    <x v="5"/>
    <x v="51"/>
    <x v="2"/>
    <n v="765"/>
    <n v="0"/>
    <n v="740"/>
    <n v="25"/>
    <d v="2016-05-12T00:00:00"/>
    <x v="0"/>
  </r>
  <r>
    <x v="5"/>
    <x v="6"/>
    <x v="51"/>
    <x v="2"/>
    <n v="636"/>
    <n v="0"/>
    <n v="613"/>
    <n v="23"/>
    <d v="2016-05-12T00:00:00"/>
    <x v="0"/>
  </r>
  <r>
    <x v="5"/>
    <x v="7"/>
    <x v="51"/>
    <x v="2"/>
    <n v="772"/>
    <n v="0"/>
    <n v="754"/>
    <n v="18"/>
    <d v="2016-05-12T00:00:00"/>
    <x v="0"/>
  </r>
  <r>
    <x v="5"/>
    <x v="8"/>
    <x v="51"/>
    <x v="2"/>
    <n v="748"/>
    <n v="0"/>
    <n v="725"/>
    <n v="23"/>
    <d v="2016-05-12T00:00:00"/>
    <x v="0"/>
  </r>
  <r>
    <x v="5"/>
    <x v="9"/>
    <x v="51"/>
    <x v="2"/>
    <n v="586"/>
    <n v="0"/>
    <n v="564"/>
    <n v="22"/>
    <d v="2016-05-12T00:00:00"/>
    <x v="0"/>
  </r>
  <r>
    <x v="5"/>
    <x v="10"/>
    <x v="51"/>
    <x v="2"/>
    <n v="394"/>
    <n v="0"/>
    <n v="387"/>
    <n v="7"/>
    <d v="2016-05-12T00:00:00"/>
    <x v="1"/>
  </r>
  <r>
    <x v="5"/>
    <x v="11"/>
    <x v="51"/>
    <x v="2"/>
    <n v="378"/>
    <n v="0"/>
    <n v="382"/>
    <n v="-4"/>
    <d v="2016-05-12T00:00:00"/>
    <x v="1"/>
  </r>
  <r>
    <x v="5"/>
    <x v="12"/>
    <x v="51"/>
    <x v="2"/>
    <n v="629"/>
    <n v="0"/>
    <n v="631"/>
    <n v="-2"/>
    <d v="2016-05-12T00:00:00"/>
    <x v="1"/>
  </r>
  <r>
    <x v="5"/>
    <x v="13"/>
    <x v="51"/>
    <x v="2"/>
    <n v="516"/>
    <n v="0"/>
    <n v="512"/>
    <n v="4"/>
    <d v="2016-05-12T00:00:00"/>
    <x v="1"/>
  </r>
  <r>
    <x v="5"/>
    <x v="14"/>
    <x v="51"/>
    <x v="2"/>
    <n v="362"/>
    <n v="0"/>
    <n v="353"/>
    <n v="9"/>
    <d v="2016-05-12T00:00:00"/>
    <x v="1"/>
  </r>
  <r>
    <x v="5"/>
    <x v="15"/>
    <x v="51"/>
    <x v="2"/>
    <n v="449"/>
    <n v="0"/>
    <n v="432"/>
    <n v="17"/>
    <d v="2016-05-12T00:00:00"/>
    <x v="1"/>
  </r>
  <r>
    <x v="5"/>
    <x v="16"/>
    <x v="51"/>
    <x v="2"/>
    <n v="16"/>
    <n v="0"/>
    <n v="16"/>
    <n v="0"/>
    <d v="2016-05-12T00:00:00"/>
    <x v="1"/>
  </r>
  <r>
    <x v="5"/>
    <x v="3"/>
    <x v="52"/>
    <x v="4"/>
    <n v="385"/>
    <n v="0"/>
    <n v="355"/>
    <n v="30"/>
    <d v="2016-05-12T00:00:00"/>
    <x v="0"/>
  </r>
  <r>
    <x v="5"/>
    <x v="4"/>
    <x v="52"/>
    <x v="4"/>
    <n v="816"/>
    <n v="0"/>
    <n v="799"/>
    <n v="17"/>
    <d v="2016-05-12T00:00:00"/>
    <x v="0"/>
  </r>
  <r>
    <x v="5"/>
    <x v="5"/>
    <x v="52"/>
    <x v="4"/>
    <n v="590"/>
    <n v="0"/>
    <n v="573"/>
    <n v="17"/>
    <d v="2016-05-12T00:00:00"/>
    <x v="0"/>
  </r>
  <r>
    <x v="5"/>
    <x v="6"/>
    <x v="52"/>
    <x v="4"/>
    <n v="568"/>
    <n v="0"/>
    <n v="554"/>
    <n v="14"/>
    <d v="2016-05-12T00:00:00"/>
    <x v="0"/>
  </r>
  <r>
    <x v="5"/>
    <x v="7"/>
    <x v="52"/>
    <x v="4"/>
    <n v="785"/>
    <n v="0"/>
    <n v="746"/>
    <n v="39"/>
    <d v="2016-05-12T00:00:00"/>
    <x v="0"/>
  </r>
  <r>
    <x v="5"/>
    <x v="8"/>
    <x v="52"/>
    <x v="4"/>
    <n v="650"/>
    <n v="0"/>
    <n v="637"/>
    <n v="13"/>
    <d v="2016-05-12T00:00:00"/>
    <x v="0"/>
  </r>
  <r>
    <x v="5"/>
    <x v="9"/>
    <x v="52"/>
    <x v="4"/>
    <n v="520"/>
    <n v="0"/>
    <n v="502"/>
    <n v="18"/>
    <d v="2016-05-12T00:00:00"/>
    <x v="0"/>
  </r>
  <r>
    <x v="5"/>
    <x v="10"/>
    <x v="52"/>
    <x v="4"/>
    <n v="486"/>
    <n v="0"/>
    <n v="463"/>
    <n v="23"/>
    <d v="2016-05-12T00:00:00"/>
    <x v="1"/>
  </r>
  <r>
    <x v="5"/>
    <x v="11"/>
    <x v="52"/>
    <x v="4"/>
    <n v="479"/>
    <n v="0"/>
    <n v="459"/>
    <n v="20"/>
    <d v="2016-05-12T00:00:00"/>
    <x v="1"/>
  </r>
  <r>
    <x v="5"/>
    <x v="12"/>
    <x v="52"/>
    <x v="4"/>
    <n v="793"/>
    <n v="0"/>
    <n v="763"/>
    <n v="30"/>
    <d v="2016-05-12T00:00:00"/>
    <x v="1"/>
  </r>
  <r>
    <x v="5"/>
    <x v="13"/>
    <x v="52"/>
    <x v="4"/>
    <n v="643"/>
    <n v="0"/>
    <n v="632"/>
    <n v="11"/>
    <d v="2016-05-12T00:00:00"/>
    <x v="1"/>
  </r>
  <r>
    <x v="5"/>
    <x v="14"/>
    <x v="52"/>
    <x v="4"/>
    <n v="394"/>
    <n v="0"/>
    <n v="383"/>
    <n v="11"/>
    <d v="2016-05-12T00:00:00"/>
    <x v="1"/>
  </r>
  <r>
    <x v="5"/>
    <x v="15"/>
    <x v="52"/>
    <x v="4"/>
    <n v="606"/>
    <n v="0"/>
    <n v="598"/>
    <n v="8"/>
    <d v="2016-05-12T00:00:00"/>
    <x v="1"/>
  </r>
  <r>
    <x v="5"/>
    <x v="16"/>
    <x v="52"/>
    <x v="4"/>
    <n v="20"/>
    <n v="0"/>
    <n v="20"/>
    <n v="0"/>
    <d v="2016-05-12T00:00:00"/>
    <x v="1"/>
  </r>
  <r>
    <x v="5"/>
    <x v="3"/>
    <x v="55"/>
    <x v="4"/>
    <n v="349"/>
    <n v="17"/>
    <n v="319"/>
    <n v="13"/>
    <d v="2016-05-12T00:00:00"/>
    <x v="0"/>
  </r>
  <r>
    <x v="5"/>
    <x v="4"/>
    <x v="55"/>
    <x v="4"/>
    <n v="798"/>
    <n v="63"/>
    <n v="701"/>
    <n v="34"/>
    <d v="2016-05-12T00:00:00"/>
    <x v="0"/>
  </r>
  <r>
    <x v="5"/>
    <x v="5"/>
    <x v="55"/>
    <x v="4"/>
    <n v="757"/>
    <n v="41"/>
    <n v="669"/>
    <n v="47"/>
    <d v="2016-05-12T00:00:00"/>
    <x v="0"/>
  </r>
  <r>
    <x v="5"/>
    <x v="6"/>
    <x v="55"/>
    <x v="4"/>
    <n v="683"/>
    <n v="28"/>
    <n v="621"/>
    <n v="34"/>
    <d v="2016-05-12T00:00:00"/>
    <x v="0"/>
  </r>
  <r>
    <x v="5"/>
    <x v="7"/>
    <x v="55"/>
    <x v="4"/>
    <n v="710"/>
    <n v="30"/>
    <n v="642"/>
    <n v="38"/>
    <d v="2016-05-12T00:00:00"/>
    <x v="0"/>
  </r>
  <r>
    <x v="5"/>
    <x v="8"/>
    <x v="55"/>
    <x v="4"/>
    <n v="724"/>
    <n v="69"/>
    <n v="608"/>
    <n v="47"/>
    <d v="2016-05-12T00:00:00"/>
    <x v="0"/>
  </r>
  <r>
    <x v="5"/>
    <x v="9"/>
    <x v="55"/>
    <x v="4"/>
    <n v="574"/>
    <n v="40"/>
    <n v="498"/>
    <n v="36"/>
    <d v="2016-05-12T00:00:00"/>
    <x v="0"/>
  </r>
  <r>
    <x v="5"/>
    <x v="10"/>
    <x v="55"/>
    <x v="4"/>
    <n v="534"/>
    <n v="27"/>
    <n v="491"/>
    <n v="16"/>
    <d v="2016-05-12T00:00:00"/>
    <x v="1"/>
  </r>
  <r>
    <x v="5"/>
    <x v="11"/>
    <x v="55"/>
    <x v="4"/>
    <n v="509"/>
    <n v="51"/>
    <n v="442"/>
    <n v="16"/>
    <d v="2016-05-12T00:00:00"/>
    <x v="1"/>
  </r>
  <r>
    <x v="5"/>
    <x v="12"/>
    <x v="55"/>
    <x v="4"/>
    <n v="834"/>
    <n v="39"/>
    <n v="767"/>
    <n v="28"/>
    <d v="2016-05-12T00:00:00"/>
    <x v="1"/>
  </r>
  <r>
    <x v="5"/>
    <x v="13"/>
    <x v="55"/>
    <x v="4"/>
    <n v="669"/>
    <n v="50"/>
    <n v="597"/>
    <n v="22"/>
    <d v="2016-05-12T00:00:00"/>
    <x v="1"/>
  </r>
  <r>
    <x v="5"/>
    <x v="14"/>
    <x v="55"/>
    <x v="4"/>
    <n v="427"/>
    <n v="31"/>
    <n v="365"/>
    <n v="31"/>
    <d v="2016-05-12T00:00:00"/>
    <x v="1"/>
  </r>
  <r>
    <x v="5"/>
    <x v="15"/>
    <x v="55"/>
    <x v="4"/>
    <n v="570"/>
    <n v="36"/>
    <n v="497"/>
    <n v="37"/>
    <d v="2016-05-12T00:00:00"/>
    <x v="1"/>
  </r>
  <r>
    <x v="5"/>
    <x v="16"/>
    <x v="55"/>
    <x v="4"/>
    <n v="20"/>
    <n v="1"/>
    <n v="17"/>
    <n v="2"/>
    <d v="2016-05-12T00:00:00"/>
    <x v="1"/>
  </r>
  <r>
    <x v="5"/>
    <x v="8"/>
    <x v="87"/>
    <x v="5"/>
    <n v="6993"/>
    <n v="2595"/>
    <n v="3198"/>
    <n v="1200"/>
    <d v="2016-05-12T00:00:00"/>
    <x v="0"/>
  </r>
  <r>
    <x v="5"/>
    <x v="9"/>
    <x v="87"/>
    <x v="5"/>
    <n v="5837"/>
    <n v="2152"/>
    <n v="2719"/>
    <n v="966"/>
    <d v="2016-05-12T00:00:00"/>
    <x v="0"/>
  </r>
  <r>
    <x v="5"/>
    <x v="10"/>
    <x v="87"/>
    <x v="5"/>
    <n v="1573"/>
    <n v="547"/>
    <n v="728"/>
    <n v="298"/>
    <d v="2016-05-12T00:00:00"/>
    <x v="1"/>
  </r>
  <r>
    <x v="5"/>
    <x v="11"/>
    <x v="87"/>
    <x v="5"/>
    <n v="1282"/>
    <n v="501"/>
    <n v="578"/>
    <n v="203"/>
    <d v="2016-05-12T00:00:00"/>
    <x v="1"/>
  </r>
  <r>
    <x v="5"/>
    <x v="12"/>
    <x v="87"/>
    <x v="5"/>
    <n v="2185"/>
    <n v="780"/>
    <n v="1088"/>
    <n v="317"/>
    <d v="2016-05-12T00:00:00"/>
    <x v="1"/>
  </r>
  <r>
    <x v="5"/>
    <x v="13"/>
    <x v="87"/>
    <x v="5"/>
    <n v="1744"/>
    <n v="629"/>
    <n v="869"/>
    <n v="246"/>
    <d v="2016-05-12T00:00:00"/>
    <x v="1"/>
  </r>
  <r>
    <x v="5"/>
    <x v="14"/>
    <x v="87"/>
    <x v="5"/>
    <n v="1218"/>
    <n v="373"/>
    <n v="628"/>
    <n v="217"/>
    <d v="2016-05-12T00:00:00"/>
    <x v="1"/>
  </r>
  <r>
    <x v="5"/>
    <x v="15"/>
    <x v="87"/>
    <x v="5"/>
    <n v="1562"/>
    <n v="511"/>
    <n v="808"/>
    <n v="243"/>
    <d v="2016-05-12T00:00:00"/>
    <x v="1"/>
  </r>
  <r>
    <x v="5"/>
    <x v="16"/>
    <x v="87"/>
    <x v="5"/>
    <n v="58"/>
    <n v="21"/>
    <n v="25"/>
    <n v="12"/>
    <d v="2016-05-12T00:00:00"/>
    <x v="1"/>
  </r>
  <r>
    <x v="5"/>
    <x v="3"/>
    <x v="58"/>
    <x v="1"/>
    <n v="12195"/>
    <n v="2413"/>
    <n v="6933"/>
    <n v="2849"/>
    <d v="2016-05-12T00:00:00"/>
    <x v="0"/>
  </r>
  <r>
    <x v="5"/>
    <x v="4"/>
    <x v="58"/>
    <x v="1"/>
    <n v="13037"/>
    <n v="3746"/>
    <n v="7114"/>
    <n v="2177"/>
    <d v="2016-05-12T00:00:00"/>
    <x v="0"/>
  </r>
  <r>
    <x v="5"/>
    <x v="5"/>
    <x v="58"/>
    <x v="1"/>
    <n v="2408"/>
    <n v="585"/>
    <n v="1388"/>
    <n v="435"/>
    <d v="2016-05-12T00:00:00"/>
    <x v="0"/>
  </r>
  <r>
    <x v="5"/>
    <x v="6"/>
    <x v="58"/>
    <x v="1"/>
    <n v="2146"/>
    <n v="398"/>
    <n v="1368"/>
    <n v="380"/>
    <d v="2016-05-12T00:00:00"/>
    <x v="0"/>
  </r>
  <r>
    <x v="5"/>
    <x v="7"/>
    <x v="58"/>
    <x v="1"/>
    <n v="3390"/>
    <n v="599"/>
    <n v="2169"/>
    <n v="622"/>
    <d v="2016-05-12T00:00:00"/>
    <x v="0"/>
  </r>
  <r>
    <x v="5"/>
    <x v="8"/>
    <x v="58"/>
    <x v="1"/>
    <n v="3468"/>
    <n v="779"/>
    <n v="2144"/>
    <n v="545"/>
    <d v="2016-05-12T00:00:00"/>
    <x v="0"/>
  </r>
  <r>
    <x v="5"/>
    <x v="9"/>
    <x v="58"/>
    <x v="1"/>
    <n v="2555"/>
    <n v="588"/>
    <n v="1538"/>
    <n v="429"/>
    <d v="2016-05-12T00:00:00"/>
    <x v="0"/>
  </r>
  <r>
    <x v="5"/>
    <x v="10"/>
    <x v="58"/>
    <x v="1"/>
    <n v="4334"/>
    <n v="815"/>
    <n v="2912"/>
    <n v="607"/>
    <d v="2016-05-12T00:00:00"/>
    <x v="1"/>
  </r>
  <r>
    <x v="5"/>
    <x v="11"/>
    <x v="58"/>
    <x v="1"/>
    <n v="4332"/>
    <n v="1062"/>
    <n v="2594"/>
    <n v="676"/>
    <d v="2016-05-12T00:00:00"/>
    <x v="1"/>
  </r>
  <r>
    <x v="5"/>
    <x v="12"/>
    <x v="58"/>
    <x v="1"/>
    <n v="7409"/>
    <n v="1721"/>
    <n v="4661"/>
    <n v="1027"/>
    <d v="2016-05-12T00:00:00"/>
    <x v="1"/>
  </r>
  <r>
    <x v="5"/>
    <x v="13"/>
    <x v="58"/>
    <x v="1"/>
    <n v="5639"/>
    <n v="1186"/>
    <n v="3776"/>
    <n v="677"/>
    <d v="2016-05-12T00:00:00"/>
    <x v="1"/>
  </r>
  <r>
    <x v="5"/>
    <x v="14"/>
    <x v="58"/>
    <x v="1"/>
    <n v="3911"/>
    <n v="891"/>
    <n v="2430"/>
    <n v="590"/>
    <d v="2016-05-12T00:00:00"/>
    <x v="1"/>
  </r>
  <r>
    <x v="5"/>
    <x v="15"/>
    <x v="58"/>
    <x v="1"/>
    <n v="5089"/>
    <n v="1071"/>
    <n v="3237"/>
    <n v="781"/>
    <d v="2016-05-12T00:00:00"/>
    <x v="1"/>
  </r>
  <r>
    <x v="5"/>
    <x v="16"/>
    <x v="58"/>
    <x v="1"/>
    <n v="199"/>
    <n v="40"/>
    <n v="131"/>
    <n v="28"/>
    <d v="2016-05-12T00:00:00"/>
    <x v="1"/>
  </r>
  <r>
    <x v="5"/>
    <x v="3"/>
    <x v="20"/>
    <x v="4"/>
    <n v="374"/>
    <n v="60"/>
    <n v="292"/>
    <n v="22"/>
    <d v="2016-05-12T00:00:00"/>
    <x v="0"/>
  </r>
  <r>
    <x v="5"/>
    <x v="4"/>
    <x v="20"/>
    <x v="4"/>
    <n v="862"/>
    <n v="307"/>
    <n v="505"/>
    <n v="50"/>
    <d v="2016-05-12T00:00:00"/>
    <x v="0"/>
  </r>
  <r>
    <x v="5"/>
    <x v="5"/>
    <x v="20"/>
    <x v="4"/>
    <n v="741"/>
    <n v="264"/>
    <n v="412"/>
    <n v="65"/>
    <d v="2016-05-12T00:00:00"/>
    <x v="0"/>
  </r>
  <r>
    <x v="5"/>
    <x v="6"/>
    <x v="20"/>
    <x v="4"/>
    <n v="682"/>
    <n v="125"/>
    <n v="522"/>
    <n v="35"/>
    <d v="2016-05-12T00:00:00"/>
    <x v="0"/>
  </r>
  <r>
    <x v="5"/>
    <x v="7"/>
    <x v="20"/>
    <x v="4"/>
    <n v="747"/>
    <n v="195"/>
    <n v="486"/>
    <n v="66"/>
    <d v="2016-05-12T00:00:00"/>
    <x v="0"/>
  </r>
  <r>
    <x v="5"/>
    <x v="8"/>
    <x v="20"/>
    <x v="4"/>
    <n v="754"/>
    <n v="204"/>
    <n v="498"/>
    <n v="52"/>
    <d v="2016-05-12T00:00:00"/>
    <x v="0"/>
  </r>
  <r>
    <x v="5"/>
    <x v="9"/>
    <x v="20"/>
    <x v="4"/>
    <n v="561"/>
    <n v="132"/>
    <n v="384"/>
    <n v="45"/>
    <d v="2016-05-12T00:00:00"/>
    <x v="0"/>
  </r>
  <r>
    <x v="5"/>
    <x v="10"/>
    <x v="20"/>
    <x v="4"/>
    <n v="449"/>
    <n v="110"/>
    <n v="293"/>
    <n v="46"/>
    <d v="2016-05-12T00:00:00"/>
    <x v="1"/>
  </r>
  <r>
    <x v="5"/>
    <x v="11"/>
    <x v="20"/>
    <x v="4"/>
    <n v="449"/>
    <n v="95"/>
    <n v="335"/>
    <n v="19"/>
    <d v="2016-05-12T00:00:00"/>
    <x v="1"/>
  </r>
  <r>
    <x v="5"/>
    <x v="12"/>
    <x v="20"/>
    <x v="4"/>
    <n v="772"/>
    <n v="153"/>
    <n v="574"/>
    <n v="45"/>
    <d v="2016-05-12T00:00:00"/>
    <x v="1"/>
  </r>
  <r>
    <x v="5"/>
    <x v="13"/>
    <x v="20"/>
    <x v="4"/>
    <n v="573"/>
    <n v="104"/>
    <n v="428"/>
    <n v="41"/>
    <d v="2016-05-12T00:00:00"/>
    <x v="1"/>
  </r>
  <r>
    <x v="5"/>
    <x v="14"/>
    <x v="20"/>
    <x v="4"/>
    <n v="383"/>
    <n v="87"/>
    <n v="270"/>
    <n v="26"/>
    <d v="2016-05-12T00:00:00"/>
    <x v="1"/>
  </r>
  <r>
    <x v="5"/>
    <x v="15"/>
    <x v="20"/>
    <x v="4"/>
    <n v="506"/>
    <n v="110"/>
    <n v="364"/>
    <n v="32"/>
    <d v="2016-05-12T00:00:00"/>
    <x v="1"/>
  </r>
  <r>
    <x v="5"/>
    <x v="16"/>
    <x v="20"/>
    <x v="4"/>
    <n v="21"/>
    <n v="5"/>
    <n v="14"/>
    <n v="2"/>
    <d v="2016-05-12T00:00:00"/>
    <x v="1"/>
  </r>
  <r>
    <x v="5"/>
    <x v="3"/>
    <x v="22"/>
    <x v="4"/>
    <n v="338"/>
    <n v="12"/>
    <n v="315"/>
    <n v="11"/>
    <d v="2016-05-12T00:00:00"/>
    <x v="0"/>
  </r>
  <r>
    <x v="5"/>
    <x v="4"/>
    <x v="22"/>
    <x v="4"/>
    <n v="704"/>
    <n v="54"/>
    <n v="614"/>
    <n v="36"/>
    <d v="2016-05-12T00:00:00"/>
    <x v="0"/>
  </r>
  <r>
    <x v="5"/>
    <x v="5"/>
    <x v="22"/>
    <x v="4"/>
    <n v="608"/>
    <n v="32"/>
    <n v="543"/>
    <n v="33"/>
    <d v="2016-05-12T00:00:00"/>
    <x v="0"/>
  </r>
  <r>
    <x v="5"/>
    <x v="6"/>
    <x v="22"/>
    <x v="4"/>
    <n v="485"/>
    <n v="18"/>
    <n v="439"/>
    <n v="28"/>
    <d v="2016-05-12T00:00:00"/>
    <x v="0"/>
  </r>
  <r>
    <x v="5"/>
    <x v="7"/>
    <x v="22"/>
    <x v="4"/>
    <n v="664"/>
    <n v="19"/>
    <n v="607"/>
    <n v="38"/>
    <d v="2016-05-12T00:00:00"/>
    <x v="0"/>
  </r>
  <r>
    <x v="5"/>
    <x v="8"/>
    <x v="22"/>
    <x v="4"/>
    <n v="808"/>
    <n v="56"/>
    <n v="700"/>
    <n v="52"/>
    <d v="2016-05-12T00:00:00"/>
    <x v="0"/>
  </r>
  <r>
    <x v="5"/>
    <x v="9"/>
    <x v="22"/>
    <x v="4"/>
    <n v="551"/>
    <n v="25"/>
    <n v="495"/>
    <n v="31"/>
    <d v="2016-05-12T00:00:00"/>
    <x v="0"/>
  </r>
  <r>
    <x v="5"/>
    <x v="10"/>
    <x v="22"/>
    <x v="4"/>
    <n v="419"/>
    <n v="16"/>
    <n v="369"/>
    <n v="34"/>
    <d v="2016-05-12T00:00:00"/>
    <x v="1"/>
  </r>
  <r>
    <x v="5"/>
    <x v="11"/>
    <x v="22"/>
    <x v="4"/>
    <n v="400"/>
    <n v="30"/>
    <n v="354"/>
    <n v="16"/>
    <d v="2016-05-12T00:00:00"/>
    <x v="1"/>
  </r>
  <r>
    <x v="5"/>
    <x v="12"/>
    <x v="22"/>
    <x v="4"/>
    <n v="670"/>
    <n v="14"/>
    <n v="636"/>
    <n v="20"/>
    <d v="2016-05-12T00:00:00"/>
    <x v="1"/>
  </r>
  <r>
    <x v="5"/>
    <x v="13"/>
    <x v="22"/>
    <x v="4"/>
    <n v="540"/>
    <n v="22"/>
    <n v="494"/>
    <n v="24"/>
    <d v="2016-05-12T00:00:00"/>
    <x v="1"/>
  </r>
  <r>
    <x v="5"/>
    <x v="14"/>
    <x v="22"/>
    <x v="4"/>
    <n v="372"/>
    <n v="14"/>
    <n v="348"/>
    <n v="10"/>
    <d v="2016-05-12T00:00:00"/>
    <x v="1"/>
  </r>
  <r>
    <x v="5"/>
    <x v="15"/>
    <x v="22"/>
    <x v="4"/>
    <n v="464"/>
    <n v="26"/>
    <n v="418"/>
    <n v="20"/>
    <d v="2016-05-12T00:00:00"/>
    <x v="1"/>
  </r>
  <r>
    <x v="5"/>
    <x v="16"/>
    <x v="22"/>
    <x v="4"/>
    <n v="24"/>
    <n v="0"/>
    <n v="22"/>
    <n v="2"/>
    <d v="2016-05-12T00:00:00"/>
    <x v="1"/>
  </r>
  <r>
    <x v="5"/>
    <x v="3"/>
    <x v="88"/>
    <x v="2"/>
    <n v="349"/>
    <n v="31"/>
    <n v="263"/>
    <n v="55"/>
    <d v="2016-05-12T00:00:00"/>
    <x v="0"/>
  </r>
  <r>
    <x v="5"/>
    <x v="4"/>
    <x v="88"/>
    <x v="2"/>
    <n v="815"/>
    <n v="117"/>
    <n v="632"/>
    <n v="66"/>
    <d v="2016-05-12T00:00:00"/>
    <x v="0"/>
  </r>
  <r>
    <x v="5"/>
    <x v="5"/>
    <x v="88"/>
    <x v="2"/>
    <n v="665"/>
    <n v="90"/>
    <n v="510"/>
    <n v="65"/>
    <d v="2016-05-12T00:00:00"/>
    <x v="0"/>
  </r>
  <r>
    <x v="5"/>
    <x v="6"/>
    <x v="88"/>
    <x v="2"/>
    <n v="574"/>
    <n v="43"/>
    <n v="484"/>
    <n v="47"/>
    <d v="2016-05-12T00:00:00"/>
    <x v="0"/>
  </r>
  <r>
    <x v="5"/>
    <x v="7"/>
    <x v="88"/>
    <x v="2"/>
    <n v="721"/>
    <n v="47"/>
    <n v="619"/>
    <n v="55"/>
    <d v="2016-05-12T00:00:00"/>
    <x v="0"/>
  </r>
  <r>
    <x v="5"/>
    <x v="8"/>
    <x v="88"/>
    <x v="2"/>
    <n v="645"/>
    <n v="96"/>
    <n v="497"/>
    <n v="52"/>
    <d v="2016-05-12T00:00:00"/>
    <x v="0"/>
  </r>
  <r>
    <x v="5"/>
    <x v="9"/>
    <x v="88"/>
    <x v="2"/>
    <n v="482"/>
    <n v="53"/>
    <n v="402"/>
    <n v="27"/>
    <d v="2016-05-12T00:00:00"/>
    <x v="0"/>
  </r>
  <r>
    <x v="5"/>
    <x v="10"/>
    <x v="88"/>
    <x v="2"/>
    <n v="445"/>
    <n v="33"/>
    <n v="377"/>
    <n v="35"/>
    <d v="2016-05-12T00:00:00"/>
    <x v="1"/>
  </r>
  <r>
    <x v="5"/>
    <x v="11"/>
    <x v="88"/>
    <x v="2"/>
    <n v="381"/>
    <n v="50"/>
    <n v="296"/>
    <n v="35"/>
    <d v="2016-05-12T00:00:00"/>
    <x v="1"/>
  </r>
  <r>
    <x v="5"/>
    <x v="12"/>
    <x v="88"/>
    <x v="2"/>
    <n v="684"/>
    <n v="62"/>
    <n v="601"/>
    <n v="21"/>
    <d v="2016-05-12T00:00:00"/>
    <x v="1"/>
  </r>
  <r>
    <x v="5"/>
    <x v="13"/>
    <x v="88"/>
    <x v="2"/>
    <n v="527"/>
    <n v="45"/>
    <n v="458"/>
    <n v="24"/>
    <d v="2016-05-12T00:00:00"/>
    <x v="1"/>
  </r>
  <r>
    <x v="5"/>
    <x v="14"/>
    <x v="88"/>
    <x v="2"/>
    <n v="353"/>
    <n v="50"/>
    <n v="288"/>
    <n v="15"/>
    <d v="2016-05-12T00:00:00"/>
    <x v="1"/>
  </r>
  <r>
    <x v="5"/>
    <x v="15"/>
    <x v="88"/>
    <x v="2"/>
    <n v="477"/>
    <n v="41"/>
    <n v="400"/>
    <n v="36"/>
    <d v="2016-05-12T00:00:00"/>
    <x v="1"/>
  </r>
  <r>
    <x v="5"/>
    <x v="16"/>
    <x v="88"/>
    <x v="2"/>
    <n v="19"/>
    <n v="1"/>
    <n v="17"/>
    <n v="1"/>
    <d v="2016-05-12T00:00:00"/>
    <x v="1"/>
  </r>
  <r>
    <x v="5"/>
    <x v="3"/>
    <x v="61"/>
    <x v="4"/>
    <n v="348"/>
    <n v="24"/>
    <n v="307"/>
    <n v="17"/>
    <d v="2016-05-12T00:00:00"/>
    <x v="0"/>
  </r>
  <r>
    <x v="5"/>
    <x v="4"/>
    <x v="61"/>
    <x v="4"/>
    <n v="832"/>
    <n v="116"/>
    <n v="683"/>
    <n v="33"/>
    <d v="2016-05-12T00:00:00"/>
    <x v="0"/>
  </r>
  <r>
    <x v="5"/>
    <x v="5"/>
    <x v="61"/>
    <x v="4"/>
    <n v="765"/>
    <n v="105"/>
    <n v="609"/>
    <n v="51"/>
    <d v="2016-05-12T00:00:00"/>
    <x v="0"/>
  </r>
  <r>
    <x v="5"/>
    <x v="6"/>
    <x v="61"/>
    <x v="4"/>
    <n v="640"/>
    <n v="55"/>
    <n v="549"/>
    <n v="36"/>
    <d v="2016-05-12T00:00:00"/>
    <x v="0"/>
  </r>
  <r>
    <x v="5"/>
    <x v="7"/>
    <x v="61"/>
    <x v="4"/>
    <n v="773"/>
    <n v="57"/>
    <n v="653"/>
    <n v="63"/>
    <d v="2016-05-12T00:00:00"/>
    <x v="0"/>
  </r>
  <r>
    <x v="5"/>
    <x v="8"/>
    <x v="61"/>
    <x v="4"/>
    <n v="761"/>
    <n v="124"/>
    <n v="598"/>
    <n v="39"/>
    <d v="2016-05-12T00:00:00"/>
    <x v="0"/>
  </r>
  <r>
    <x v="5"/>
    <x v="9"/>
    <x v="61"/>
    <x v="4"/>
    <n v="593"/>
    <n v="81"/>
    <n v="465"/>
    <n v="47"/>
    <d v="2016-05-12T00:00:00"/>
    <x v="0"/>
  </r>
  <r>
    <x v="5"/>
    <x v="10"/>
    <x v="61"/>
    <x v="4"/>
    <n v="455"/>
    <n v="17"/>
    <n v="410"/>
    <n v="28"/>
    <d v="2016-05-12T00:00:00"/>
    <x v="1"/>
  </r>
  <r>
    <x v="5"/>
    <x v="11"/>
    <x v="61"/>
    <x v="4"/>
    <n v="437"/>
    <n v="64"/>
    <n v="369"/>
    <n v="4"/>
    <d v="2016-05-12T00:00:00"/>
    <x v="1"/>
  </r>
  <r>
    <x v="5"/>
    <x v="12"/>
    <x v="61"/>
    <x v="4"/>
    <n v="736"/>
    <n v="81"/>
    <n v="632"/>
    <n v="23"/>
    <d v="2016-05-12T00:00:00"/>
    <x v="1"/>
  </r>
  <r>
    <x v="5"/>
    <x v="13"/>
    <x v="61"/>
    <x v="4"/>
    <n v="611"/>
    <n v="58"/>
    <n v="543"/>
    <n v="10"/>
    <d v="2016-05-12T00:00:00"/>
    <x v="1"/>
  </r>
  <r>
    <x v="5"/>
    <x v="14"/>
    <x v="61"/>
    <x v="4"/>
    <n v="372"/>
    <n v="32"/>
    <n v="318"/>
    <n v="22"/>
    <d v="2016-05-12T00:00:00"/>
    <x v="1"/>
  </r>
  <r>
    <x v="5"/>
    <x v="15"/>
    <x v="61"/>
    <x v="4"/>
    <n v="506"/>
    <n v="78"/>
    <n v="400"/>
    <n v="28"/>
    <d v="2016-05-12T00:00:00"/>
    <x v="1"/>
  </r>
  <r>
    <x v="5"/>
    <x v="16"/>
    <x v="61"/>
    <x v="4"/>
    <n v="19"/>
    <n v="2"/>
    <n v="16"/>
    <n v="1"/>
    <d v="2016-05-12T00:00:00"/>
    <x v="1"/>
  </r>
  <r>
    <x v="5"/>
    <x v="3"/>
    <x v="89"/>
    <x v="2"/>
    <n v="331"/>
    <n v="30"/>
    <n v="249"/>
    <n v="52"/>
    <d v="2016-05-12T00:00:00"/>
    <x v="0"/>
  </r>
  <r>
    <x v="5"/>
    <x v="4"/>
    <x v="89"/>
    <x v="2"/>
    <n v="865"/>
    <n v="134"/>
    <n v="669"/>
    <n v="62"/>
    <d v="2016-05-12T00:00:00"/>
    <x v="0"/>
  </r>
  <r>
    <x v="5"/>
    <x v="5"/>
    <x v="89"/>
    <x v="2"/>
    <n v="801"/>
    <n v="114"/>
    <n v="611"/>
    <n v="76"/>
    <d v="2016-05-12T00:00:00"/>
    <x v="0"/>
  </r>
  <r>
    <x v="5"/>
    <x v="6"/>
    <x v="89"/>
    <x v="2"/>
    <n v="650"/>
    <n v="64"/>
    <n v="532"/>
    <n v="54"/>
    <d v="2016-05-12T00:00:00"/>
    <x v="0"/>
  </r>
  <r>
    <x v="5"/>
    <x v="7"/>
    <x v="89"/>
    <x v="2"/>
    <n v="774"/>
    <n v="83"/>
    <n v="626"/>
    <n v="65"/>
    <d v="2016-05-12T00:00:00"/>
    <x v="0"/>
  </r>
  <r>
    <x v="5"/>
    <x v="8"/>
    <x v="89"/>
    <x v="2"/>
    <n v="712"/>
    <n v="103"/>
    <n v="553"/>
    <n v="56"/>
    <d v="2016-05-12T00:00:00"/>
    <x v="0"/>
  </r>
  <r>
    <x v="5"/>
    <x v="9"/>
    <x v="89"/>
    <x v="2"/>
    <n v="561"/>
    <n v="93"/>
    <n v="422"/>
    <n v="46"/>
    <d v="2016-05-12T00:00:00"/>
    <x v="0"/>
  </r>
  <r>
    <x v="5"/>
    <x v="10"/>
    <x v="89"/>
    <x v="2"/>
    <n v="462"/>
    <n v="37"/>
    <n v="402"/>
    <n v="23"/>
    <d v="2016-05-12T00:00:00"/>
    <x v="1"/>
  </r>
  <r>
    <x v="5"/>
    <x v="11"/>
    <x v="89"/>
    <x v="2"/>
    <n v="420"/>
    <n v="61"/>
    <n v="332"/>
    <n v="27"/>
    <d v="2016-05-12T00:00:00"/>
    <x v="1"/>
  </r>
  <r>
    <x v="5"/>
    <x v="12"/>
    <x v="89"/>
    <x v="2"/>
    <n v="737"/>
    <n v="83"/>
    <n v="614"/>
    <n v="40"/>
    <d v="2016-05-12T00:00:00"/>
    <x v="1"/>
  </r>
  <r>
    <x v="5"/>
    <x v="13"/>
    <x v="89"/>
    <x v="2"/>
    <n v="562"/>
    <n v="75"/>
    <n v="456"/>
    <n v="31"/>
    <d v="2016-05-12T00:00:00"/>
    <x v="1"/>
  </r>
  <r>
    <x v="5"/>
    <x v="14"/>
    <x v="89"/>
    <x v="2"/>
    <n v="366"/>
    <n v="55"/>
    <n v="291"/>
    <n v="20"/>
    <d v="2016-05-12T00:00:00"/>
    <x v="1"/>
  </r>
  <r>
    <x v="5"/>
    <x v="15"/>
    <x v="89"/>
    <x v="2"/>
    <n v="507"/>
    <n v="68"/>
    <n v="391"/>
    <n v="48"/>
    <d v="2016-05-12T00:00:00"/>
    <x v="1"/>
  </r>
  <r>
    <x v="5"/>
    <x v="16"/>
    <x v="89"/>
    <x v="2"/>
    <n v="10"/>
    <n v="2"/>
    <n v="7"/>
    <n v="1"/>
    <d v="2016-05-12T00:00:00"/>
    <x v="1"/>
  </r>
  <r>
    <x v="5"/>
    <x v="3"/>
    <x v="90"/>
    <x v="2"/>
    <n v="322"/>
    <n v="21"/>
    <n v="277"/>
    <n v="24"/>
    <d v="2016-05-12T00:00:00"/>
    <x v="0"/>
  </r>
  <r>
    <x v="5"/>
    <x v="4"/>
    <x v="90"/>
    <x v="2"/>
    <n v="811"/>
    <n v="81"/>
    <n v="683"/>
    <n v="47"/>
    <d v="2016-05-12T00:00:00"/>
    <x v="0"/>
  </r>
  <r>
    <x v="5"/>
    <x v="5"/>
    <x v="90"/>
    <x v="2"/>
    <n v="718"/>
    <n v="117"/>
    <n v="537"/>
    <n v="64"/>
    <d v="2016-05-12T00:00:00"/>
    <x v="0"/>
  </r>
  <r>
    <x v="5"/>
    <x v="6"/>
    <x v="90"/>
    <x v="2"/>
    <n v="689"/>
    <n v="107"/>
    <n v="513"/>
    <n v="69"/>
    <d v="2016-05-12T00:00:00"/>
    <x v="0"/>
  </r>
  <r>
    <x v="5"/>
    <x v="7"/>
    <x v="90"/>
    <x v="2"/>
    <n v="746"/>
    <n v="233"/>
    <n v="449"/>
    <n v="64"/>
    <d v="2016-05-12T00:00:00"/>
    <x v="0"/>
  </r>
  <r>
    <x v="5"/>
    <x v="8"/>
    <x v="90"/>
    <x v="2"/>
    <n v="55"/>
    <n v="21"/>
    <n v="30"/>
    <n v="4"/>
    <d v="2016-05-12T00:00:00"/>
    <x v="0"/>
  </r>
  <r>
    <x v="5"/>
    <x v="3"/>
    <x v="64"/>
    <x v="4"/>
    <n v="287"/>
    <n v="7"/>
    <n v="269"/>
    <n v="11"/>
    <d v="2016-05-12T00:00:00"/>
    <x v="0"/>
  </r>
  <r>
    <x v="5"/>
    <x v="4"/>
    <x v="64"/>
    <x v="4"/>
    <n v="731"/>
    <n v="52"/>
    <n v="653"/>
    <n v="26"/>
    <d v="2016-05-12T00:00:00"/>
    <x v="0"/>
  </r>
  <r>
    <x v="5"/>
    <x v="5"/>
    <x v="64"/>
    <x v="4"/>
    <n v="606"/>
    <n v="43"/>
    <n v="523"/>
    <n v="40"/>
    <d v="2016-05-12T00:00:00"/>
    <x v="0"/>
  </r>
  <r>
    <x v="5"/>
    <x v="6"/>
    <x v="64"/>
    <x v="4"/>
    <n v="520"/>
    <n v="56"/>
    <n v="439"/>
    <n v="25"/>
    <d v="2016-05-12T00:00:00"/>
    <x v="0"/>
  </r>
  <r>
    <x v="5"/>
    <x v="7"/>
    <x v="64"/>
    <x v="4"/>
    <n v="714"/>
    <n v="178"/>
    <n v="480"/>
    <n v="56"/>
    <d v="2016-05-12T00:00:00"/>
    <x v="0"/>
  </r>
  <r>
    <x v="5"/>
    <x v="8"/>
    <x v="64"/>
    <x v="4"/>
    <n v="736"/>
    <n v="174"/>
    <n v="518"/>
    <n v="44"/>
    <d v="2016-05-12T00:00:00"/>
    <x v="0"/>
  </r>
  <r>
    <x v="5"/>
    <x v="9"/>
    <x v="64"/>
    <x v="4"/>
    <n v="562"/>
    <n v="130"/>
    <n v="404"/>
    <n v="28"/>
    <d v="2016-05-12T00:00:00"/>
    <x v="0"/>
  </r>
  <r>
    <x v="5"/>
    <x v="10"/>
    <x v="64"/>
    <x v="4"/>
    <n v="431"/>
    <n v="86"/>
    <n v="317"/>
    <n v="28"/>
    <d v="2016-05-12T00:00:00"/>
    <x v="1"/>
  </r>
  <r>
    <x v="5"/>
    <x v="11"/>
    <x v="64"/>
    <x v="4"/>
    <n v="416"/>
    <n v="61"/>
    <n v="336"/>
    <n v="19"/>
    <d v="2016-05-12T00:00:00"/>
    <x v="1"/>
  </r>
  <r>
    <x v="5"/>
    <x v="12"/>
    <x v="64"/>
    <x v="4"/>
    <n v="742"/>
    <n v="114"/>
    <n v="594"/>
    <n v="34"/>
    <d v="2016-05-12T00:00:00"/>
    <x v="1"/>
  </r>
  <r>
    <x v="5"/>
    <x v="13"/>
    <x v="64"/>
    <x v="4"/>
    <n v="534"/>
    <n v="75"/>
    <n v="456"/>
    <n v="3"/>
    <d v="2016-05-12T00:00:00"/>
    <x v="1"/>
  </r>
  <r>
    <x v="5"/>
    <x v="14"/>
    <x v="64"/>
    <x v="4"/>
    <n v="351"/>
    <n v="59"/>
    <n v="278"/>
    <n v="14"/>
    <d v="2016-05-12T00:00:00"/>
    <x v="1"/>
  </r>
  <r>
    <x v="5"/>
    <x v="15"/>
    <x v="64"/>
    <x v="4"/>
    <n v="517"/>
    <n v="50"/>
    <n v="437"/>
    <n v="30"/>
    <d v="2016-05-12T00:00:00"/>
    <x v="1"/>
  </r>
  <r>
    <x v="5"/>
    <x v="16"/>
    <x v="64"/>
    <x v="4"/>
    <n v="20"/>
    <n v="0"/>
    <n v="19"/>
    <n v="1"/>
    <d v="2016-05-12T00:00:00"/>
    <x v="1"/>
  </r>
  <r>
    <x v="5"/>
    <x v="8"/>
    <x v="91"/>
    <x v="5"/>
    <n v="7274"/>
    <n v="2900"/>
    <n v="3276"/>
    <n v="1098"/>
    <d v="2016-05-12T00:00:00"/>
    <x v="0"/>
  </r>
  <r>
    <x v="5"/>
    <x v="9"/>
    <x v="91"/>
    <x v="5"/>
    <n v="6019"/>
    <n v="2336"/>
    <n v="2850"/>
    <n v="833"/>
    <d v="2016-05-12T00:00:00"/>
    <x v="0"/>
  </r>
  <r>
    <x v="5"/>
    <x v="10"/>
    <x v="91"/>
    <x v="5"/>
    <n v="1469"/>
    <n v="557"/>
    <n v="731"/>
    <n v="181"/>
    <d v="2016-05-12T00:00:00"/>
    <x v="1"/>
  </r>
  <r>
    <x v="5"/>
    <x v="11"/>
    <x v="91"/>
    <x v="5"/>
    <n v="1214"/>
    <n v="527"/>
    <n v="550"/>
    <n v="137"/>
    <d v="2016-05-12T00:00:00"/>
    <x v="1"/>
  </r>
  <r>
    <x v="5"/>
    <x v="12"/>
    <x v="91"/>
    <x v="5"/>
    <n v="2223"/>
    <n v="800"/>
    <n v="1096"/>
    <n v="327"/>
    <d v="2016-05-12T00:00:00"/>
    <x v="1"/>
  </r>
  <r>
    <x v="5"/>
    <x v="13"/>
    <x v="91"/>
    <x v="5"/>
    <n v="1746"/>
    <n v="557"/>
    <n v="975"/>
    <n v="214"/>
    <d v="2016-05-12T00:00:00"/>
    <x v="1"/>
  </r>
  <r>
    <x v="5"/>
    <x v="14"/>
    <x v="91"/>
    <x v="5"/>
    <n v="1163"/>
    <n v="388"/>
    <n v="598"/>
    <n v="177"/>
    <d v="2016-05-12T00:00:00"/>
    <x v="1"/>
  </r>
  <r>
    <x v="5"/>
    <x v="15"/>
    <x v="91"/>
    <x v="5"/>
    <n v="1508"/>
    <n v="530"/>
    <n v="780"/>
    <n v="198"/>
    <d v="2016-05-12T00:00:00"/>
    <x v="1"/>
  </r>
  <r>
    <x v="5"/>
    <x v="16"/>
    <x v="91"/>
    <x v="5"/>
    <n v="73"/>
    <n v="32"/>
    <n v="36"/>
    <n v="5"/>
    <d v="2016-05-12T00:00:00"/>
    <x v="1"/>
  </r>
  <r>
    <x v="5"/>
    <x v="3"/>
    <x v="28"/>
    <x v="4"/>
    <n v="310"/>
    <n v="112"/>
    <n v="184"/>
    <n v="14"/>
    <d v="2016-05-12T00:00:00"/>
    <x v="0"/>
  </r>
  <r>
    <x v="5"/>
    <x v="4"/>
    <x v="28"/>
    <x v="4"/>
    <n v="728"/>
    <n v="281"/>
    <n v="387"/>
    <n v="60"/>
    <d v="2016-05-12T00:00:00"/>
    <x v="0"/>
  </r>
  <r>
    <x v="5"/>
    <x v="5"/>
    <x v="28"/>
    <x v="4"/>
    <n v="668"/>
    <n v="248"/>
    <n v="358"/>
    <n v="62"/>
    <d v="2016-05-12T00:00:00"/>
    <x v="0"/>
  </r>
  <r>
    <x v="5"/>
    <x v="6"/>
    <x v="28"/>
    <x v="4"/>
    <n v="589"/>
    <n v="176"/>
    <n v="365"/>
    <n v="48"/>
    <d v="2016-05-12T00:00:00"/>
    <x v="0"/>
  </r>
  <r>
    <x v="5"/>
    <x v="7"/>
    <x v="28"/>
    <x v="4"/>
    <n v="794"/>
    <n v="209"/>
    <n v="514"/>
    <n v="71"/>
    <d v="2016-05-12T00:00:00"/>
    <x v="0"/>
  </r>
  <r>
    <x v="5"/>
    <x v="8"/>
    <x v="28"/>
    <x v="4"/>
    <n v="691"/>
    <n v="228"/>
    <n v="410"/>
    <n v="53"/>
    <d v="2016-05-12T00:00:00"/>
    <x v="0"/>
  </r>
  <r>
    <x v="5"/>
    <x v="9"/>
    <x v="28"/>
    <x v="4"/>
    <n v="545"/>
    <n v="187"/>
    <n v="322"/>
    <n v="36"/>
    <d v="2016-05-12T00:00:00"/>
    <x v="0"/>
  </r>
  <r>
    <x v="5"/>
    <x v="10"/>
    <x v="28"/>
    <x v="4"/>
    <n v="410"/>
    <n v="117"/>
    <n v="271"/>
    <n v="22"/>
    <d v="2016-05-12T00:00:00"/>
    <x v="1"/>
  </r>
  <r>
    <x v="5"/>
    <x v="11"/>
    <x v="28"/>
    <x v="4"/>
    <n v="385"/>
    <n v="137"/>
    <n v="224"/>
    <n v="24"/>
    <d v="2016-05-12T00:00:00"/>
    <x v="1"/>
  </r>
  <r>
    <x v="5"/>
    <x v="12"/>
    <x v="28"/>
    <x v="4"/>
    <n v="645"/>
    <n v="217"/>
    <n v="399"/>
    <n v="29"/>
    <d v="2016-05-12T00:00:00"/>
    <x v="1"/>
  </r>
  <r>
    <x v="5"/>
    <x v="13"/>
    <x v="28"/>
    <x v="4"/>
    <n v="526"/>
    <n v="154"/>
    <n v="355"/>
    <n v="17"/>
    <d v="2016-05-12T00:00:00"/>
    <x v="1"/>
  </r>
  <r>
    <x v="5"/>
    <x v="14"/>
    <x v="28"/>
    <x v="4"/>
    <n v="354"/>
    <n v="103"/>
    <n v="221"/>
    <n v="30"/>
    <d v="2016-05-12T00:00:00"/>
    <x v="1"/>
  </r>
  <r>
    <x v="5"/>
    <x v="15"/>
    <x v="28"/>
    <x v="4"/>
    <n v="482"/>
    <n v="141"/>
    <n v="314"/>
    <n v="27"/>
    <d v="2016-05-12T00:00:00"/>
    <x v="1"/>
  </r>
  <r>
    <x v="5"/>
    <x v="16"/>
    <x v="28"/>
    <x v="4"/>
    <n v="18"/>
    <n v="5"/>
    <n v="13"/>
    <n v="0"/>
    <d v="2016-05-12T00:00:00"/>
    <x v="1"/>
  </r>
  <r>
    <x v="5"/>
    <x v="3"/>
    <x v="29"/>
    <x v="4"/>
    <n v="347"/>
    <n v="12"/>
    <n v="328"/>
    <n v="7"/>
    <d v="2016-05-12T00:00:00"/>
    <x v="0"/>
  </r>
  <r>
    <x v="5"/>
    <x v="4"/>
    <x v="29"/>
    <x v="4"/>
    <n v="786"/>
    <n v="56"/>
    <n v="690"/>
    <n v="40"/>
    <d v="2016-05-12T00:00:00"/>
    <x v="0"/>
  </r>
  <r>
    <x v="5"/>
    <x v="5"/>
    <x v="29"/>
    <x v="4"/>
    <n v="695"/>
    <n v="59"/>
    <n v="594"/>
    <n v="42"/>
    <d v="2016-05-12T00:00:00"/>
    <x v="0"/>
  </r>
  <r>
    <x v="5"/>
    <x v="6"/>
    <x v="29"/>
    <x v="4"/>
    <n v="594"/>
    <n v="71"/>
    <n v="502"/>
    <n v="21"/>
    <d v="2016-05-12T00:00:00"/>
    <x v="0"/>
  </r>
  <r>
    <x v="5"/>
    <x v="7"/>
    <x v="29"/>
    <x v="4"/>
    <n v="652"/>
    <n v="157"/>
    <n v="460"/>
    <n v="35"/>
    <d v="2016-05-12T00:00:00"/>
    <x v="0"/>
  </r>
  <r>
    <x v="5"/>
    <x v="8"/>
    <x v="29"/>
    <x v="4"/>
    <n v="610"/>
    <n v="127"/>
    <n v="451"/>
    <n v="32"/>
    <d v="2016-05-12T00:00:00"/>
    <x v="0"/>
  </r>
  <r>
    <x v="5"/>
    <x v="9"/>
    <x v="29"/>
    <x v="4"/>
    <n v="536"/>
    <n v="110"/>
    <n v="383"/>
    <n v="43"/>
    <d v="2016-05-12T00:00:00"/>
    <x v="0"/>
  </r>
  <r>
    <x v="5"/>
    <x v="10"/>
    <x v="29"/>
    <x v="4"/>
    <n v="406"/>
    <n v="87"/>
    <n v="288"/>
    <n v="31"/>
    <d v="2016-05-12T00:00:00"/>
    <x v="1"/>
  </r>
  <r>
    <x v="5"/>
    <x v="11"/>
    <x v="29"/>
    <x v="4"/>
    <n v="417"/>
    <n v="49"/>
    <n v="340"/>
    <n v="28"/>
    <d v="2016-05-12T00:00:00"/>
    <x v="1"/>
  </r>
  <r>
    <x v="5"/>
    <x v="12"/>
    <x v="29"/>
    <x v="4"/>
    <n v="681"/>
    <n v="68"/>
    <n v="588"/>
    <n v="25"/>
    <d v="2016-05-12T00:00:00"/>
    <x v="1"/>
  </r>
  <r>
    <x v="5"/>
    <x v="13"/>
    <x v="29"/>
    <x v="4"/>
    <n v="531"/>
    <n v="63"/>
    <n v="452"/>
    <n v="16"/>
    <d v="2016-05-12T00:00:00"/>
    <x v="1"/>
  </r>
  <r>
    <x v="5"/>
    <x v="14"/>
    <x v="29"/>
    <x v="4"/>
    <n v="354"/>
    <n v="71"/>
    <n v="267"/>
    <n v="16"/>
    <d v="2016-05-12T00:00:00"/>
    <x v="1"/>
  </r>
  <r>
    <x v="5"/>
    <x v="15"/>
    <x v="29"/>
    <x v="4"/>
    <n v="481"/>
    <n v="58"/>
    <n v="381"/>
    <n v="42"/>
    <d v="2016-05-12T00:00:00"/>
    <x v="1"/>
  </r>
  <r>
    <x v="5"/>
    <x v="16"/>
    <x v="29"/>
    <x v="4"/>
    <n v="21"/>
    <n v="1"/>
    <n v="19"/>
    <n v="1"/>
    <d v="2016-05-12T00:00:00"/>
    <x v="1"/>
  </r>
  <r>
    <x v="5"/>
    <x v="3"/>
    <x v="31"/>
    <x v="2"/>
    <n v="351"/>
    <n v="51"/>
    <n v="276"/>
    <n v="24"/>
    <d v="2016-05-12T00:00:00"/>
    <x v="0"/>
  </r>
  <r>
    <x v="5"/>
    <x v="4"/>
    <x v="31"/>
    <x v="2"/>
    <n v="760"/>
    <n v="119"/>
    <n v="584"/>
    <n v="57"/>
    <d v="2016-05-12T00:00:00"/>
    <x v="0"/>
  </r>
  <r>
    <x v="5"/>
    <x v="5"/>
    <x v="31"/>
    <x v="2"/>
    <n v="711"/>
    <n v="168"/>
    <n v="472"/>
    <n v="71"/>
    <d v="2016-05-12T00:00:00"/>
    <x v="0"/>
  </r>
  <r>
    <x v="5"/>
    <x v="6"/>
    <x v="31"/>
    <x v="2"/>
    <n v="618"/>
    <n v="147"/>
    <n v="423"/>
    <n v="48"/>
    <d v="2016-05-12T00:00:00"/>
    <x v="0"/>
  </r>
  <r>
    <x v="5"/>
    <x v="7"/>
    <x v="31"/>
    <x v="2"/>
    <n v="697"/>
    <n v="245"/>
    <n v="397"/>
    <n v="55"/>
    <d v="2016-05-12T00:00:00"/>
    <x v="0"/>
  </r>
  <r>
    <x v="5"/>
    <x v="8"/>
    <x v="31"/>
    <x v="2"/>
    <n v="587"/>
    <n v="204"/>
    <n v="341"/>
    <n v="42"/>
    <d v="2016-05-12T00:00:00"/>
    <x v="0"/>
  </r>
  <r>
    <x v="5"/>
    <x v="9"/>
    <x v="31"/>
    <x v="2"/>
    <n v="477"/>
    <n v="154"/>
    <n v="277"/>
    <n v="46"/>
    <d v="2016-05-12T00:00:00"/>
    <x v="0"/>
  </r>
  <r>
    <x v="5"/>
    <x v="10"/>
    <x v="31"/>
    <x v="2"/>
    <n v="455"/>
    <n v="156"/>
    <n v="286"/>
    <n v="13"/>
    <d v="2016-05-12T00:00:00"/>
    <x v="1"/>
  </r>
  <r>
    <x v="5"/>
    <x v="11"/>
    <x v="31"/>
    <x v="2"/>
    <n v="423"/>
    <n v="132"/>
    <n v="256"/>
    <n v="35"/>
    <d v="2016-05-12T00:00:00"/>
    <x v="1"/>
  </r>
  <r>
    <x v="5"/>
    <x v="12"/>
    <x v="31"/>
    <x v="2"/>
    <n v="735"/>
    <n v="206"/>
    <n v="488"/>
    <n v="41"/>
    <d v="2016-05-12T00:00:00"/>
    <x v="1"/>
  </r>
  <r>
    <x v="5"/>
    <x v="13"/>
    <x v="31"/>
    <x v="2"/>
    <n v="609"/>
    <n v="115"/>
    <n v="455"/>
    <n v="39"/>
    <d v="2016-05-12T00:00:00"/>
    <x v="1"/>
  </r>
  <r>
    <x v="5"/>
    <x v="14"/>
    <x v="31"/>
    <x v="2"/>
    <n v="418"/>
    <n v="97"/>
    <n v="290"/>
    <n v="31"/>
    <d v="2016-05-12T00:00:00"/>
    <x v="1"/>
  </r>
  <r>
    <x v="5"/>
    <x v="15"/>
    <x v="31"/>
    <x v="2"/>
    <n v="541"/>
    <n v="160"/>
    <n v="339"/>
    <n v="42"/>
    <d v="2016-05-12T00:00:00"/>
    <x v="1"/>
  </r>
  <r>
    <x v="5"/>
    <x v="16"/>
    <x v="31"/>
    <x v="2"/>
    <n v="29"/>
    <n v="7"/>
    <n v="21"/>
    <n v="1"/>
    <d v="2016-05-12T00:00:00"/>
    <x v="1"/>
  </r>
  <r>
    <x v="5"/>
    <x v="3"/>
    <x v="33"/>
    <x v="4"/>
    <n v="420"/>
    <n v="47"/>
    <n v="351"/>
    <n v="22"/>
    <d v="2016-05-12T00:00:00"/>
    <x v="0"/>
  </r>
  <r>
    <x v="5"/>
    <x v="4"/>
    <x v="33"/>
    <x v="4"/>
    <n v="907"/>
    <n v="130"/>
    <n v="745"/>
    <n v="32"/>
    <d v="2016-05-12T00:00:00"/>
    <x v="0"/>
  </r>
  <r>
    <x v="5"/>
    <x v="5"/>
    <x v="33"/>
    <x v="4"/>
    <n v="795"/>
    <n v="167"/>
    <n v="575"/>
    <n v="53"/>
    <d v="2016-05-12T00:00:00"/>
    <x v="0"/>
  </r>
  <r>
    <x v="5"/>
    <x v="6"/>
    <x v="33"/>
    <x v="4"/>
    <n v="701"/>
    <n v="137"/>
    <n v="527"/>
    <n v="37"/>
    <d v="2016-05-12T00:00:00"/>
    <x v="0"/>
  </r>
  <r>
    <x v="5"/>
    <x v="7"/>
    <x v="33"/>
    <x v="4"/>
    <n v="682"/>
    <n v="180"/>
    <n v="458"/>
    <n v="44"/>
    <d v="2016-05-12T00:00:00"/>
    <x v="0"/>
  </r>
  <r>
    <x v="5"/>
    <x v="8"/>
    <x v="33"/>
    <x v="4"/>
    <n v="718"/>
    <n v="243"/>
    <n v="431"/>
    <n v="44"/>
    <d v="2016-05-12T00:00:00"/>
    <x v="0"/>
  </r>
  <r>
    <x v="5"/>
    <x v="9"/>
    <x v="33"/>
    <x v="4"/>
    <n v="558"/>
    <n v="185"/>
    <n v="347"/>
    <n v="26"/>
    <d v="2016-05-12T00:00:00"/>
    <x v="0"/>
  </r>
  <r>
    <x v="5"/>
    <x v="10"/>
    <x v="33"/>
    <x v="4"/>
    <n v="463"/>
    <n v="127"/>
    <n v="317"/>
    <n v="19"/>
    <d v="2016-05-12T00:00:00"/>
    <x v="1"/>
  </r>
  <r>
    <x v="5"/>
    <x v="11"/>
    <x v="33"/>
    <x v="4"/>
    <n v="423"/>
    <n v="144"/>
    <n v="254"/>
    <n v="25"/>
    <d v="2016-05-12T00:00:00"/>
    <x v="1"/>
  </r>
  <r>
    <x v="5"/>
    <x v="12"/>
    <x v="33"/>
    <x v="4"/>
    <n v="697"/>
    <n v="140"/>
    <n v="534"/>
    <n v="23"/>
    <d v="2016-05-12T00:00:00"/>
    <x v="1"/>
  </r>
  <r>
    <x v="5"/>
    <x v="13"/>
    <x v="33"/>
    <x v="4"/>
    <n v="597"/>
    <n v="107"/>
    <n v="472"/>
    <n v="18"/>
    <d v="2016-05-12T00:00:00"/>
    <x v="1"/>
  </r>
  <r>
    <x v="5"/>
    <x v="14"/>
    <x v="33"/>
    <x v="4"/>
    <n v="396"/>
    <n v="80"/>
    <n v="285"/>
    <n v="31"/>
    <d v="2016-05-12T00:00:00"/>
    <x v="1"/>
  </r>
  <r>
    <x v="5"/>
    <x v="15"/>
    <x v="33"/>
    <x v="4"/>
    <n v="487"/>
    <n v="129"/>
    <n v="329"/>
    <n v="29"/>
    <d v="2016-05-12T00:00:00"/>
    <x v="1"/>
  </r>
  <r>
    <x v="5"/>
    <x v="16"/>
    <x v="33"/>
    <x v="4"/>
    <n v="21"/>
    <n v="4"/>
    <n v="17"/>
    <n v="0"/>
    <d v="2016-05-12T00:00:00"/>
    <x v="1"/>
  </r>
  <r>
    <x v="5"/>
    <x v="8"/>
    <x v="92"/>
    <x v="2"/>
    <n v="754"/>
    <n v="228"/>
    <n v="461"/>
    <n v="65"/>
    <d v="2016-05-12T00:00:00"/>
    <x v="0"/>
  </r>
  <r>
    <x v="5"/>
    <x v="9"/>
    <x v="92"/>
    <x v="2"/>
    <n v="590"/>
    <n v="152"/>
    <n v="399"/>
    <n v="39"/>
    <d v="2016-05-12T00:00:00"/>
    <x v="0"/>
  </r>
  <r>
    <x v="5"/>
    <x v="10"/>
    <x v="92"/>
    <x v="2"/>
    <n v="481"/>
    <n v="155"/>
    <n v="303"/>
    <n v="23"/>
    <d v="2016-05-12T00:00:00"/>
    <x v="1"/>
  </r>
  <r>
    <x v="5"/>
    <x v="11"/>
    <x v="92"/>
    <x v="2"/>
    <n v="450"/>
    <n v="107"/>
    <n v="328"/>
    <n v="15"/>
    <d v="2016-05-12T00:00:00"/>
    <x v="1"/>
  </r>
  <r>
    <x v="5"/>
    <x v="12"/>
    <x v="92"/>
    <x v="2"/>
    <n v="819"/>
    <n v="177"/>
    <n v="581"/>
    <n v="61"/>
    <d v="2016-05-12T00:00:00"/>
    <x v="1"/>
  </r>
  <r>
    <x v="5"/>
    <x v="13"/>
    <x v="92"/>
    <x v="2"/>
    <n v="645"/>
    <n v="115"/>
    <n v="502"/>
    <n v="28"/>
    <d v="2016-05-12T00:00:00"/>
    <x v="1"/>
  </r>
  <r>
    <x v="5"/>
    <x v="14"/>
    <x v="92"/>
    <x v="2"/>
    <n v="389"/>
    <n v="79"/>
    <n v="287"/>
    <n v="23"/>
    <d v="2016-05-12T00:00:00"/>
    <x v="1"/>
  </r>
  <r>
    <x v="5"/>
    <x v="15"/>
    <x v="92"/>
    <x v="2"/>
    <n v="562"/>
    <n v="123"/>
    <n v="397"/>
    <n v="42"/>
    <d v="2016-05-12T00:00:00"/>
    <x v="1"/>
  </r>
  <r>
    <x v="5"/>
    <x v="16"/>
    <x v="92"/>
    <x v="2"/>
    <n v="23"/>
    <n v="2"/>
    <n v="20"/>
    <n v="1"/>
    <d v="2016-05-12T00:00:00"/>
    <x v="1"/>
  </r>
  <r>
    <x v="5"/>
    <x v="3"/>
    <x v="93"/>
    <x v="4"/>
    <n v="272"/>
    <n v="1"/>
    <n v="268"/>
    <n v="3"/>
    <d v="2016-05-12T00:00:00"/>
    <x v="0"/>
  </r>
  <r>
    <x v="5"/>
    <x v="4"/>
    <x v="93"/>
    <x v="4"/>
    <n v="689"/>
    <n v="0"/>
    <n v="669"/>
    <n v="20"/>
    <d v="2016-05-12T00:00:00"/>
    <x v="0"/>
  </r>
  <r>
    <x v="5"/>
    <x v="5"/>
    <x v="93"/>
    <x v="4"/>
    <n v="596"/>
    <n v="0"/>
    <n v="574"/>
    <n v="22"/>
    <d v="2016-05-12T00:00:00"/>
    <x v="0"/>
  </r>
  <r>
    <x v="5"/>
    <x v="6"/>
    <x v="93"/>
    <x v="4"/>
    <n v="504"/>
    <n v="0"/>
    <n v="489"/>
    <n v="15"/>
    <d v="2016-05-12T00:00:00"/>
    <x v="0"/>
  </r>
  <r>
    <x v="5"/>
    <x v="7"/>
    <x v="93"/>
    <x v="4"/>
    <n v="661"/>
    <n v="0"/>
    <n v="638"/>
    <n v="23"/>
    <d v="2016-05-12T00:00:00"/>
    <x v="0"/>
  </r>
  <r>
    <x v="5"/>
    <x v="8"/>
    <x v="93"/>
    <x v="4"/>
    <n v="772"/>
    <n v="4"/>
    <n v="737"/>
    <n v="31"/>
    <d v="2016-05-12T00:00:00"/>
    <x v="0"/>
  </r>
  <r>
    <x v="5"/>
    <x v="9"/>
    <x v="93"/>
    <x v="4"/>
    <n v="574"/>
    <n v="1"/>
    <n v="553"/>
    <n v="20"/>
    <d v="2016-05-12T00:00:00"/>
    <x v="0"/>
  </r>
  <r>
    <x v="5"/>
    <x v="10"/>
    <x v="93"/>
    <x v="4"/>
    <n v="315"/>
    <n v="0"/>
    <n v="309"/>
    <n v="6"/>
    <d v="2016-05-12T00:00:00"/>
    <x v="1"/>
  </r>
  <r>
    <x v="5"/>
    <x v="11"/>
    <x v="93"/>
    <x v="4"/>
    <n v="259"/>
    <n v="1"/>
    <n v="244"/>
    <n v="14"/>
    <d v="2016-05-12T00:00:00"/>
    <x v="1"/>
  </r>
  <r>
    <x v="5"/>
    <x v="12"/>
    <x v="93"/>
    <x v="4"/>
    <n v="451"/>
    <n v="0"/>
    <n v="447"/>
    <n v="4"/>
    <d v="2016-05-12T00:00:00"/>
    <x v="1"/>
  </r>
  <r>
    <x v="5"/>
    <x v="13"/>
    <x v="93"/>
    <x v="4"/>
    <n v="357"/>
    <n v="0"/>
    <n v="350"/>
    <n v="7"/>
    <d v="2016-05-12T00:00:00"/>
    <x v="1"/>
  </r>
  <r>
    <x v="5"/>
    <x v="14"/>
    <x v="93"/>
    <x v="4"/>
    <n v="232"/>
    <n v="0"/>
    <n v="227"/>
    <n v="5"/>
    <d v="2016-05-12T00:00:00"/>
    <x v="1"/>
  </r>
  <r>
    <x v="5"/>
    <x v="15"/>
    <x v="93"/>
    <x v="4"/>
    <n v="311"/>
    <n v="1"/>
    <n v="300"/>
    <n v="10"/>
    <d v="2016-05-12T00:00:00"/>
    <x v="1"/>
  </r>
  <r>
    <x v="5"/>
    <x v="16"/>
    <x v="93"/>
    <x v="4"/>
    <n v="7"/>
    <n v="0"/>
    <n v="6"/>
    <n v="1"/>
    <d v="2016-05-12T00:00:00"/>
    <x v="1"/>
  </r>
  <r>
    <x v="5"/>
    <x v="3"/>
    <x v="94"/>
    <x v="2"/>
    <n v="317"/>
    <n v="2"/>
    <n v="306"/>
    <n v="9"/>
    <d v="2016-05-12T00:00:00"/>
    <x v="0"/>
  </r>
  <r>
    <x v="5"/>
    <x v="4"/>
    <x v="94"/>
    <x v="2"/>
    <n v="714"/>
    <n v="2"/>
    <n v="685"/>
    <n v="27"/>
    <d v="2016-05-12T00:00:00"/>
    <x v="0"/>
  </r>
  <r>
    <x v="5"/>
    <x v="5"/>
    <x v="94"/>
    <x v="2"/>
    <n v="571"/>
    <n v="4"/>
    <n v="546"/>
    <n v="21"/>
    <d v="2016-05-12T00:00:00"/>
    <x v="0"/>
  </r>
  <r>
    <x v="5"/>
    <x v="6"/>
    <x v="94"/>
    <x v="2"/>
    <n v="519"/>
    <n v="0"/>
    <n v="500"/>
    <n v="19"/>
    <d v="2016-05-12T00:00:00"/>
    <x v="0"/>
  </r>
  <r>
    <x v="5"/>
    <x v="7"/>
    <x v="94"/>
    <x v="2"/>
    <n v="611"/>
    <n v="0"/>
    <n v="585"/>
    <n v="26"/>
    <d v="2016-05-12T00:00:00"/>
    <x v="0"/>
  </r>
  <r>
    <x v="5"/>
    <x v="8"/>
    <x v="94"/>
    <x v="2"/>
    <n v="704"/>
    <n v="3"/>
    <n v="674"/>
    <n v="27"/>
    <d v="2016-05-12T00:00:00"/>
    <x v="0"/>
  </r>
  <r>
    <x v="5"/>
    <x v="9"/>
    <x v="94"/>
    <x v="2"/>
    <n v="536"/>
    <n v="2"/>
    <n v="518"/>
    <n v="16"/>
    <d v="2016-05-12T00:00:00"/>
    <x v="0"/>
  </r>
  <r>
    <x v="5"/>
    <x v="10"/>
    <x v="94"/>
    <x v="2"/>
    <n v="361"/>
    <n v="1"/>
    <n v="349"/>
    <n v="11"/>
    <d v="2016-05-12T00:00:00"/>
    <x v="1"/>
  </r>
  <r>
    <x v="5"/>
    <x v="11"/>
    <x v="94"/>
    <x v="2"/>
    <n v="248"/>
    <n v="0"/>
    <n v="245"/>
    <n v="3"/>
    <d v="2016-05-12T00:00:00"/>
    <x v="1"/>
  </r>
  <r>
    <x v="5"/>
    <x v="12"/>
    <x v="94"/>
    <x v="2"/>
    <n v="515"/>
    <n v="2"/>
    <n v="493"/>
    <n v="20"/>
    <d v="2016-05-12T00:00:00"/>
    <x v="1"/>
  </r>
  <r>
    <x v="5"/>
    <x v="13"/>
    <x v="94"/>
    <x v="2"/>
    <n v="419"/>
    <n v="3"/>
    <n v="397"/>
    <n v="19"/>
    <d v="2016-05-12T00:00:00"/>
    <x v="1"/>
  </r>
  <r>
    <x v="5"/>
    <x v="14"/>
    <x v="94"/>
    <x v="2"/>
    <n v="290"/>
    <n v="1"/>
    <n v="279"/>
    <n v="10"/>
    <d v="2016-05-12T00:00:00"/>
    <x v="1"/>
  </r>
  <r>
    <x v="5"/>
    <x v="15"/>
    <x v="94"/>
    <x v="2"/>
    <n v="385"/>
    <n v="3"/>
    <n v="370"/>
    <n v="12"/>
    <d v="2016-05-12T00:00:00"/>
    <x v="1"/>
  </r>
  <r>
    <x v="5"/>
    <x v="16"/>
    <x v="94"/>
    <x v="2"/>
    <n v="17"/>
    <n v="0"/>
    <n v="17"/>
    <n v="0"/>
    <d v="2016-05-12T00:00:00"/>
    <x v="1"/>
  </r>
  <r>
    <x v="5"/>
    <x v="3"/>
    <x v="36"/>
    <x v="4"/>
    <n v="314"/>
    <n v="1"/>
    <n v="307"/>
    <n v="6"/>
    <d v="2016-05-12T00:00:00"/>
    <x v="0"/>
  </r>
  <r>
    <x v="5"/>
    <x v="4"/>
    <x v="36"/>
    <x v="4"/>
    <n v="787"/>
    <n v="5"/>
    <n v="760"/>
    <n v="22"/>
    <d v="2016-05-12T00:00:00"/>
    <x v="0"/>
  </r>
  <r>
    <x v="5"/>
    <x v="5"/>
    <x v="36"/>
    <x v="4"/>
    <n v="700"/>
    <n v="5"/>
    <n v="666"/>
    <n v="29"/>
    <d v="2016-05-12T00:00:00"/>
    <x v="0"/>
  </r>
  <r>
    <x v="5"/>
    <x v="6"/>
    <x v="36"/>
    <x v="4"/>
    <n v="538"/>
    <n v="1"/>
    <n v="521"/>
    <n v="16"/>
    <d v="2016-05-12T00:00:00"/>
    <x v="0"/>
  </r>
  <r>
    <x v="5"/>
    <x v="7"/>
    <x v="36"/>
    <x v="4"/>
    <n v="635"/>
    <n v="1"/>
    <n v="612"/>
    <n v="22"/>
    <d v="2016-05-12T00:00:00"/>
    <x v="0"/>
  </r>
  <r>
    <x v="5"/>
    <x v="8"/>
    <x v="36"/>
    <x v="4"/>
    <n v="652"/>
    <n v="1"/>
    <n v="631"/>
    <n v="20"/>
    <d v="2016-05-12T00:00:00"/>
    <x v="0"/>
  </r>
  <r>
    <x v="5"/>
    <x v="9"/>
    <x v="36"/>
    <x v="4"/>
    <n v="531"/>
    <n v="3"/>
    <n v="514"/>
    <n v="14"/>
    <d v="2016-05-12T00:00:00"/>
    <x v="0"/>
  </r>
  <r>
    <x v="5"/>
    <x v="10"/>
    <x v="36"/>
    <x v="4"/>
    <n v="374"/>
    <n v="2"/>
    <n v="368"/>
    <n v="4"/>
    <d v="2016-05-12T00:00:00"/>
    <x v="1"/>
  </r>
  <r>
    <x v="5"/>
    <x v="11"/>
    <x v="36"/>
    <x v="4"/>
    <n v="299"/>
    <n v="1"/>
    <n v="290"/>
    <n v="8"/>
    <d v="2016-05-12T00:00:00"/>
    <x v="1"/>
  </r>
  <r>
    <x v="5"/>
    <x v="12"/>
    <x v="36"/>
    <x v="4"/>
    <n v="587"/>
    <n v="1"/>
    <n v="562"/>
    <n v="24"/>
    <d v="2016-05-12T00:00:00"/>
    <x v="1"/>
  </r>
  <r>
    <x v="5"/>
    <x v="13"/>
    <x v="36"/>
    <x v="4"/>
    <n v="455"/>
    <n v="1"/>
    <n v="447"/>
    <n v="7"/>
    <d v="2016-05-12T00:00:00"/>
    <x v="1"/>
  </r>
  <r>
    <x v="5"/>
    <x v="14"/>
    <x v="36"/>
    <x v="4"/>
    <n v="296"/>
    <n v="0"/>
    <n v="287"/>
    <n v="9"/>
    <d v="2016-05-12T00:00:00"/>
    <x v="1"/>
  </r>
  <r>
    <x v="5"/>
    <x v="15"/>
    <x v="36"/>
    <x v="4"/>
    <n v="348"/>
    <n v="1"/>
    <n v="334"/>
    <n v="13"/>
    <d v="2016-05-12T00:00:00"/>
    <x v="1"/>
  </r>
  <r>
    <x v="5"/>
    <x v="16"/>
    <x v="36"/>
    <x v="4"/>
    <n v="7"/>
    <n v="0"/>
    <n v="6"/>
    <n v="1"/>
    <d v="2016-05-12T00:00:00"/>
    <x v="1"/>
  </r>
  <r>
    <x v="5"/>
    <x v="3"/>
    <x v="95"/>
    <x v="2"/>
    <n v="431"/>
    <n v="1"/>
    <n v="421"/>
    <n v="9"/>
    <d v="2016-05-12T00:00:00"/>
    <x v="0"/>
  </r>
  <r>
    <x v="5"/>
    <x v="4"/>
    <x v="95"/>
    <x v="2"/>
    <n v="887"/>
    <n v="1"/>
    <n v="863"/>
    <n v="23"/>
    <d v="2016-05-12T00:00:00"/>
    <x v="0"/>
  </r>
  <r>
    <x v="5"/>
    <x v="5"/>
    <x v="95"/>
    <x v="2"/>
    <n v="742"/>
    <n v="2"/>
    <n v="706"/>
    <n v="34"/>
    <d v="2016-05-12T00:00:00"/>
    <x v="0"/>
  </r>
  <r>
    <x v="5"/>
    <x v="6"/>
    <x v="95"/>
    <x v="2"/>
    <n v="613"/>
    <n v="1"/>
    <n v="595"/>
    <n v="17"/>
    <d v="2016-05-12T00:00:00"/>
    <x v="0"/>
  </r>
  <r>
    <x v="5"/>
    <x v="7"/>
    <x v="95"/>
    <x v="2"/>
    <n v="692"/>
    <n v="1"/>
    <n v="659"/>
    <n v="32"/>
    <d v="2016-05-12T00:00:00"/>
    <x v="0"/>
  </r>
  <r>
    <x v="5"/>
    <x v="8"/>
    <x v="95"/>
    <x v="2"/>
    <n v="675"/>
    <n v="1"/>
    <n v="646"/>
    <n v="28"/>
    <d v="2016-05-12T00:00:00"/>
    <x v="0"/>
  </r>
  <r>
    <x v="5"/>
    <x v="9"/>
    <x v="95"/>
    <x v="2"/>
    <n v="559"/>
    <n v="1"/>
    <n v="548"/>
    <n v="10"/>
    <d v="2016-05-12T00:00:00"/>
    <x v="0"/>
  </r>
  <r>
    <x v="5"/>
    <x v="10"/>
    <x v="95"/>
    <x v="2"/>
    <n v="314"/>
    <n v="0"/>
    <n v="306"/>
    <n v="8"/>
    <d v="2016-05-12T00:00:00"/>
    <x v="1"/>
  </r>
  <r>
    <x v="5"/>
    <x v="11"/>
    <x v="95"/>
    <x v="2"/>
    <n v="248"/>
    <n v="1"/>
    <n v="242"/>
    <n v="5"/>
    <d v="2016-05-12T00:00:00"/>
    <x v="1"/>
  </r>
  <r>
    <x v="5"/>
    <x v="12"/>
    <x v="95"/>
    <x v="2"/>
    <n v="504"/>
    <n v="0"/>
    <n v="500"/>
    <n v="4"/>
    <d v="2016-05-12T00:00:00"/>
    <x v="1"/>
  </r>
  <r>
    <x v="5"/>
    <x v="13"/>
    <x v="95"/>
    <x v="2"/>
    <n v="384"/>
    <n v="0"/>
    <n v="377"/>
    <n v="7"/>
    <d v="2016-05-12T00:00:00"/>
    <x v="1"/>
  </r>
  <r>
    <x v="5"/>
    <x v="14"/>
    <x v="95"/>
    <x v="2"/>
    <n v="259"/>
    <n v="0"/>
    <n v="251"/>
    <n v="8"/>
    <d v="2016-05-12T00:00:00"/>
    <x v="1"/>
  </r>
  <r>
    <x v="5"/>
    <x v="15"/>
    <x v="95"/>
    <x v="2"/>
    <n v="295"/>
    <n v="0"/>
    <n v="284"/>
    <n v="11"/>
    <d v="2016-05-12T00:00:00"/>
    <x v="1"/>
  </r>
  <r>
    <x v="5"/>
    <x v="16"/>
    <x v="95"/>
    <x v="2"/>
    <n v="12"/>
    <n v="0"/>
    <n v="12"/>
    <n v="0"/>
    <d v="2016-05-12T00:00:00"/>
    <x v="1"/>
  </r>
  <r>
    <x v="5"/>
    <x v="3"/>
    <x v="77"/>
    <x v="4"/>
    <n v="277"/>
    <n v="0"/>
    <n v="270"/>
    <n v="7"/>
    <d v="2016-05-12T00:00:00"/>
    <x v="0"/>
  </r>
  <r>
    <x v="5"/>
    <x v="4"/>
    <x v="77"/>
    <x v="4"/>
    <n v="668"/>
    <n v="1"/>
    <n v="645"/>
    <n v="22"/>
    <d v="2016-05-12T00:00:00"/>
    <x v="0"/>
  </r>
  <r>
    <x v="5"/>
    <x v="5"/>
    <x v="77"/>
    <x v="4"/>
    <n v="633"/>
    <n v="1"/>
    <n v="608"/>
    <n v="24"/>
    <d v="2016-05-12T00:00:00"/>
    <x v="0"/>
  </r>
  <r>
    <x v="5"/>
    <x v="6"/>
    <x v="77"/>
    <x v="4"/>
    <n v="554"/>
    <n v="1"/>
    <n v="536"/>
    <n v="17"/>
    <d v="2016-05-12T00:00:00"/>
    <x v="0"/>
  </r>
  <r>
    <x v="5"/>
    <x v="7"/>
    <x v="77"/>
    <x v="4"/>
    <n v="660"/>
    <n v="2"/>
    <n v="635"/>
    <n v="23"/>
    <d v="2016-05-12T00:00:00"/>
    <x v="0"/>
  </r>
  <r>
    <x v="5"/>
    <x v="8"/>
    <x v="77"/>
    <x v="4"/>
    <n v="802"/>
    <n v="2"/>
    <n v="773"/>
    <n v="27"/>
    <d v="2016-05-12T00:00:00"/>
    <x v="0"/>
  </r>
  <r>
    <x v="5"/>
    <x v="9"/>
    <x v="77"/>
    <x v="4"/>
    <n v="598"/>
    <n v="1"/>
    <n v="574"/>
    <n v="23"/>
    <d v="2016-05-12T00:00:00"/>
    <x v="0"/>
  </r>
  <r>
    <x v="5"/>
    <x v="10"/>
    <x v="77"/>
    <x v="4"/>
    <n v="382"/>
    <n v="0"/>
    <n v="367"/>
    <n v="15"/>
    <d v="2016-05-12T00:00:00"/>
    <x v="1"/>
  </r>
  <r>
    <x v="5"/>
    <x v="11"/>
    <x v="77"/>
    <x v="4"/>
    <n v="327"/>
    <n v="0"/>
    <n v="319"/>
    <n v="8"/>
    <d v="2016-05-12T00:00:00"/>
    <x v="1"/>
  </r>
  <r>
    <x v="5"/>
    <x v="12"/>
    <x v="77"/>
    <x v="4"/>
    <n v="515"/>
    <n v="0"/>
    <n v="498"/>
    <n v="17"/>
    <d v="2016-05-12T00:00:00"/>
    <x v="1"/>
  </r>
  <r>
    <x v="5"/>
    <x v="13"/>
    <x v="77"/>
    <x v="4"/>
    <n v="461"/>
    <n v="1"/>
    <n v="448"/>
    <n v="12"/>
    <d v="2016-05-12T00:00:00"/>
    <x v="1"/>
  </r>
  <r>
    <x v="5"/>
    <x v="14"/>
    <x v="77"/>
    <x v="4"/>
    <n v="315"/>
    <n v="0"/>
    <n v="305"/>
    <n v="10"/>
    <d v="2016-05-12T00:00:00"/>
    <x v="1"/>
  </r>
  <r>
    <x v="5"/>
    <x v="15"/>
    <x v="77"/>
    <x v="4"/>
    <n v="339"/>
    <n v="0"/>
    <n v="328"/>
    <n v="11"/>
    <d v="2016-05-12T00:00:00"/>
    <x v="1"/>
  </r>
  <r>
    <x v="5"/>
    <x v="16"/>
    <x v="77"/>
    <x v="4"/>
    <n v="9"/>
    <n v="0"/>
    <n v="9"/>
    <n v="0"/>
    <d v="2016-05-12T00:00:00"/>
    <x v="1"/>
  </r>
  <r>
    <x v="5"/>
    <x v="3"/>
    <x v="78"/>
    <x v="4"/>
    <n v="340"/>
    <n v="2"/>
    <n v="329"/>
    <n v="9"/>
    <d v="2016-05-12T00:00:00"/>
    <x v="0"/>
  </r>
  <r>
    <x v="5"/>
    <x v="4"/>
    <x v="78"/>
    <x v="4"/>
    <n v="686"/>
    <n v="15"/>
    <n v="648"/>
    <n v="23"/>
    <d v="2016-05-12T00:00:00"/>
    <x v="0"/>
  </r>
  <r>
    <x v="5"/>
    <x v="5"/>
    <x v="78"/>
    <x v="4"/>
    <n v="568"/>
    <n v="4"/>
    <n v="535"/>
    <n v="29"/>
    <d v="2016-05-12T00:00:00"/>
    <x v="0"/>
  </r>
  <r>
    <x v="5"/>
    <x v="6"/>
    <x v="78"/>
    <x v="4"/>
    <n v="506"/>
    <n v="2"/>
    <n v="487"/>
    <n v="17"/>
    <d v="2016-05-12T00:00:00"/>
    <x v="0"/>
  </r>
  <r>
    <x v="5"/>
    <x v="7"/>
    <x v="78"/>
    <x v="4"/>
    <n v="722"/>
    <n v="4"/>
    <n v="696"/>
    <n v="22"/>
    <d v="2016-05-12T00:00:00"/>
    <x v="0"/>
  </r>
  <r>
    <x v="5"/>
    <x v="8"/>
    <x v="78"/>
    <x v="4"/>
    <n v="635"/>
    <n v="1"/>
    <n v="613"/>
    <n v="21"/>
    <d v="2016-05-12T00:00:00"/>
    <x v="0"/>
  </r>
  <r>
    <x v="5"/>
    <x v="9"/>
    <x v="78"/>
    <x v="4"/>
    <n v="470"/>
    <n v="1"/>
    <n v="455"/>
    <n v="14"/>
    <d v="2016-05-12T00:00:00"/>
    <x v="0"/>
  </r>
  <r>
    <x v="5"/>
    <x v="10"/>
    <x v="78"/>
    <x v="4"/>
    <n v="372"/>
    <n v="0"/>
    <n v="362"/>
    <n v="10"/>
    <d v="2016-05-12T00:00:00"/>
    <x v="1"/>
  </r>
  <r>
    <x v="5"/>
    <x v="11"/>
    <x v="78"/>
    <x v="4"/>
    <n v="308"/>
    <n v="0"/>
    <n v="293"/>
    <n v="15"/>
    <d v="2016-05-12T00:00:00"/>
    <x v="1"/>
  </r>
  <r>
    <x v="5"/>
    <x v="12"/>
    <x v="78"/>
    <x v="4"/>
    <n v="492"/>
    <n v="0"/>
    <n v="478"/>
    <n v="14"/>
    <d v="2016-05-12T00:00:00"/>
    <x v="1"/>
  </r>
  <r>
    <x v="5"/>
    <x v="13"/>
    <x v="78"/>
    <x v="4"/>
    <n v="416"/>
    <n v="2"/>
    <n v="411"/>
    <n v="3"/>
    <d v="2016-05-12T00:00:00"/>
    <x v="1"/>
  </r>
  <r>
    <x v="5"/>
    <x v="14"/>
    <x v="78"/>
    <x v="4"/>
    <n v="269"/>
    <n v="2"/>
    <n v="264"/>
    <n v="3"/>
    <d v="2016-05-12T00:00:00"/>
    <x v="1"/>
  </r>
  <r>
    <x v="5"/>
    <x v="15"/>
    <x v="78"/>
    <x v="4"/>
    <n v="346"/>
    <n v="0"/>
    <n v="329"/>
    <n v="17"/>
    <d v="2016-05-12T00:00:00"/>
    <x v="1"/>
  </r>
  <r>
    <x v="5"/>
    <x v="16"/>
    <x v="78"/>
    <x v="4"/>
    <n v="19"/>
    <n v="0"/>
    <n v="19"/>
    <n v="0"/>
    <d v="2016-05-12T00:00:00"/>
    <x v="1"/>
  </r>
  <r>
    <x v="6"/>
    <x v="0"/>
    <x v="0"/>
    <x v="0"/>
    <n v="20991"/>
    <n v="4849"/>
    <n v="6507"/>
    <n v="9635"/>
    <d v="2016-05-15T00:00:00"/>
    <x v="0"/>
  </r>
  <r>
    <x v="6"/>
    <x v="1"/>
    <x v="0"/>
    <x v="0"/>
    <n v="31817"/>
    <n v="17150"/>
    <n v="10085"/>
    <n v="4582"/>
    <d v="2016-05-15T00:00:00"/>
    <x v="0"/>
  </r>
  <r>
    <x v="6"/>
    <x v="2"/>
    <x v="0"/>
    <x v="0"/>
    <n v="15129"/>
    <n v="9632"/>
    <n v="3405"/>
    <n v="2092"/>
    <d v="2016-05-15T00:00:00"/>
    <x v="0"/>
  </r>
  <r>
    <x v="6"/>
    <x v="3"/>
    <x v="0"/>
    <x v="0"/>
    <n v="1"/>
    <n v="1"/>
    <n v="0"/>
    <n v="0"/>
    <d v="2016-05-15T00:00:00"/>
    <x v="0"/>
  </r>
  <r>
    <x v="6"/>
    <x v="4"/>
    <x v="0"/>
    <x v="0"/>
    <n v="1"/>
    <n v="0"/>
    <n v="1"/>
    <n v="0"/>
    <d v="2016-05-15T00:00:00"/>
    <x v="0"/>
  </r>
  <r>
    <x v="6"/>
    <x v="10"/>
    <x v="0"/>
    <x v="0"/>
    <n v="0"/>
    <n v="1"/>
    <n v="0"/>
    <n v="-1"/>
    <d v="2016-05-15T00:00:00"/>
    <x v="0"/>
  </r>
  <r>
    <x v="6"/>
    <x v="2"/>
    <x v="1"/>
    <x v="1"/>
    <n v="44341"/>
    <n v="24911"/>
    <n v="12598"/>
    <n v="6832"/>
    <d v="2016-05-15T00:00:00"/>
    <x v="0"/>
  </r>
  <r>
    <x v="6"/>
    <x v="3"/>
    <x v="1"/>
    <x v="1"/>
    <n v="65989"/>
    <n v="39333"/>
    <n v="14930"/>
    <n v="11726"/>
    <d v="2016-05-15T00:00:00"/>
    <x v="0"/>
  </r>
  <r>
    <x v="6"/>
    <x v="4"/>
    <x v="1"/>
    <x v="1"/>
    <n v="54350"/>
    <n v="32847"/>
    <n v="12012"/>
    <n v="9491"/>
    <d v="2016-05-15T00:00:00"/>
    <x v="0"/>
  </r>
  <r>
    <x v="6"/>
    <x v="5"/>
    <x v="1"/>
    <x v="1"/>
    <n v="38340"/>
    <n v="21753"/>
    <n v="8592"/>
    <n v="7995"/>
    <d v="2016-05-15T00:00:00"/>
    <x v="0"/>
  </r>
  <r>
    <x v="6"/>
    <x v="6"/>
    <x v="1"/>
    <x v="1"/>
    <n v="37776"/>
    <n v="19933"/>
    <n v="8327"/>
    <n v="9516"/>
    <d v="2016-05-15T00:00:00"/>
    <x v="0"/>
  </r>
  <r>
    <x v="6"/>
    <x v="7"/>
    <x v="1"/>
    <x v="1"/>
    <n v="61009"/>
    <n v="28542"/>
    <n v="15549"/>
    <n v="16918"/>
    <d v="2016-05-15T00:00:00"/>
    <x v="0"/>
  </r>
  <r>
    <x v="6"/>
    <x v="8"/>
    <x v="1"/>
    <x v="1"/>
    <n v="68120"/>
    <n v="36535"/>
    <n v="13286"/>
    <n v="18299"/>
    <d v="2016-05-15T00:00:00"/>
    <x v="0"/>
  </r>
  <r>
    <x v="6"/>
    <x v="9"/>
    <x v="1"/>
    <x v="1"/>
    <n v="46539"/>
    <n v="25276"/>
    <n v="7639"/>
    <n v="13624"/>
    <d v="2016-05-15T00:00:00"/>
    <x v="0"/>
  </r>
  <r>
    <x v="6"/>
    <x v="10"/>
    <x v="1"/>
    <x v="1"/>
    <n v="38630"/>
    <n v="20026"/>
    <n v="8579"/>
    <n v="10025"/>
    <d v="2016-05-15T00:00:00"/>
    <x v="0"/>
  </r>
  <r>
    <x v="6"/>
    <x v="11"/>
    <x v="1"/>
    <x v="1"/>
    <n v="19326"/>
    <n v="11071"/>
    <n v="3301"/>
    <n v="4954"/>
    <d v="2016-05-15T00:00:00"/>
    <x v="0"/>
  </r>
  <r>
    <x v="6"/>
    <x v="12"/>
    <x v="1"/>
    <x v="1"/>
    <n v="0"/>
    <n v="0"/>
    <n v="1"/>
    <n v="-1"/>
    <d v="2016-05-15T00:00:00"/>
    <x v="0"/>
  </r>
  <r>
    <x v="6"/>
    <x v="11"/>
    <x v="96"/>
    <x v="1"/>
    <n v="12197"/>
    <n v="7138"/>
    <n v="1856"/>
    <n v="3203"/>
    <d v="2016-05-15T00:00:00"/>
    <x v="0"/>
  </r>
  <r>
    <x v="6"/>
    <x v="12"/>
    <x v="96"/>
    <x v="1"/>
    <n v="33200"/>
    <n v="22239"/>
    <n v="5247"/>
    <n v="5714"/>
    <d v="2016-05-15T00:00:00"/>
    <x v="0"/>
  </r>
  <r>
    <x v="6"/>
    <x v="13"/>
    <x v="96"/>
    <x v="1"/>
    <n v="3442"/>
    <n v="2223"/>
    <n v="806"/>
    <n v="413"/>
    <d v="2016-05-15T00:00:00"/>
    <x v="1"/>
  </r>
  <r>
    <x v="6"/>
    <x v="14"/>
    <x v="96"/>
    <x v="1"/>
    <n v="0"/>
    <n v="2"/>
    <n v="0"/>
    <n v="-2"/>
    <d v="2016-05-15T00:00:00"/>
    <x v="1"/>
  </r>
  <r>
    <x v="6"/>
    <x v="13"/>
    <x v="97"/>
    <x v="2"/>
    <n v="19777"/>
    <n v="13964"/>
    <n v="3765"/>
    <n v="2048"/>
    <d v="2016-05-15T00:00:00"/>
    <x v="1"/>
  </r>
  <r>
    <x v="6"/>
    <x v="14"/>
    <x v="97"/>
    <x v="2"/>
    <n v="28248"/>
    <n v="15369"/>
    <n v="6599"/>
    <n v="6280"/>
    <d v="2016-05-15T00:00:00"/>
    <x v="1"/>
  </r>
  <r>
    <x v="6"/>
    <x v="15"/>
    <x v="97"/>
    <x v="2"/>
    <n v="32609"/>
    <n v="20353"/>
    <n v="8190"/>
    <n v="4066"/>
    <d v="2016-05-15T00:00:00"/>
    <x v="1"/>
  </r>
  <r>
    <x v="6"/>
    <x v="16"/>
    <x v="97"/>
    <x v="2"/>
    <n v="1022"/>
    <n v="583"/>
    <n v="159"/>
    <n v="280"/>
    <d v="2016-05-15T00:00:00"/>
    <x v="1"/>
  </r>
  <r>
    <x v="6"/>
    <x v="19"/>
    <x v="3"/>
    <x v="3"/>
    <n v="13"/>
    <n v="0"/>
    <n v="13"/>
    <n v="0"/>
    <d v="2016-05-15T00:00:00"/>
    <x v="0"/>
  </r>
  <r>
    <x v="6"/>
    <x v="21"/>
    <x v="3"/>
    <x v="3"/>
    <n v="4"/>
    <n v="0"/>
    <n v="4"/>
    <n v="0"/>
    <d v="2016-05-15T00:00:00"/>
    <x v="0"/>
  </r>
  <r>
    <x v="6"/>
    <x v="18"/>
    <x v="3"/>
    <x v="3"/>
    <n v="2"/>
    <n v="0"/>
    <n v="2"/>
    <n v="0"/>
    <d v="2016-05-15T00:00:00"/>
    <x v="0"/>
  </r>
  <r>
    <x v="6"/>
    <x v="22"/>
    <x v="3"/>
    <x v="3"/>
    <n v="1"/>
    <n v="0"/>
    <n v="1"/>
    <n v="0"/>
    <d v="2016-05-15T00:00:00"/>
    <x v="0"/>
  </r>
  <r>
    <x v="6"/>
    <x v="0"/>
    <x v="3"/>
    <x v="3"/>
    <n v="332"/>
    <n v="0"/>
    <n v="332"/>
    <n v="0"/>
    <d v="2016-05-15T00:00:00"/>
    <x v="0"/>
  </r>
  <r>
    <x v="6"/>
    <x v="1"/>
    <x v="3"/>
    <x v="3"/>
    <n v="671"/>
    <n v="0"/>
    <n v="671"/>
    <n v="0"/>
    <d v="2016-05-15T00:00:00"/>
    <x v="0"/>
  </r>
  <r>
    <x v="6"/>
    <x v="2"/>
    <x v="3"/>
    <x v="3"/>
    <n v="1149"/>
    <n v="0"/>
    <n v="1150"/>
    <n v="-1"/>
    <d v="2016-05-15T00:00:00"/>
    <x v="0"/>
  </r>
  <r>
    <x v="6"/>
    <x v="3"/>
    <x v="3"/>
    <x v="3"/>
    <n v="1713"/>
    <n v="0"/>
    <n v="1714"/>
    <n v="-1"/>
    <d v="2016-05-15T00:00:00"/>
    <x v="0"/>
  </r>
  <r>
    <x v="6"/>
    <x v="4"/>
    <x v="3"/>
    <x v="3"/>
    <n v="1454"/>
    <n v="0"/>
    <n v="1454"/>
    <n v="0"/>
    <d v="2016-05-15T00:00:00"/>
    <x v="0"/>
  </r>
  <r>
    <x v="6"/>
    <x v="5"/>
    <x v="3"/>
    <x v="3"/>
    <n v="1176"/>
    <n v="0"/>
    <n v="1178"/>
    <n v="-2"/>
    <d v="2016-05-15T00:00:00"/>
    <x v="0"/>
  </r>
  <r>
    <x v="6"/>
    <x v="6"/>
    <x v="3"/>
    <x v="3"/>
    <n v="936"/>
    <n v="0"/>
    <n v="936"/>
    <n v="0"/>
    <d v="2016-05-15T00:00:00"/>
    <x v="0"/>
  </r>
  <r>
    <x v="6"/>
    <x v="7"/>
    <x v="3"/>
    <x v="3"/>
    <n v="1041"/>
    <n v="0"/>
    <n v="1039"/>
    <n v="2"/>
    <d v="2016-05-15T00:00:00"/>
    <x v="0"/>
  </r>
  <r>
    <x v="6"/>
    <x v="8"/>
    <x v="3"/>
    <x v="3"/>
    <n v="1347"/>
    <n v="0"/>
    <n v="1348"/>
    <n v="-1"/>
    <d v="2016-05-15T00:00:00"/>
    <x v="0"/>
  </r>
  <r>
    <x v="6"/>
    <x v="9"/>
    <x v="3"/>
    <x v="3"/>
    <n v="1175"/>
    <n v="0"/>
    <n v="1176"/>
    <n v="-1"/>
    <d v="2016-05-15T00:00:00"/>
    <x v="0"/>
  </r>
  <r>
    <x v="6"/>
    <x v="10"/>
    <x v="3"/>
    <x v="3"/>
    <n v="849"/>
    <n v="0"/>
    <n v="852"/>
    <n v="-3"/>
    <d v="2016-05-15T00:00:00"/>
    <x v="0"/>
  </r>
  <r>
    <x v="6"/>
    <x v="11"/>
    <x v="3"/>
    <x v="3"/>
    <n v="803"/>
    <n v="0"/>
    <n v="815"/>
    <n v="-12"/>
    <d v="2016-05-15T00:00:00"/>
    <x v="0"/>
  </r>
  <r>
    <x v="6"/>
    <x v="12"/>
    <x v="3"/>
    <x v="3"/>
    <n v="685"/>
    <n v="0"/>
    <n v="689"/>
    <n v="-4"/>
    <d v="2016-05-15T00:00:00"/>
    <x v="0"/>
  </r>
  <r>
    <x v="6"/>
    <x v="13"/>
    <x v="3"/>
    <x v="3"/>
    <n v="638"/>
    <n v="0"/>
    <n v="644"/>
    <n v="-6"/>
    <d v="2016-05-15T00:00:00"/>
    <x v="1"/>
  </r>
  <r>
    <x v="6"/>
    <x v="14"/>
    <x v="3"/>
    <x v="3"/>
    <n v="672"/>
    <n v="0"/>
    <n v="671"/>
    <n v="1"/>
    <d v="2016-05-15T00:00:00"/>
    <x v="1"/>
  </r>
  <r>
    <x v="6"/>
    <x v="15"/>
    <x v="3"/>
    <x v="3"/>
    <n v="728"/>
    <n v="0"/>
    <n v="727"/>
    <n v="1"/>
    <d v="2016-05-15T00:00:00"/>
    <x v="1"/>
  </r>
  <r>
    <x v="6"/>
    <x v="16"/>
    <x v="3"/>
    <x v="3"/>
    <n v="37"/>
    <n v="0"/>
    <n v="37"/>
    <n v="0"/>
    <d v="2016-05-15T00:00:00"/>
    <x v="1"/>
  </r>
  <r>
    <x v="7"/>
    <x v="0"/>
    <x v="0"/>
    <x v="0"/>
    <n v="20607"/>
    <n v="4611"/>
    <n v="6848"/>
    <n v="9148"/>
    <d v="2016-05-15T00:00:00"/>
    <x v="0"/>
  </r>
  <r>
    <x v="7"/>
    <x v="1"/>
    <x v="0"/>
    <x v="0"/>
    <n v="37922"/>
    <n v="19767"/>
    <n v="12906"/>
    <n v="5249"/>
    <d v="2016-05-15T00:00:00"/>
    <x v="0"/>
  </r>
  <r>
    <x v="7"/>
    <x v="2"/>
    <x v="0"/>
    <x v="0"/>
    <n v="10674"/>
    <n v="5239"/>
    <n v="4086"/>
    <n v="1349"/>
    <d v="2016-05-15T00:00:00"/>
    <x v="0"/>
  </r>
  <r>
    <x v="7"/>
    <x v="3"/>
    <x v="0"/>
    <x v="0"/>
    <n v="1"/>
    <n v="1"/>
    <n v="0"/>
    <n v="0"/>
    <d v="2016-05-15T00:00:00"/>
    <x v="0"/>
  </r>
  <r>
    <x v="7"/>
    <x v="4"/>
    <x v="0"/>
    <x v="0"/>
    <n v="1"/>
    <n v="0"/>
    <n v="1"/>
    <n v="0"/>
    <d v="2016-05-15T00:00:00"/>
    <x v="0"/>
  </r>
  <r>
    <x v="7"/>
    <x v="2"/>
    <x v="85"/>
    <x v="1"/>
    <n v="39099"/>
    <n v="17575"/>
    <n v="15546"/>
    <n v="5978"/>
    <d v="2016-05-15T00:00:00"/>
    <x v="0"/>
  </r>
  <r>
    <x v="7"/>
    <x v="3"/>
    <x v="85"/>
    <x v="1"/>
    <n v="28049"/>
    <n v="11370"/>
    <n v="12452"/>
    <n v="4227"/>
    <d v="2016-05-15T00:00:00"/>
    <x v="0"/>
  </r>
  <r>
    <x v="7"/>
    <x v="4"/>
    <x v="85"/>
    <x v="1"/>
    <n v="22929"/>
    <n v="8992"/>
    <n v="10752"/>
    <n v="3185"/>
    <d v="2016-05-15T00:00:00"/>
    <x v="0"/>
  </r>
  <r>
    <x v="7"/>
    <x v="5"/>
    <x v="85"/>
    <x v="1"/>
    <n v="32314"/>
    <n v="15153"/>
    <n v="12214"/>
    <n v="4947"/>
    <d v="2016-05-15T00:00:00"/>
    <x v="0"/>
  </r>
  <r>
    <x v="7"/>
    <x v="6"/>
    <x v="85"/>
    <x v="1"/>
    <n v="27775"/>
    <n v="11411"/>
    <n v="12498"/>
    <n v="3866"/>
    <d v="2016-05-15T00:00:00"/>
    <x v="0"/>
  </r>
  <r>
    <x v="7"/>
    <x v="7"/>
    <x v="85"/>
    <x v="1"/>
    <n v="38304"/>
    <n v="14535"/>
    <n v="18063"/>
    <n v="5706"/>
    <d v="2016-05-15T00:00:00"/>
    <x v="0"/>
  </r>
  <r>
    <x v="7"/>
    <x v="8"/>
    <x v="85"/>
    <x v="1"/>
    <n v="38747"/>
    <n v="14924"/>
    <n v="18705"/>
    <n v="5118"/>
    <d v="2016-05-15T00:00:00"/>
    <x v="0"/>
  </r>
  <r>
    <x v="7"/>
    <x v="9"/>
    <x v="85"/>
    <x v="1"/>
    <n v="37032"/>
    <n v="15855"/>
    <n v="15836"/>
    <n v="5341"/>
    <d v="2016-05-15T00:00:00"/>
    <x v="0"/>
  </r>
  <r>
    <x v="7"/>
    <x v="10"/>
    <x v="85"/>
    <x v="1"/>
    <n v="39170"/>
    <n v="20103"/>
    <n v="14769"/>
    <n v="4298"/>
    <d v="2016-05-15T00:00:00"/>
    <x v="0"/>
  </r>
  <r>
    <x v="7"/>
    <x v="11"/>
    <x v="85"/>
    <x v="1"/>
    <n v="31105"/>
    <n v="14768"/>
    <n v="6909"/>
    <n v="9428"/>
    <d v="2016-05-15T00:00:00"/>
    <x v="0"/>
  </r>
  <r>
    <x v="7"/>
    <x v="12"/>
    <x v="85"/>
    <x v="1"/>
    <n v="30667"/>
    <n v="17692"/>
    <n v="6751"/>
    <n v="6224"/>
    <d v="2016-05-15T00:00:00"/>
    <x v="0"/>
  </r>
  <r>
    <x v="7"/>
    <x v="13"/>
    <x v="85"/>
    <x v="1"/>
    <n v="3651"/>
    <n v="2049"/>
    <n v="1159"/>
    <n v="443"/>
    <d v="2016-05-15T00:00:00"/>
    <x v="1"/>
  </r>
  <r>
    <x v="7"/>
    <x v="14"/>
    <x v="85"/>
    <x v="1"/>
    <n v="0"/>
    <n v="1"/>
    <n v="0"/>
    <n v="-1"/>
    <d v="2016-05-15T00:00:00"/>
    <x v="1"/>
  </r>
  <r>
    <x v="7"/>
    <x v="13"/>
    <x v="98"/>
    <x v="2"/>
    <n v="23756"/>
    <n v="16005"/>
    <n v="5478"/>
    <n v="2273"/>
    <d v="2016-05-15T00:00:00"/>
    <x v="1"/>
  </r>
  <r>
    <x v="7"/>
    <x v="14"/>
    <x v="98"/>
    <x v="2"/>
    <n v="34856"/>
    <n v="15381"/>
    <n v="8890"/>
    <n v="10585"/>
    <d v="2016-05-15T00:00:00"/>
    <x v="1"/>
  </r>
  <r>
    <x v="7"/>
    <x v="15"/>
    <x v="98"/>
    <x v="2"/>
    <n v="38274"/>
    <n v="22077"/>
    <n v="12029"/>
    <n v="4168"/>
    <d v="2016-05-15T00:00:00"/>
    <x v="1"/>
  </r>
  <r>
    <x v="7"/>
    <x v="16"/>
    <x v="98"/>
    <x v="2"/>
    <n v="857"/>
    <n v="291"/>
    <n v="201"/>
    <n v="365"/>
    <d v="2016-05-15T00:00:00"/>
    <x v="1"/>
  </r>
  <r>
    <x v="7"/>
    <x v="19"/>
    <x v="3"/>
    <x v="3"/>
    <n v="13"/>
    <n v="0"/>
    <n v="13"/>
    <n v="0"/>
    <d v="2016-05-15T00:00:00"/>
    <x v="0"/>
  </r>
  <r>
    <x v="7"/>
    <x v="20"/>
    <x v="3"/>
    <x v="3"/>
    <n v="2"/>
    <n v="0"/>
    <n v="2"/>
    <n v="0"/>
    <d v="2016-05-15T00:00:00"/>
    <x v="0"/>
  </r>
  <r>
    <x v="7"/>
    <x v="21"/>
    <x v="3"/>
    <x v="3"/>
    <n v="4"/>
    <n v="0"/>
    <n v="4"/>
    <n v="0"/>
    <d v="2016-05-15T00:00:00"/>
    <x v="0"/>
  </r>
  <r>
    <x v="7"/>
    <x v="17"/>
    <x v="3"/>
    <x v="3"/>
    <n v="2"/>
    <n v="0"/>
    <n v="2"/>
    <n v="0"/>
    <d v="2016-05-15T00:00:00"/>
    <x v="0"/>
  </r>
  <r>
    <x v="7"/>
    <x v="0"/>
    <x v="3"/>
    <x v="3"/>
    <n v="355"/>
    <n v="0"/>
    <n v="354"/>
    <n v="1"/>
    <d v="2016-05-15T00:00:00"/>
    <x v="0"/>
  </r>
  <r>
    <x v="7"/>
    <x v="1"/>
    <x v="3"/>
    <x v="3"/>
    <n v="913"/>
    <n v="0"/>
    <n v="913"/>
    <n v="0"/>
    <d v="2016-05-15T00:00:00"/>
    <x v="0"/>
  </r>
  <r>
    <x v="7"/>
    <x v="2"/>
    <x v="3"/>
    <x v="3"/>
    <n v="1487"/>
    <n v="0"/>
    <n v="1487"/>
    <n v="0"/>
    <d v="2016-05-15T00:00:00"/>
    <x v="0"/>
  </r>
  <r>
    <x v="7"/>
    <x v="3"/>
    <x v="3"/>
    <x v="3"/>
    <n v="1840"/>
    <n v="0"/>
    <n v="1842"/>
    <n v="-2"/>
    <d v="2016-05-15T00:00:00"/>
    <x v="0"/>
  </r>
  <r>
    <x v="7"/>
    <x v="4"/>
    <x v="3"/>
    <x v="3"/>
    <n v="1582"/>
    <n v="0"/>
    <n v="1581"/>
    <n v="1"/>
    <d v="2016-05-15T00:00:00"/>
    <x v="0"/>
  </r>
  <r>
    <x v="7"/>
    <x v="5"/>
    <x v="3"/>
    <x v="3"/>
    <n v="1314"/>
    <n v="0"/>
    <n v="1314"/>
    <n v="0"/>
    <d v="2016-05-15T00:00:00"/>
    <x v="0"/>
  </r>
  <r>
    <x v="7"/>
    <x v="6"/>
    <x v="3"/>
    <x v="3"/>
    <n v="1104"/>
    <n v="0"/>
    <n v="1103"/>
    <n v="1"/>
    <d v="2016-05-15T00:00:00"/>
    <x v="0"/>
  </r>
  <r>
    <x v="7"/>
    <x v="7"/>
    <x v="3"/>
    <x v="3"/>
    <n v="1188"/>
    <n v="0"/>
    <n v="1189"/>
    <n v="-1"/>
    <d v="2016-05-15T00:00:00"/>
    <x v="0"/>
  </r>
  <r>
    <x v="7"/>
    <x v="8"/>
    <x v="3"/>
    <x v="3"/>
    <n v="1409"/>
    <n v="0"/>
    <n v="1409"/>
    <n v="0"/>
    <d v="2016-05-15T00:00:00"/>
    <x v="0"/>
  </r>
  <r>
    <x v="7"/>
    <x v="9"/>
    <x v="3"/>
    <x v="3"/>
    <n v="1326"/>
    <n v="0"/>
    <n v="1323"/>
    <n v="3"/>
    <d v="2016-05-15T00:00:00"/>
    <x v="0"/>
  </r>
  <r>
    <x v="7"/>
    <x v="10"/>
    <x v="3"/>
    <x v="3"/>
    <n v="1043"/>
    <n v="0"/>
    <n v="1044"/>
    <n v="-1"/>
    <d v="2016-05-15T00:00:00"/>
    <x v="0"/>
  </r>
  <r>
    <x v="7"/>
    <x v="11"/>
    <x v="3"/>
    <x v="3"/>
    <n v="990"/>
    <n v="0"/>
    <n v="996"/>
    <n v="-6"/>
    <d v="2016-05-15T00:00:00"/>
    <x v="0"/>
  </r>
  <r>
    <x v="7"/>
    <x v="12"/>
    <x v="3"/>
    <x v="3"/>
    <n v="802"/>
    <n v="0"/>
    <n v="800"/>
    <n v="2"/>
    <d v="2016-05-15T00:00:00"/>
    <x v="0"/>
  </r>
  <r>
    <x v="7"/>
    <x v="13"/>
    <x v="3"/>
    <x v="3"/>
    <n v="831"/>
    <n v="0"/>
    <n v="817"/>
    <n v="14"/>
    <d v="2016-05-15T00:00:00"/>
    <x v="1"/>
  </r>
  <r>
    <x v="7"/>
    <x v="14"/>
    <x v="3"/>
    <x v="3"/>
    <n v="1059"/>
    <n v="0"/>
    <n v="1058"/>
    <n v="1"/>
    <d v="2016-05-15T00:00:00"/>
    <x v="1"/>
  </r>
  <r>
    <x v="7"/>
    <x v="15"/>
    <x v="3"/>
    <x v="3"/>
    <n v="990"/>
    <n v="0"/>
    <n v="991"/>
    <n v="-1"/>
    <d v="2016-05-15T00:00:00"/>
    <x v="1"/>
  </r>
  <r>
    <x v="7"/>
    <x v="16"/>
    <x v="3"/>
    <x v="3"/>
    <n v="37"/>
    <n v="0"/>
    <n v="37"/>
    <n v="0"/>
    <d v="2016-05-15T00:00:00"/>
    <x v="1"/>
  </r>
  <r>
    <x v="8"/>
    <x v="7"/>
    <x v="39"/>
    <x v="4"/>
    <n v="220"/>
    <n v="8"/>
    <n v="198"/>
    <n v="14"/>
    <d v="2016-05-12T00:00:00"/>
    <x v="0"/>
  </r>
  <r>
    <x v="8"/>
    <x v="8"/>
    <x v="39"/>
    <x v="4"/>
    <n v="622"/>
    <n v="25"/>
    <n v="557"/>
    <n v="40"/>
    <d v="2016-05-12T00:00:00"/>
    <x v="0"/>
  </r>
  <r>
    <x v="8"/>
    <x v="9"/>
    <x v="39"/>
    <x v="4"/>
    <n v="576"/>
    <n v="24"/>
    <n v="517"/>
    <n v="35"/>
    <d v="2016-05-12T00:00:00"/>
    <x v="0"/>
  </r>
  <r>
    <x v="8"/>
    <x v="10"/>
    <x v="39"/>
    <x v="4"/>
    <n v="477"/>
    <n v="21"/>
    <n v="420"/>
    <n v="36"/>
    <d v="2016-05-12T00:00:00"/>
    <x v="1"/>
  </r>
  <r>
    <x v="8"/>
    <x v="11"/>
    <x v="39"/>
    <x v="4"/>
    <n v="538"/>
    <n v="30"/>
    <n v="469"/>
    <n v="39"/>
    <d v="2016-05-12T00:00:00"/>
    <x v="1"/>
  </r>
  <r>
    <x v="8"/>
    <x v="12"/>
    <x v="39"/>
    <x v="4"/>
    <n v="770"/>
    <n v="51"/>
    <n v="687"/>
    <n v="32"/>
    <d v="2016-05-12T00:00:00"/>
    <x v="1"/>
  </r>
  <r>
    <x v="8"/>
    <x v="13"/>
    <x v="39"/>
    <x v="4"/>
    <n v="849"/>
    <n v="43"/>
    <n v="773"/>
    <n v="33"/>
    <d v="2016-05-12T00:00:00"/>
    <x v="1"/>
  </r>
  <r>
    <x v="8"/>
    <x v="14"/>
    <x v="39"/>
    <x v="4"/>
    <n v="778"/>
    <n v="51"/>
    <n v="659"/>
    <n v="68"/>
    <d v="2016-05-12T00:00:00"/>
    <x v="1"/>
  </r>
  <r>
    <x v="8"/>
    <x v="15"/>
    <x v="39"/>
    <x v="4"/>
    <n v="790"/>
    <n v="44"/>
    <n v="680"/>
    <n v="66"/>
    <d v="2016-05-12T00:00:00"/>
    <x v="1"/>
  </r>
  <r>
    <x v="8"/>
    <x v="16"/>
    <x v="39"/>
    <x v="4"/>
    <n v="30"/>
    <n v="0"/>
    <n v="27"/>
    <n v="3"/>
    <d v="2016-05-12T00:00:00"/>
    <x v="1"/>
  </r>
  <r>
    <x v="8"/>
    <x v="3"/>
    <x v="99"/>
    <x v="2"/>
    <n v="339"/>
    <n v="33"/>
    <n v="263"/>
    <n v="43"/>
    <d v="2016-05-12T00:00:00"/>
    <x v="0"/>
  </r>
  <r>
    <x v="8"/>
    <x v="4"/>
    <x v="99"/>
    <x v="2"/>
    <n v="846"/>
    <n v="143"/>
    <n v="572"/>
    <n v="131"/>
    <d v="2016-05-12T00:00:00"/>
    <x v="0"/>
  </r>
  <r>
    <x v="8"/>
    <x v="5"/>
    <x v="99"/>
    <x v="2"/>
    <n v="776"/>
    <n v="92"/>
    <n v="557"/>
    <n v="127"/>
    <d v="2016-05-12T00:00:00"/>
    <x v="0"/>
  </r>
  <r>
    <x v="8"/>
    <x v="6"/>
    <x v="99"/>
    <x v="2"/>
    <n v="809"/>
    <n v="86"/>
    <n v="611"/>
    <n v="112"/>
    <d v="2016-05-12T00:00:00"/>
    <x v="0"/>
  </r>
  <r>
    <x v="8"/>
    <x v="7"/>
    <x v="99"/>
    <x v="2"/>
    <n v="430"/>
    <n v="38"/>
    <n v="335"/>
    <n v="57"/>
    <d v="2016-05-12T00:00:00"/>
    <x v="0"/>
  </r>
  <r>
    <x v="8"/>
    <x v="3"/>
    <x v="41"/>
    <x v="4"/>
    <n v="319"/>
    <n v="18"/>
    <n v="285"/>
    <n v="16"/>
    <d v="2016-05-12T00:00:00"/>
    <x v="0"/>
  </r>
  <r>
    <x v="8"/>
    <x v="4"/>
    <x v="41"/>
    <x v="4"/>
    <n v="911"/>
    <n v="58"/>
    <n v="786"/>
    <n v="67"/>
    <d v="2016-05-12T00:00:00"/>
    <x v="0"/>
  </r>
  <r>
    <x v="8"/>
    <x v="5"/>
    <x v="41"/>
    <x v="4"/>
    <n v="845"/>
    <n v="41"/>
    <n v="743"/>
    <n v="61"/>
    <d v="2016-05-12T00:00:00"/>
    <x v="0"/>
  </r>
  <r>
    <x v="8"/>
    <x v="6"/>
    <x v="41"/>
    <x v="4"/>
    <n v="885"/>
    <n v="47"/>
    <n v="781"/>
    <n v="57"/>
    <d v="2016-05-12T00:00:00"/>
    <x v="0"/>
  </r>
  <r>
    <x v="8"/>
    <x v="7"/>
    <x v="41"/>
    <x v="4"/>
    <n v="720"/>
    <n v="23"/>
    <n v="651"/>
    <n v="46"/>
    <d v="2016-05-12T00:00:00"/>
    <x v="0"/>
  </r>
  <r>
    <x v="8"/>
    <x v="8"/>
    <x v="41"/>
    <x v="4"/>
    <n v="613"/>
    <n v="25"/>
    <n v="545"/>
    <n v="43"/>
    <d v="2016-05-12T00:00:00"/>
    <x v="0"/>
  </r>
  <r>
    <x v="8"/>
    <x v="9"/>
    <x v="41"/>
    <x v="4"/>
    <n v="592"/>
    <n v="24"/>
    <n v="534"/>
    <n v="34"/>
    <d v="2016-05-12T00:00:00"/>
    <x v="0"/>
  </r>
  <r>
    <x v="8"/>
    <x v="10"/>
    <x v="41"/>
    <x v="4"/>
    <n v="474"/>
    <n v="21"/>
    <n v="438"/>
    <n v="15"/>
    <d v="2016-05-12T00:00:00"/>
    <x v="1"/>
  </r>
  <r>
    <x v="8"/>
    <x v="11"/>
    <x v="41"/>
    <x v="4"/>
    <n v="501"/>
    <n v="24"/>
    <n v="457"/>
    <n v="20"/>
    <d v="2016-05-12T00:00:00"/>
    <x v="1"/>
  </r>
  <r>
    <x v="8"/>
    <x v="12"/>
    <x v="41"/>
    <x v="4"/>
    <n v="755"/>
    <n v="29"/>
    <n v="689"/>
    <n v="37"/>
    <d v="2016-05-12T00:00:00"/>
    <x v="1"/>
  </r>
  <r>
    <x v="8"/>
    <x v="13"/>
    <x v="41"/>
    <x v="4"/>
    <n v="816"/>
    <n v="28"/>
    <n v="729"/>
    <n v="59"/>
    <d v="2016-05-12T00:00:00"/>
    <x v="1"/>
  </r>
  <r>
    <x v="8"/>
    <x v="14"/>
    <x v="41"/>
    <x v="4"/>
    <n v="757"/>
    <n v="28"/>
    <n v="669"/>
    <n v="60"/>
    <d v="2016-05-12T00:00:00"/>
    <x v="1"/>
  </r>
  <r>
    <x v="8"/>
    <x v="15"/>
    <x v="41"/>
    <x v="4"/>
    <n v="744"/>
    <n v="30"/>
    <n v="649"/>
    <n v="65"/>
    <d v="2016-05-12T00:00:00"/>
    <x v="1"/>
  </r>
  <r>
    <x v="8"/>
    <x v="16"/>
    <x v="41"/>
    <x v="4"/>
    <n v="27"/>
    <n v="3"/>
    <n v="23"/>
    <n v="1"/>
    <d v="2016-05-12T00:00:00"/>
    <x v="1"/>
  </r>
  <r>
    <x v="8"/>
    <x v="7"/>
    <x v="100"/>
    <x v="5"/>
    <n v="2391"/>
    <n v="457"/>
    <n v="1513"/>
    <n v="421"/>
    <d v="2016-05-12T00:00:00"/>
    <x v="0"/>
  </r>
  <r>
    <x v="8"/>
    <x v="8"/>
    <x v="100"/>
    <x v="5"/>
    <n v="4779"/>
    <n v="1044"/>
    <n v="2932"/>
    <n v="803"/>
    <d v="2016-05-12T00:00:00"/>
    <x v="0"/>
  </r>
  <r>
    <x v="8"/>
    <x v="9"/>
    <x v="100"/>
    <x v="5"/>
    <n v="1821"/>
    <n v="494"/>
    <n v="1026"/>
    <n v="301"/>
    <d v="2016-05-12T00:00:00"/>
    <x v="0"/>
  </r>
  <r>
    <x v="8"/>
    <x v="10"/>
    <x v="100"/>
    <x v="5"/>
    <n v="1377"/>
    <n v="369"/>
    <n v="810"/>
    <n v="198"/>
    <d v="2016-05-12T00:00:00"/>
    <x v="1"/>
  </r>
  <r>
    <x v="8"/>
    <x v="11"/>
    <x v="100"/>
    <x v="5"/>
    <n v="1421"/>
    <n v="502"/>
    <n v="718"/>
    <n v="201"/>
    <d v="2016-05-12T00:00:00"/>
    <x v="1"/>
  </r>
  <r>
    <x v="8"/>
    <x v="12"/>
    <x v="100"/>
    <x v="5"/>
    <n v="2104"/>
    <n v="699"/>
    <n v="1049"/>
    <n v="356"/>
    <d v="2016-05-12T00:00:00"/>
    <x v="1"/>
  </r>
  <r>
    <x v="8"/>
    <x v="13"/>
    <x v="100"/>
    <x v="5"/>
    <n v="2373"/>
    <n v="760"/>
    <n v="1269"/>
    <n v="344"/>
    <d v="2016-05-12T00:00:00"/>
    <x v="1"/>
  </r>
  <r>
    <x v="8"/>
    <x v="14"/>
    <x v="100"/>
    <x v="5"/>
    <n v="2168"/>
    <n v="731"/>
    <n v="1064"/>
    <n v="373"/>
    <d v="2016-05-12T00:00:00"/>
    <x v="1"/>
  </r>
  <r>
    <x v="8"/>
    <x v="15"/>
    <x v="100"/>
    <x v="5"/>
    <n v="2171"/>
    <n v="733"/>
    <n v="1086"/>
    <n v="352"/>
    <d v="2016-05-12T00:00:00"/>
    <x v="1"/>
  </r>
  <r>
    <x v="8"/>
    <x v="16"/>
    <x v="100"/>
    <x v="5"/>
    <n v="60"/>
    <n v="17"/>
    <n v="32"/>
    <n v="11"/>
    <d v="2016-05-12T00:00:00"/>
    <x v="1"/>
  </r>
  <r>
    <x v="8"/>
    <x v="10"/>
    <x v="42"/>
    <x v="2"/>
    <n v="68342"/>
    <n v="10200"/>
    <n v="51333"/>
    <n v="6809"/>
    <d v="2016-05-12T00:00:00"/>
    <x v="1"/>
  </r>
  <r>
    <x v="8"/>
    <x v="11"/>
    <x v="42"/>
    <x v="2"/>
    <n v="139523"/>
    <n v="33654"/>
    <n v="89922"/>
    <n v="15947"/>
    <d v="2016-05-12T00:00:00"/>
    <x v="1"/>
  </r>
  <r>
    <x v="8"/>
    <x v="12"/>
    <x v="42"/>
    <x v="2"/>
    <n v="214004"/>
    <n v="45097"/>
    <n v="146272"/>
    <n v="22635"/>
    <d v="2016-05-12T00:00:00"/>
    <x v="1"/>
  </r>
  <r>
    <x v="8"/>
    <x v="13"/>
    <x v="42"/>
    <x v="2"/>
    <n v="247461"/>
    <n v="51240"/>
    <n v="171427"/>
    <n v="24794"/>
    <d v="2016-05-12T00:00:00"/>
    <x v="1"/>
  </r>
  <r>
    <x v="8"/>
    <x v="14"/>
    <x v="42"/>
    <x v="2"/>
    <n v="233388"/>
    <n v="60827"/>
    <n v="140133"/>
    <n v="32428"/>
    <d v="2016-05-12T00:00:00"/>
    <x v="1"/>
  </r>
  <r>
    <x v="8"/>
    <x v="15"/>
    <x v="42"/>
    <x v="2"/>
    <n v="226416"/>
    <n v="53522"/>
    <n v="146257"/>
    <n v="26637"/>
    <d v="2016-05-12T00:00:00"/>
    <x v="1"/>
  </r>
  <r>
    <x v="8"/>
    <x v="16"/>
    <x v="42"/>
    <x v="2"/>
    <n v="6981"/>
    <n v="1574"/>
    <n v="4646"/>
    <n v="761"/>
    <d v="2016-05-12T00:00:00"/>
    <x v="1"/>
  </r>
  <r>
    <x v="8"/>
    <x v="0"/>
    <x v="0"/>
    <x v="0"/>
    <n v="115446"/>
    <n v="30153"/>
    <n v="62536"/>
    <n v="22757"/>
    <d v="2016-05-12T00:00:00"/>
    <x v="0"/>
  </r>
  <r>
    <x v="8"/>
    <x v="1"/>
    <x v="0"/>
    <x v="0"/>
    <n v="235497"/>
    <n v="48947"/>
    <n v="155245"/>
    <n v="31305"/>
    <d v="2016-05-12T00:00:00"/>
    <x v="0"/>
  </r>
  <r>
    <x v="8"/>
    <x v="2"/>
    <x v="0"/>
    <x v="0"/>
    <n v="70123"/>
    <n v="16780"/>
    <n v="42605"/>
    <n v="10738"/>
    <d v="2016-05-12T00:00:00"/>
    <x v="0"/>
  </r>
  <r>
    <x v="8"/>
    <x v="3"/>
    <x v="0"/>
    <x v="0"/>
    <n v="1"/>
    <n v="0"/>
    <n v="1"/>
    <n v="0"/>
    <d v="2016-05-12T00:00:00"/>
    <x v="0"/>
  </r>
  <r>
    <x v="8"/>
    <x v="2"/>
    <x v="79"/>
    <x v="1"/>
    <n v="242314"/>
    <n v="40162"/>
    <n v="168186"/>
    <n v="33966"/>
    <d v="2016-05-12T00:00:00"/>
    <x v="0"/>
  </r>
  <r>
    <x v="8"/>
    <x v="3"/>
    <x v="79"/>
    <x v="1"/>
    <n v="309258"/>
    <n v="65836"/>
    <n v="193402"/>
    <n v="50020"/>
    <d v="2016-05-12T00:00:00"/>
    <x v="0"/>
  </r>
  <r>
    <x v="8"/>
    <x v="4"/>
    <x v="79"/>
    <x v="1"/>
    <n v="264758"/>
    <n v="55549"/>
    <n v="161943"/>
    <n v="47266"/>
    <d v="2016-05-12T00:00:00"/>
    <x v="0"/>
  </r>
  <r>
    <x v="8"/>
    <x v="5"/>
    <x v="79"/>
    <x v="1"/>
    <n v="232063"/>
    <n v="55023"/>
    <n v="132313"/>
    <n v="44727"/>
    <d v="2016-05-12T00:00:00"/>
    <x v="0"/>
  </r>
  <r>
    <x v="8"/>
    <x v="6"/>
    <x v="79"/>
    <x v="1"/>
    <n v="232444"/>
    <n v="51047"/>
    <n v="141404"/>
    <n v="39993"/>
    <d v="2016-05-12T00:00:00"/>
    <x v="0"/>
  </r>
  <r>
    <x v="8"/>
    <x v="7"/>
    <x v="79"/>
    <x v="1"/>
    <n v="187114"/>
    <n v="31606"/>
    <n v="126325"/>
    <n v="29183"/>
    <d v="2016-05-12T00:00:00"/>
    <x v="0"/>
  </r>
  <r>
    <x v="8"/>
    <x v="8"/>
    <x v="79"/>
    <x v="1"/>
    <n v="174766"/>
    <n v="31292"/>
    <n v="116646"/>
    <n v="26828"/>
    <d v="2016-05-12T00:00:00"/>
    <x v="0"/>
  </r>
  <r>
    <x v="8"/>
    <x v="9"/>
    <x v="79"/>
    <x v="1"/>
    <n v="170780"/>
    <n v="31483"/>
    <n v="112852"/>
    <n v="26445"/>
    <d v="2016-05-12T00:00:00"/>
    <x v="0"/>
  </r>
  <r>
    <x v="8"/>
    <x v="10"/>
    <x v="79"/>
    <x v="1"/>
    <n v="68943"/>
    <n v="10731"/>
    <n v="48732"/>
    <n v="9480"/>
    <d v="2016-05-12T00:00:00"/>
    <x v="1"/>
  </r>
  <r>
    <x v="8"/>
    <x v="11"/>
    <x v="79"/>
    <x v="1"/>
    <n v="7"/>
    <n v="4"/>
    <n v="4"/>
    <n v="-1"/>
    <d v="2016-05-12T00:00:00"/>
    <x v="1"/>
  </r>
  <r>
    <x v="8"/>
    <x v="12"/>
    <x v="79"/>
    <x v="1"/>
    <n v="1"/>
    <n v="2"/>
    <n v="0"/>
    <n v="-1"/>
    <d v="2016-05-12T00:00:00"/>
    <x v="1"/>
  </r>
  <r>
    <x v="8"/>
    <x v="13"/>
    <x v="79"/>
    <x v="1"/>
    <n v="1"/>
    <n v="2"/>
    <n v="0"/>
    <n v="-1"/>
    <d v="2016-05-12T00:00:00"/>
    <x v="1"/>
  </r>
  <r>
    <x v="8"/>
    <x v="15"/>
    <x v="79"/>
    <x v="1"/>
    <n v="0"/>
    <n v="2"/>
    <n v="0"/>
    <n v="-2"/>
    <d v="2016-05-12T00:00:00"/>
    <x v="1"/>
  </r>
  <r>
    <x v="8"/>
    <x v="3"/>
    <x v="4"/>
    <x v="4"/>
    <n v="365"/>
    <n v="63"/>
    <n v="276"/>
    <n v="26"/>
    <d v="2016-05-12T00:00:00"/>
    <x v="0"/>
  </r>
  <r>
    <x v="8"/>
    <x v="4"/>
    <x v="4"/>
    <x v="4"/>
    <n v="794"/>
    <n v="149"/>
    <n v="577"/>
    <n v="68"/>
    <d v="2016-05-12T00:00:00"/>
    <x v="0"/>
  </r>
  <r>
    <x v="8"/>
    <x v="5"/>
    <x v="4"/>
    <x v="4"/>
    <n v="698"/>
    <n v="136"/>
    <n v="485"/>
    <n v="77"/>
    <d v="2016-05-12T00:00:00"/>
    <x v="0"/>
  </r>
  <r>
    <x v="8"/>
    <x v="6"/>
    <x v="4"/>
    <x v="4"/>
    <n v="634"/>
    <n v="106"/>
    <n v="460"/>
    <n v="68"/>
    <d v="2016-05-12T00:00:00"/>
    <x v="0"/>
  </r>
  <r>
    <x v="8"/>
    <x v="7"/>
    <x v="4"/>
    <x v="4"/>
    <n v="365"/>
    <n v="36"/>
    <n v="301"/>
    <n v="28"/>
    <d v="2016-05-12T00:00:00"/>
    <x v="0"/>
  </r>
  <r>
    <x v="8"/>
    <x v="3"/>
    <x v="6"/>
    <x v="4"/>
    <n v="328"/>
    <n v="19"/>
    <n v="290"/>
    <n v="19"/>
    <d v="2016-05-12T00:00:00"/>
    <x v="0"/>
  </r>
  <r>
    <x v="8"/>
    <x v="4"/>
    <x v="6"/>
    <x v="4"/>
    <n v="887"/>
    <n v="34"/>
    <n v="784"/>
    <n v="69"/>
    <d v="2016-05-12T00:00:00"/>
    <x v="0"/>
  </r>
  <r>
    <x v="8"/>
    <x v="5"/>
    <x v="6"/>
    <x v="4"/>
    <n v="785"/>
    <n v="38"/>
    <n v="693"/>
    <n v="54"/>
    <d v="2016-05-12T00:00:00"/>
    <x v="0"/>
  </r>
  <r>
    <x v="8"/>
    <x v="6"/>
    <x v="6"/>
    <x v="4"/>
    <n v="777"/>
    <n v="29"/>
    <n v="703"/>
    <n v="45"/>
    <d v="2016-05-12T00:00:00"/>
    <x v="0"/>
  </r>
  <r>
    <x v="8"/>
    <x v="7"/>
    <x v="6"/>
    <x v="4"/>
    <n v="440"/>
    <n v="9"/>
    <n v="407"/>
    <n v="24"/>
    <d v="2016-05-12T00:00:00"/>
    <x v="0"/>
  </r>
  <r>
    <x v="8"/>
    <x v="7"/>
    <x v="43"/>
    <x v="2"/>
    <n v="217"/>
    <n v="18"/>
    <n v="172"/>
    <n v="27"/>
    <d v="2016-05-12T00:00:00"/>
    <x v="0"/>
  </r>
  <r>
    <x v="8"/>
    <x v="8"/>
    <x v="43"/>
    <x v="2"/>
    <n v="603"/>
    <n v="51"/>
    <n v="476"/>
    <n v="76"/>
    <d v="2016-05-12T00:00:00"/>
    <x v="0"/>
  </r>
  <r>
    <x v="8"/>
    <x v="9"/>
    <x v="43"/>
    <x v="2"/>
    <n v="522"/>
    <n v="55"/>
    <n v="407"/>
    <n v="60"/>
    <d v="2016-05-12T00:00:00"/>
    <x v="0"/>
  </r>
  <r>
    <x v="8"/>
    <x v="10"/>
    <x v="43"/>
    <x v="2"/>
    <n v="420"/>
    <n v="53"/>
    <n v="320"/>
    <n v="47"/>
    <d v="2016-05-12T00:00:00"/>
    <x v="1"/>
  </r>
  <r>
    <x v="8"/>
    <x v="11"/>
    <x v="43"/>
    <x v="2"/>
    <n v="476"/>
    <n v="87"/>
    <n v="338"/>
    <n v="51"/>
    <d v="2016-05-12T00:00:00"/>
    <x v="1"/>
  </r>
  <r>
    <x v="8"/>
    <x v="12"/>
    <x v="43"/>
    <x v="2"/>
    <n v="707"/>
    <n v="127"/>
    <n v="513"/>
    <n v="67"/>
    <d v="2016-05-12T00:00:00"/>
    <x v="1"/>
  </r>
  <r>
    <x v="8"/>
    <x v="13"/>
    <x v="43"/>
    <x v="2"/>
    <n v="781"/>
    <n v="112"/>
    <n v="587"/>
    <n v="82"/>
    <d v="2016-05-12T00:00:00"/>
    <x v="1"/>
  </r>
  <r>
    <x v="8"/>
    <x v="14"/>
    <x v="43"/>
    <x v="2"/>
    <n v="737"/>
    <n v="128"/>
    <n v="508"/>
    <n v="101"/>
    <d v="2016-05-12T00:00:00"/>
    <x v="1"/>
  </r>
  <r>
    <x v="8"/>
    <x v="15"/>
    <x v="43"/>
    <x v="2"/>
    <n v="724"/>
    <n v="105"/>
    <n v="539"/>
    <n v="80"/>
    <d v="2016-05-12T00:00:00"/>
    <x v="1"/>
  </r>
  <r>
    <x v="8"/>
    <x v="16"/>
    <x v="43"/>
    <x v="2"/>
    <n v="27"/>
    <n v="2"/>
    <n v="20"/>
    <n v="5"/>
    <d v="2016-05-12T00:00:00"/>
    <x v="1"/>
  </r>
  <r>
    <x v="8"/>
    <x v="7"/>
    <x v="44"/>
    <x v="4"/>
    <n v="220"/>
    <n v="27"/>
    <n v="177"/>
    <n v="16"/>
    <d v="2016-05-12T00:00:00"/>
    <x v="0"/>
  </r>
  <r>
    <x v="8"/>
    <x v="8"/>
    <x v="44"/>
    <x v="4"/>
    <n v="574"/>
    <n v="100"/>
    <n v="423"/>
    <n v="51"/>
    <d v="2016-05-12T00:00:00"/>
    <x v="0"/>
  </r>
  <r>
    <x v="8"/>
    <x v="9"/>
    <x v="44"/>
    <x v="4"/>
    <n v="572"/>
    <n v="92"/>
    <n v="415"/>
    <n v="65"/>
    <d v="2016-05-12T00:00:00"/>
    <x v="0"/>
  </r>
  <r>
    <x v="8"/>
    <x v="10"/>
    <x v="44"/>
    <x v="4"/>
    <n v="497"/>
    <n v="89"/>
    <n v="362"/>
    <n v="46"/>
    <d v="2016-05-12T00:00:00"/>
    <x v="1"/>
  </r>
  <r>
    <x v="8"/>
    <x v="11"/>
    <x v="44"/>
    <x v="4"/>
    <n v="491"/>
    <n v="143"/>
    <n v="294"/>
    <n v="54"/>
    <d v="2016-05-12T00:00:00"/>
    <x v="1"/>
  </r>
  <r>
    <x v="8"/>
    <x v="12"/>
    <x v="44"/>
    <x v="4"/>
    <n v="797"/>
    <n v="193"/>
    <n v="543"/>
    <n v="61"/>
    <d v="2016-05-12T00:00:00"/>
    <x v="1"/>
  </r>
  <r>
    <x v="8"/>
    <x v="13"/>
    <x v="44"/>
    <x v="4"/>
    <n v="863"/>
    <n v="182"/>
    <n v="607"/>
    <n v="74"/>
    <d v="2016-05-12T00:00:00"/>
    <x v="1"/>
  </r>
  <r>
    <x v="8"/>
    <x v="14"/>
    <x v="44"/>
    <x v="4"/>
    <n v="765"/>
    <n v="180"/>
    <n v="485"/>
    <n v="100"/>
    <d v="2016-05-12T00:00:00"/>
    <x v="1"/>
  </r>
  <r>
    <x v="8"/>
    <x v="15"/>
    <x v="44"/>
    <x v="4"/>
    <n v="787"/>
    <n v="192"/>
    <n v="509"/>
    <n v="86"/>
    <d v="2016-05-12T00:00:00"/>
    <x v="1"/>
  </r>
  <r>
    <x v="8"/>
    <x v="16"/>
    <x v="44"/>
    <x v="4"/>
    <n v="30"/>
    <n v="6"/>
    <n v="20"/>
    <n v="4"/>
    <d v="2016-05-12T00:00:00"/>
    <x v="1"/>
  </r>
  <r>
    <x v="8"/>
    <x v="3"/>
    <x v="86"/>
    <x v="2"/>
    <n v="399"/>
    <n v="43"/>
    <n v="304"/>
    <n v="52"/>
    <d v="2016-05-12T00:00:00"/>
    <x v="0"/>
  </r>
  <r>
    <x v="8"/>
    <x v="4"/>
    <x v="86"/>
    <x v="2"/>
    <n v="908"/>
    <n v="115"/>
    <n v="672"/>
    <n v="121"/>
    <d v="2016-05-12T00:00:00"/>
    <x v="0"/>
  </r>
  <r>
    <x v="8"/>
    <x v="5"/>
    <x v="86"/>
    <x v="2"/>
    <n v="750"/>
    <n v="92"/>
    <n v="556"/>
    <n v="102"/>
    <d v="2016-05-12T00:00:00"/>
    <x v="0"/>
  </r>
  <r>
    <x v="8"/>
    <x v="6"/>
    <x v="86"/>
    <x v="2"/>
    <n v="726"/>
    <n v="52"/>
    <n v="580"/>
    <n v="94"/>
    <d v="2016-05-12T00:00:00"/>
    <x v="0"/>
  </r>
  <r>
    <x v="8"/>
    <x v="7"/>
    <x v="86"/>
    <x v="2"/>
    <n v="400"/>
    <n v="30"/>
    <n v="328"/>
    <n v="42"/>
    <d v="2016-05-12T00:00:00"/>
    <x v="0"/>
  </r>
  <r>
    <x v="8"/>
    <x v="7"/>
    <x v="101"/>
    <x v="2"/>
    <n v="226"/>
    <n v="15"/>
    <n v="189"/>
    <n v="22"/>
    <d v="2016-05-12T00:00:00"/>
    <x v="0"/>
  </r>
  <r>
    <x v="8"/>
    <x v="8"/>
    <x v="101"/>
    <x v="2"/>
    <n v="627"/>
    <n v="45"/>
    <n v="509"/>
    <n v="73"/>
    <d v="2016-05-12T00:00:00"/>
    <x v="0"/>
  </r>
  <r>
    <x v="8"/>
    <x v="9"/>
    <x v="101"/>
    <x v="2"/>
    <n v="589"/>
    <n v="52"/>
    <n v="473"/>
    <n v="64"/>
    <d v="2016-05-12T00:00:00"/>
    <x v="0"/>
  </r>
  <r>
    <x v="8"/>
    <x v="10"/>
    <x v="101"/>
    <x v="2"/>
    <n v="493"/>
    <n v="38"/>
    <n v="395"/>
    <n v="60"/>
    <d v="2016-05-12T00:00:00"/>
    <x v="1"/>
  </r>
  <r>
    <x v="8"/>
    <x v="11"/>
    <x v="101"/>
    <x v="2"/>
    <n v="514"/>
    <n v="67"/>
    <n v="382"/>
    <n v="65"/>
    <d v="2016-05-12T00:00:00"/>
    <x v="1"/>
  </r>
  <r>
    <x v="8"/>
    <x v="12"/>
    <x v="101"/>
    <x v="2"/>
    <n v="775"/>
    <n v="113"/>
    <n v="564"/>
    <n v="98"/>
    <d v="2016-05-12T00:00:00"/>
    <x v="1"/>
  </r>
  <r>
    <x v="8"/>
    <x v="13"/>
    <x v="101"/>
    <x v="2"/>
    <n v="773"/>
    <n v="76"/>
    <n v="614"/>
    <n v="83"/>
    <d v="2016-05-12T00:00:00"/>
    <x v="1"/>
  </r>
  <r>
    <x v="8"/>
    <x v="14"/>
    <x v="101"/>
    <x v="2"/>
    <n v="753"/>
    <n v="119"/>
    <n v="528"/>
    <n v="106"/>
    <d v="2016-05-12T00:00:00"/>
    <x v="1"/>
  </r>
  <r>
    <x v="8"/>
    <x v="15"/>
    <x v="101"/>
    <x v="2"/>
    <n v="735"/>
    <n v="91"/>
    <n v="563"/>
    <n v="81"/>
    <d v="2016-05-12T00:00:00"/>
    <x v="1"/>
  </r>
  <r>
    <x v="8"/>
    <x v="16"/>
    <x v="101"/>
    <x v="2"/>
    <n v="22"/>
    <n v="1"/>
    <n v="17"/>
    <n v="4"/>
    <d v="2016-05-12T00:00:00"/>
    <x v="1"/>
  </r>
  <r>
    <x v="8"/>
    <x v="3"/>
    <x v="9"/>
    <x v="4"/>
    <n v="347"/>
    <n v="37"/>
    <n v="288"/>
    <n v="22"/>
    <d v="2016-05-12T00:00:00"/>
    <x v="0"/>
  </r>
  <r>
    <x v="8"/>
    <x v="4"/>
    <x v="9"/>
    <x v="4"/>
    <n v="909"/>
    <n v="105"/>
    <n v="725"/>
    <n v="79"/>
    <d v="2016-05-12T00:00:00"/>
    <x v="0"/>
  </r>
  <r>
    <x v="8"/>
    <x v="5"/>
    <x v="9"/>
    <x v="4"/>
    <n v="787"/>
    <n v="82"/>
    <n v="634"/>
    <n v="71"/>
    <d v="2016-05-12T00:00:00"/>
    <x v="0"/>
  </r>
  <r>
    <x v="8"/>
    <x v="6"/>
    <x v="9"/>
    <x v="4"/>
    <n v="762"/>
    <n v="59"/>
    <n v="631"/>
    <n v="72"/>
    <d v="2016-05-12T00:00:00"/>
    <x v="0"/>
  </r>
  <r>
    <x v="8"/>
    <x v="7"/>
    <x v="9"/>
    <x v="4"/>
    <n v="640"/>
    <n v="41"/>
    <n v="548"/>
    <n v="51"/>
    <d v="2016-05-12T00:00:00"/>
    <x v="0"/>
  </r>
  <r>
    <x v="8"/>
    <x v="8"/>
    <x v="9"/>
    <x v="4"/>
    <n v="629"/>
    <n v="40"/>
    <n v="545"/>
    <n v="44"/>
    <d v="2016-05-12T00:00:00"/>
    <x v="0"/>
  </r>
  <r>
    <x v="8"/>
    <x v="9"/>
    <x v="9"/>
    <x v="4"/>
    <n v="572"/>
    <n v="54"/>
    <n v="484"/>
    <n v="34"/>
    <d v="2016-05-12T00:00:00"/>
    <x v="0"/>
  </r>
  <r>
    <x v="8"/>
    <x v="10"/>
    <x v="9"/>
    <x v="4"/>
    <n v="437"/>
    <n v="29"/>
    <n v="383"/>
    <n v="25"/>
    <d v="2016-05-12T00:00:00"/>
    <x v="1"/>
  </r>
  <r>
    <x v="8"/>
    <x v="11"/>
    <x v="9"/>
    <x v="4"/>
    <n v="474"/>
    <n v="65"/>
    <n v="359"/>
    <n v="50"/>
    <d v="2016-05-12T00:00:00"/>
    <x v="1"/>
  </r>
  <r>
    <x v="8"/>
    <x v="12"/>
    <x v="9"/>
    <x v="4"/>
    <n v="714"/>
    <n v="110"/>
    <n v="543"/>
    <n v="61"/>
    <d v="2016-05-12T00:00:00"/>
    <x v="1"/>
  </r>
  <r>
    <x v="8"/>
    <x v="13"/>
    <x v="9"/>
    <x v="4"/>
    <n v="799"/>
    <n v="73"/>
    <n v="650"/>
    <n v="76"/>
    <d v="2016-05-12T00:00:00"/>
    <x v="1"/>
  </r>
  <r>
    <x v="8"/>
    <x v="14"/>
    <x v="9"/>
    <x v="4"/>
    <n v="719"/>
    <n v="114"/>
    <n v="533"/>
    <n v="72"/>
    <d v="2016-05-12T00:00:00"/>
    <x v="1"/>
  </r>
  <r>
    <x v="8"/>
    <x v="15"/>
    <x v="9"/>
    <x v="4"/>
    <n v="707"/>
    <n v="100"/>
    <n v="553"/>
    <n v="54"/>
    <d v="2016-05-12T00:00:00"/>
    <x v="1"/>
  </r>
  <r>
    <x v="8"/>
    <x v="16"/>
    <x v="9"/>
    <x v="4"/>
    <n v="21"/>
    <n v="4"/>
    <n v="13"/>
    <n v="4"/>
    <d v="2016-05-12T00:00:00"/>
    <x v="1"/>
  </r>
  <r>
    <x v="8"/>
    <x v="21"/>
    <x v="3"/>
    <x v="3"/>
    <n v="1"/>
    <n v="0"/>
    <n v="1"/>
    <n v="0"/>
    <d v="2016-05-12T00:00:00"/>
    <x v="0"/>
  </r>
  <r>
    <x v="8"/>
    <x v="18"/>
    <x v="3"/>
    <x v="3"/>
    <n v="615"/>
    <n v="0"/>
    <n v="615"/>
    <n v="0"/>
    <d v="2016-05-12T00:00:00"/>
    <x v="0"/>
  </r>
  <r>
    <x v="8"/>
    <x v="0"/>
    <x v="3"/>
    <x v="3"/>
    <n v="733"/>
    <n v="0"/>
    <n v="733"/>
    <n v="0"/>
    <d v="2016-05-12T00:00:00"/>
    <x v="0"/>
  </r>
  <r>
    <x v="8"/>
    <x v="1"/>
    <x v="3"/>
    <x v="3"/>
    <n v="1768"/>
    <n v="0"/>
    <n v="1768"/>
    <n v="0"/>
    <d v="2016-05-12T00:00:00"/>
    <x v="0"/>
  </r>
  <r>
    <x v="8"/>
    <x v="2"/>
    <x v="3"/>
    <x v="3"/>
    <n v="2627"/>
    <n v="0"/>
    <n v="2626"/>
    <n v="1"/>
    <d v="2016-05-12T00:00:00"/>
    <x v="0"/>
  </r>
  <r>
    <x v="8"/>
    <x v="3"/>
    <x v="3"/>
    <x v="3"/>
    <n v="3721"/>
    <n v="0"/>
    <n v="3721"/>
    <n v="0"/>
    <d v="2016-05-12T00:00:00"/>
    <x v="0"/>
  </r>
  <r>
    <x v="8"/>
    <x v="4"/>
    <x v="3"/>
    <x v="3"/>
    <n v="3244"/>
    <n v="0"/>
    <n v="3242"/>
    <n v="2"/>
    <d v="2016-05-12T00:00:00"/>
    <x v="0"/>
  </r>
  <r>
    <x v="8"/>
    <x v="5"/>
    <x v="3"/>
    <x v="3"/>
    <n v="3268"/>
    <n v="0"/>
    <n v="3263"/>
    <n v="5"/>
    <d v="2016-05-12T00:00:00"/>
    <x v="0"/>
  </r>
  <r>
    <x v="8"/>
    <x v="6"/>
    <x v="3"/>
    <x v="3"/>
    <n v="2543"/>
    <n v="0"/>
    <n v="2539"/>
    <n v="4"/>
    <d v="2016-05-12T00:00:00"/>
    <x v="0"/>
  </r>
  <r>
    <x v="8"/>
    <x v="7"/>
    <x v="3"/>
    <x v="3"/>
    <n v="2413"/>
    <n v="0"/>
    <n v="2411"/>
    <n v="2"/>
    <d v="2016-05-12T00:00:00"/>
    <x v="0"/>
  </r>
  <r>
    <x v="8"/>
    <x v="8"/>
    <x v="3"/>
    <x v="3"/>
    <n v="2537"/>
    <n v="0"/>
    <n v="2540"/>
    <n v="-3"/>
    <d v="2016-05-12T00:00:00"/>
    <x v="0"/>
  </r>
  <r>
    <x v="8"/>
    <x v="9"/>
    <x v="3"/>
    <x v="3"/>
    <n v="2273"/>
    <n v="0"/>
    <n v="2270"/>
    <n v="3"/>
    <d v="2016-05-12T00:00:00"/>
    <x v="0"/>
  </r>
  <r>
    <x v="8"/>
    <x v="10"/>
    <x v="3"/>
    <x v="3"/>
    <n v="1916"/>
    <n v="0"/>
    <n v="1922"/>
    <n v="-6"/>
    <d v="2016-05-12T00:00:00"/>
    <x v="1"/>
  </r>
  <r>
    <x v="8"/>
    <x v="11"/>
    <x v="3"/>
    <x v="3"/>
    <n v="1905"/>
    <n v="0"/>
    <n v="1880"/>
    <n v="25"/>
    <d v="2016-05-12T00:00:00"/>
    <x v="1"/>
  </r>
  <r>
    <x v="8"/>
    <x v="12"/>
    <x v="3"/>
    <x v="3"/>
    <n v="2085"/>
    <n v="0"/>
    <n v="2089"/>
    <n v="-4"/>
    <d v="2016-05-12T00:00:00"/>
    <x v="1"/>
  </r>
  <r>
    <x v="8"/>
    <x v="13"/>
    <x v="3"/>
    <x v="3"/>
    <n v="2219"/>
    <n v="0"/>
    <n v="2225"/>
    <n v="-6"/>
    <d v="2016-05-12T00:00:00"/>
    <x v="1"/>
  </r>
  <r>
    <x v="8"/>
    <x v="14"/>
    <x v="3"/>
    <x v="3"/>
    <n v="2232"/>
    <n v="0"/>
    <n v="2236"/>
    <n v="-4"/>
    <d v="2016-05-12T00:00:00"/>
    <x v="1"/>
  </r>
  <r>
    <x v="8"/>
    <x v="15"/>
    <x v="3"/>
    <x v="3"/>
    <n v="2340"/>
    <n v="0"/>
    <n v="2339"/>
    <n v="1"/>
    <d v="2016-05-12T00:00:00"/>
    <x v="1"/>
  </r>
  <r>
    <x v="8"/>
    <x v="16"/>
    <x v="3"/>
    <x v="3"/>
    <n v="130"/>
    <n v="0"/>
    <n v="130"/>
    <n v="0"/>
    <d v="2016-05-12T00:00:00"/>
    <x v="1"/>
  </r>
  <r>
    <x v="8"/>
    <x v="3"/>
    <x v="10"/>
    <x v="4"/>
    <n v="408"/>
    <n v="0"/>
    <n v="393"/>
    <n v="15"/>
    <d v="2016-05-12T00:00:00"/>
    <x v="0"/>
  </r>
  <r>
    <x v="8"/>
    <x v="4"/>
    <x v="10"/>
    <x v="4"/>
    <n v="962"/>
    <n v="0"/>
    <n v="941"/>
    <n v="21"/>
    <d v="2016-05-12T00:00:00"/>
    <x v="0"/>
  </r>
  <r>
    <x v="8"/>
    <x v="5"/>
    <x v="10"/>
    <x v="4"/>
    <n v="768"/>
    <n v="0"/>
    <n v="748"/>
    <n v="20"/>
    <d v="2016-05-12T00:00:00"/>
    <x v="0"/>
  </r>
  <r>
    <x v="8"/>
    <x v="6"/>
    <x v="10"/>
    <x v="4"/>
    <n v="800"/>
    <n v="0"/>
    <n v="771"/>
    <n v="29"/>
    <d v="2016-05-12T00:00:00"/>
    <x v="0"/>
  </r>
  <r>
    <x v="8"/>
    <x v="7"/>
    <x v="10"/>
    <x v="4"/>
    <n v="685"/>
    <n v="0"/>
    <n v="663"/>
    <n v="22"/>
    <d v="2016-05-12T00:00:00"/>
    <x v="0"/>
  </r>
  <r>
    <x v="8"/>
    <x v="8"/>
    <x v="10"/>
    <x v="4"/>
    <n v="620"/>
    <n v="0"/>
    <n v="601"/>
    <n v="19"/>
    <d v="2016-05-12T00:00:00"/>
    <x v="0"/>
  </r>
  <r>
    <x v="8"/>
    <x v="9"/>
    <x v="10"/>
    <x v="4"/>
    <n v="587"/>
    <n v="0"/>
    <n v="574"/>
    <n v="13"/>
    <d v="2016-05-12T00:00:00"/>
    <x v="0"/>
  </r>
  <r>
    <x v="8"/>
    <x v="10"/>
    <x v="10"/>
    <x v="4"/>
    <n v="513"/>
    <n v="0"/>
    <n v="491"/>
    <n v="22"/>
    <d v="2016-05-12T00:00:00"/>
    <x v="1"/>
  </r>
  <r>
    <x v="8"/>
    <x v="11"/>
    <x v="10"/>
    <x v="4"/>
    <n v="518"/>
    <n v="0"/>
    <n v="501"/>
    <n v="17"/>
    <d v="2016-05-12T00:00:00"/>
    <x v="1"/>
  </r>
  <r>
    <x v="8"/>
    <x v="12"/>
    <x v="10"/>
    <x v="4"/>
    <n v="761"/>
    <n v="0"/>
    <n v="730"/>
    <n v="31"/>
    <d v="2016-05-12T00:00:00"/>
    <x v="1"/>
  </r>
  <r>
    <x v="8"/>
    <x v="13"/>
    <x v="10"/>
    <x v="4"/>
    <n v="904"/>
    <n v="0"/>
    <n v="867"/>
    <n v="37"/>
    <d v="2016-05-12T00:00:00"/>
    <x v="1"/>
  </r>
  <r>
    <x v="8"/>
    <x v="14"/>
    <x v="10"/>
    <x v="4"/>
    <n v="808"/>
    <n v="0"/>
    <n v="798"/>
    <n v="10"/>
    <d v="2016-05-12T00:00:00"/>
    <x v="1"/>
  </r>
  <r>
    <x v="8"/>
    <x v="15"/>
    <x v="10"/>
    <x v="4"/>
    <n v="772"/>
    <n v="0"/>
    <n v="744"/>
    <n v="28"/>
    <d v="2016-05-12T00:00:00"/>
    <x v="1"/>
  </r>
  <r>
    <x v="8"/>
    <x v="16"/>
    <x v="10"/>
    <x v="4"/>
    <n v="29"/>
    <n v="0"/>
    <n v="28"/>
    <n v="1"/>
    <d v="2016-05-12T00:00:00"/>
    <x v="1"/>
  </r>
  <r>
    <x v="8"/>
    <x v="3"/>
    <x v="11"/>
    <x v="4"/>
    <n v="414"/>
    <n v="0"/>
    <n v="391"/>
    <n v="23"/>
    <d v="2016-05-12T00:00:00"/>
    <x v="0"/>
  </r>
  <r>
    <x v="8"/>
    <x v="4"/>
    <x v="11"/>
    <x v="4"/>
    <n v="916"/>
    <n v="0"/>
    <n v="893"/>
    <n v="23"/>
    <d v="2016-05-12T00:00:00"/>
    <x v="0"/>
  </r>
  <r>
    <x v="8"/>
    <x v="5"/>
    <x v="11"/>
    <x v="4"/>
    <n v="705"/>
    <n v="0"/>
    <n v="680"/>
    <n v="25"/>
    <d v="2016-05-12T00:00:00"/>
    <x v="0"/>
  </r>
  <r>
    <x v="8"/>
    <x v="6"/>
    <x v="11"/>
    <x v="4"/>
    <n v="708"/>
    <n v="0"/>
    <n v="685"/>
    <n v="23"/>
    <d v="2016-05-12T00:00:00"/>
    <x v="0"/>
  </r>
  <r>
    <x v="8"/>
    <x v="7"/>
    <x v="11"/>
    <x v="4"/>
    <n v="416"/>
    <n v="0"/>
    <n v="400"/>
    <n v="16"/>
    <d v="2016-05-12T00:00:00"/>
    <x v="0"/>
  </r>
  <r>
    <x v="8"/>
    <x v="7"/>
    <x v="102"/>
    <x v="2"/>
    <n v="251"/>
    <n v="0"/>
    <n v="247"/>
    <n v="4"/>
    <d v="2016-05-12T00:00:00"/>
    <x v="0"/>
  </r>
  <r>
    <x v="8"/>
    <x v="8"/>
    <x v="102"/>
    <x v="2"/>
    <n v="734"/>
    <n v="0"/>
    <n v="715"/>
    <n v="19"/>
    <d v="2016-05-12T00:00:00"/>
    <x v="0"/>
  </r>
  <r>
    <x v="8"/>
    <x v="9"/>
    <x v="102"/>
    <x v="2"/>
    <n v="595"/>
    <n v="0"/>
    <n v="577"/>
    <n v="18"/>
    <d v="2016-05-12T00:00:00"/>
    <x v="0"/>
  </r>
  <r>
    <x v="8"/>
    <x v="10"/>
    <x v="102"/>
    <x v="2"/>
    <n v="452"/>
    <n v="0"/>
    <n v="441"/>
    <n v="11"/>
    <d v="2016-05-12T00:00:00"/>
    <x v="1"/>
  </r>
  <r>
    <x v="8"/>
    <x v="11"/>
    <x v="102"/>
    <x v="2"/>
    <n v="477"/>
    <n v="0"/>
    <n v="470"/>
    <n v="7"/>
    <d v="2016-05-12T00:00:00"/>
    <x v="1"/>
  </r>
  <r>
    <x v="8"/>
    <x v="12"/>
    <x v="102"/>
    <x v="2"/>
    <n v="739"/>
    <n v="0"/>
    <n v="732"/>
    <n v="7"/>
    <d v="2016-05-12T00:00:00"/>
    <x v="1"/>
  </r>
  <r>
    <x v="8"/>
    <x v="13"/>
    <x v="102"/>
    <x v="2"/>
    <n v="855"/>
    <n v="0"/>
    <n v="824"/>
    <n v="31"/>
    <d v="2016-05-12T00:00:00"/>
    <x v="1"/>
  </r>
  <r>
    <x v="8"/>
    <x v="14"/>
    <x v="102"/>
    <x v="2"/>
    <n v="773"/>
    <n v="0"/>
    <n v="762"/>
    <n v="11"/>
    <d v="2016-05-12T00:00:00"/>
    <x v="1"/>
  </r>
  <r>
    <x v="8"/>
    <x v="15"/>
    <x v="102"/>
    <x v="2"/>
    <n v="775"/>
    <n v="0"/>
    <n v="752"/>
    <n v="23"/>
    <d v="2016-05-12T00:00:00"/>
    <x v="1"/>
  </r>
  <r>
    <x v="8"/>
    <x v="16"/>
    <x v="102"/>
    <x v="2"/>
    <n v="20"/>
    <n v="0"/>
    <n v="19"/>
    <n v="1"/>
    <d v="2016-05-12T00:00:00"/>
    <x v="1"/>
  </r>
  <r>
    <x v="8"/>
    <x v="7"/>
    <x v="46"/>
    <x v="4"/>
    <n v="210"/>
    <n v="0"/>
    <n v="206"/>
    <n v="4"/>
    <d v="2016-05-12T00:00:00"/>
    <x v="0"/>
  </r>
  <r>
    <x v="8"/>
    <x v="8"/>
    <x v="46"/>
    <x v="4"/>
    <n v="583"/>
    <n v="0"/>
    <n v="567"/>
    <n v="16"/>
    <d v="2016-05-12T00:00:00"/>
    <x v="0"/>
  </r>
  <r>
    <x v="8"/>
    <x v="9"/>
    <x v="46"/>
    <x v="4"/>
    <n v="564"/>
    <n v="0"/>
    <n v="555"/>
    <n v="9"/>
    <d v="2016-05-12T00:00:00"/>
    <x v="0"/>
  </r>
  <r>
    <x v="8"/>
    <x v="10"/>
    <x v="46"/>
    <x v="4"/>
    <n v="437"/>
    <n v="0"/>
    <n v="430"/>
    <n v="7"/>
    <d v="2016-05-12T00:00:00"/>
    <x v="1"/>
  </r>
  <r>
    <x v="8"/>
    <x v="11"/>
    <x v="46"/>
    <x v="4"/>
    <n v="458"/>
    <n v="0"/>
    <n v="453"/>
    <n v="5"/>
    <d v="2016-05-12T00:00:00"/>
    <x v="1"/>
  </r>
  <r>
    <x v="8"/>
    <x v="12"/>
    <x v="46"/>
    <x v="4"/>
    <n v="737"/>
    <n v="0"/>
    <n v="742"/>
    <n v="-5"/>
    <d v="2016-05-12T00:00:00"/>
    <x v="1"/>
  </r>
  <r>
    <x v="8"/>
    <x v="13"/>
    <x v="46"/>
    <x v="4"/>
    <n v="780"/>
    <n v="0"/>
    <n v="753"/>
    <n v="27"/>
    <d v="2016-05-12T00:00:00"/>
    <x v="1"/>
  </r>
  <r>
    <x v="8"/>
    <x v="14"/>
    <x v="46"/>
    <x v="4"/>
    <n v="679"/>
    <n v="0"/>
    <n v="661"/>
    <n v="18"/>
    <d v="2016-05-12T00:00:00"/>
    <x v="1"/>
  </r>
  <r>
    <x v="8"/>
    <x v="15"/>
    <x v="46"/>
    <x v="4"/>
    <n v="735"/>
    <n v="0"/>
    <n v="705"/>
    <n v="30"/>
    <d v="2016-05-12T00:00:00"/>
    <x v="1"/>
  </r>
  <r>
    <x v="8"/>
    <x v="16"/>
    <x v="46"/>
    <x v="4"/>
    <n v="26"/>
    <n v="0"/>
    <n v="26"/>
    <n v="0"/>
    <d v="2016-05-12T00:00:00"/>
    <x v="1"/>
  </r>
  <r>
    <x v="8"/>
    <x v="3"/>
    <x v="13"/>
    <x v="2"/>
    <n v="371"/>
    <n v="0"/>
    <n v="348"/>
    <n v="23"/>
    <d v="2016-05-12T00:00:00"/>
    <x v="0"/>
  </r>
  <r>
    <x v="8"/>
    <x v="4"/>
    <x v="13"/>
    <x v="2"/>
    <n v="882"/>
    <n v="0"/>
    <n v="850"/>
    <n v="32"/>
    <d v="2016-05-12T00:00:00"/>
    <x v="0"/>
  </r>
  <r>
    <x v="8"/>
    <x v="5"/>
    <x v="13"/>
    <x v="2"/>
    <n v="766"/>
    <n v="0"/>
    <n v="743"/>
    <n v="23"/>
    <d v="2016-05-12T00:00:00"/>
    <x v="0"/>
  </r>
  <r>
    <x v="8"/>
    <x v="6"/>
    <x v="13"/>
    <x v="2"/>
    <n v="742"/>
    <n v="0"/>
    <n v="717"/>
    <n v="25"/>
    <d v="2016-05-12T00:00:00"/>
    <x v="0"/>
  </r>
  <r>
    <x v="8"/>
    <x v="7"/>
    <x v="13"/>
    <x v="2"/>
    <n v="428"/>
    <n v="0"/>
    <n v="421"/>
    <n v="7"/>
    <d v="2016-05-12T00:00:00"/>
    <x v="0"/>
  </r>
  <r>
    <x v="8"/>
    <x v="3"/>
    <x v="14"/>
    <x v="4"/>
    <n v="386"/>
    <n v="0"/>
    <n v="357"/>
    <n v="29"/>
    <d v="2016-05-12T00:00:00"/>
    <x v="0"/>
  </r>
  <r>
    <x v="8"/>
    <x v="4"/>
    <x v="14"/>
    <x v="4"/>
    <n v="977"/>
    <n v="0"/>
    <n v="944"/>
    <n v="33"/>
    <d v="2016-05-12T00:00:00"/>
    <x v="0"/>
  </r>
  <r>
    <x v="8"/>
    <x v="5"/>
    <x v="14"/>
    <x v="4"/>
    <n v="846"/>
    <n v="0"/>
    <n v="812"/>
    <n v="34"/>
    <d v="2016-05-12T00:00:00"/>
    <x v="0"/>
  </r>
  <r>
    <x v="8"/>
    <x v="6"/>
    <x v="14"/>
    <x v="4"/>
    <n v="808"/>
    <n v="0"/>
    <n v="784"/>
    <n v="24"/>
    <d v="2016-05-12T00:00:00"/>
    <x v="0"/>
  </r>
  <r>
    <x v="8"/>
    <x v="7"/>
    <x v="14"/>
    <x v="4"/>
    <n v="687"/>
    <n v="0"/>
    <n v="676"/>
    <n v="11"/>
    <d v="2016-05-12T00:00:00"/>
    <x v="0"/>
  </r>
  <r>
    <x v="8"/>
    <x v="8"/>
    <x v="14"/>
    <x v="4"/>
    <n v="636"/>
    <n v="0"/>
    <n v="622"/>
    <n v="14"/>
    <d v="2016-05-12T00:00:00"/>
    <x v="0"/>
  </r>
  <r>
    <x v="8"/>
    <x v="9"/>
    <x v="14"/>
    <x v="4"/>
    <n v="591"/>
    <n v="0"/>
    <n v="573"/>
    <n v="18"/>
    <d v="2016-05-12T00:00:00"/>
    <x v="0"/>
  </r>
  <r>
    <x v="8"/>
    <x v="10"/>
    <x v="14"/>
    <x v="4"/>
    <n v="455"/>
    <n v="0"/>
    <n v="462"/>
    <n v="-7"/>
    <d v="2016-05-12T00:00:00"/>
    <x v="1"/>
  </r>
  <r>
    <x v="8"/>
    <x v="11"/>
    <x v="14"/>
    <x v="4"/>
    <n v="510"/>
    <n v="0"/>
    <n v="504"/>
    <n v="6"/>
    <d v="2016-05-12T00:00:00"/>
    <x v="1"/>
  </r>
  <r>
    <x v="8"/>
    <x v="12"/>
    <x v="14"/>
    <x v="4"/>
    <n v="718"/>
    <n v="0"/>
    <n v="701"/>
    <n v="17"/>
    <d v="2016-05-12T00:00:00"/>
    <x v="1"/>
  </r>
  <r>
    <x v="8"/>
    <x v="13"/>
    <x v="14"/>
    <x v="4"/>
    <n v="906"/>
    <n v="0"/>
    <n v="887"/>
    <n v="19"/>
    <d v="2016-05-12T00:00:00"/>
    <x v="1"/>
  </r>
  <r>
    <x v="8"/>
    <x v="14"/>
    <x v="14"/>
    <x v="4"/>
    <n v="715"/>
    <n v="0"/>
    <n v="706"/>
    <n v="9"/>
    <d v="2016-05-12T00:00:00"/>
    <x v="1"/>
  </r>
  <r>
    <x v="8"/>
    <x v="15"/>
    <x v="14"/>
    <x v="4"/>
    <n v="730"/>
    <n v="0"/>
    <n v="707"/>
    <n v="23"/>
    <d v="2016-05-12T00:00:00"/>
    <x v="1"/>
  </r>
  <r>
    <x v="8"/>
    <x v="16"/>
    <x v="14"/>
    <x v="4"/>
    <n v="32"/>
    <n v="0"/>
    <n v="32"/>
    <n v="0"/>
    <d v="2016-05-12T00:00:00"/>
    <x v="1"/>
  </r>
  <r>
    <x v="8"/>
    <x v="7"/>
    <x v="103"/>
    <x v="2"/>
    <n v="217"/>
    <n v="0"/>
    <n v="213"/>
    <n v="4"/>
    <d v="2016-05-12T00:00:00"/>
    <x v="0"/>
  </r>
  <r>
    <x v="8"/>
    <x v="8"/>
    <x v="103"/>
    <x v="2"/>
    <n v="603"/>
    <n v="0"/>
    <n v="587"/>
    <n v="16"/>
    <d v="2016-05-12T00:00:00"/>
    <x v="0"/>
  </r>
  <r>
    <x v="8"/>
    <x v="9"/>
    <x v="103"/>
    <x v="2"/>
    <n v="585"/>
    <n v="0"/>
    <n v="568"/>
    <n v="17"/>
    <d v="2016-05-12T00:00:00"/>
    <x v="0"/>
  </r>
  <r>
    <x v="8"/>
    <x v="10"/>
    <x v="103"/>
    <x v="2"/>
    <n v="412"/>
    <n v="0"/>
    <n v="405"/>
    <n v="7"/>
    <d v="2016-05-12T00:00:00"/>
    <x v="1"/>
  </r>
  <r>
    <x v="8"/>
    <x v="11"/>
    <x v="103"/>
    <x v="2"/>
    <n v="447"/>
    <n v="0"/>
    <n v="432"/>
    <n v="15"/>
    <d v="2016-05-12T00:00:00"/>
    <x v="1"/>
  </r>
  <r>
    <x v="8"/>
    <x v="12"/>
    <x v="103"/>
    <x v="2"/>
    <n v="711"/>
    <n v="0"/>
    <n v="692"/>
    <n v="19"/>
    <d v="2016-05-12T00:00:00"/>
    <x v="1"/>
  </r>
  <r>
    <x v="8"/>
    <x v="13"/>
    <x v="103"/>
    <x v="2"/>
    <n v="799"/>
    <n v="0"/>
    <n v="766"/>
    <n v="33"/>
    <d v="2016-05-12T00:00:00"/>
    <x v="1"/>
  </r>
  <r>
    <x v="8"/>
    <x v="14"/>
    <x v="103"/>
    <x v="2"/>
    <n v="740"/>
    <n v="0"/>
    <n v="732"/>
    <n v="8"/>
    <d v="2016-05-12T00:00:00"/>
    <x v="1"/>
  </r>
  <r>
    <x v="8"/>
    <x v="15"/>
    <x v="103"/>
    <x v="2"/>
    <n v="622"/>
    <n v="0"/>
    <n v="608"/>
    <n v="14"/>
    <d v="2016-05-12T00:00:00"/>
    <x v="1"/>
  </r>
  <r>
    <x v="8"/>
    <x v="16"/>
    <x v="103"/>
    <x v="2"/>
    <n v="30"/>
    <n v="0"/>
    <n v="26"/>
    <n v="4"/>
    <d v="2016-05-12T00:00:00"/>
    <x v="1"/>
  </r>
  <r>
    <x v="8"/>
    <x v="3"/>
    <x v="104"/>
    <x v="2"/>
    <n v="355"/>
    <n v="0"/>
    <n v="335"/>
    <n v="20"/>
    <d v="2016-05-12T00:00:00"/>
    <x v="0"/>
  </r>
  <r>
    <x v="8"/>
    <x v="4"/>
    <x v="104"/>
    <x v="2"/>
    <n v="901"/>
    <n v="0"/>
    <n v="879"/>
    <n v="22"/>
    <d v="2016-05-12T00:00:00"/>
    <x v="0"/>
  </r>
  <r>
    <x v="8"/>
    <x v="5"/>
    <x v="104"/>
    <x v="2"/>
    <n v="834"/>
    <n v="0"/>
    <n v="806"/>
    <n v="28"/>
    <d v="2016-05-12T00:00:00"/>
    <x v="0"/>
  </r>
  <r>
    <x v="8"/>
    <x v="6"/>
    <x v="104"/>
    <x v="2"/>
    <n v="830"/>
    <n v="0"/>
    <n v="802"/>
    <n v="28"/>
    <d v="2016-05-12T00:00:00"/>
    <x v="0"/>
  </r>
  <r>
    <x v="8"/>
    <x v="7"/>
    <x v="104"/>
    <x v="2"/>
    <n v="442"/>
    <n v="0"/>
    <n v="436"/>
    <n v="6"/>
    <d v="2016-05-12T00:00:00"/>
    <x v="0"/>
  </r>
  <r>
    <x v="8"/>
    <x v="3"/>
    <x v="52"/>
    <x v="4"/>
    <n v="401"/>
    <n v="0"/>
    <n v="381"/>
    <n v="20"/>
    <d v="2016-05-12T00:00:00"/>
    <x v="0"/>
  </r>
  <r>
    <x v="8"/>
    <x v="4"/>
    <x v="52"/>
    <x v="4"/>
    <n v="916"/>
    <n v="0"/>
    <n v="888"/>
    <n v="28"/>
    <d v="2016-05-12T00:00:00"/>
    <x v="0"/>
  </r>
  <r>
    <x v="8"/>
    <x v="5"/>
    <x v="52"/>
    <x v="4"/>
    <n v="742"/>
    <n v="0"/>
    <n v="718"/>
    <n v="24"/>
    <d v="2016-05-12T00:00:00"/>
    <x v="0"/>
  </r>
  <r>
    <x v="8"/>
    <x v="6"/>
    <x v="52"/>
    <x v="4"/>
    <n v="769"/>
    <n v="0"/>
    <n v="744"/>
    <n v="25"/>
    <d v="2016-05-12T00:00:00"/>
    <x v="0"/>
  </r>
  <r>
    <x v="8"/>
    <x v="7"/>
    <x v="52"/>
    <x v="4"/>
    <n v="640"/>
    <n v="0"/>
    <n v="632"/>
    <n v="8"/>
    <d v="2016-05-12T00:00:00"/>
    <x v="0"/>
  </r>
  <r>
    <x v="8"/>
    <x v="8"/>
    <x v="52"/>
    <x v="4"/>
    <n v="692"/>
    <n v="0"/>
    <n v="671"/>
    <n v="21"/>
    <d v="2016-05-12T00:00:00"/>
    <x v="0"/>
  </r>
  <r>
    <x v="8"/>
    <x v="9"/>
    <x v="52"/>
    <x v="4"/>
    <n v="588"/>
    <n v="0"/>
    <n v="570"/>
    <n v="18"/>
    <d v="2016-05-12T00:00:00"/>
    <x v="0"/>
  </r>
  <r>
    <x v="8"/>
    <x v="10"/>
    <x v="52"/>
    <x v="4"/>
    <n v="480"/>
    <n v="0"/>
    <n v="465"/>
    <n v="15"/>
    <d v="2016-05-12T00:00:00"/>
    <x v="1"/>
  </r>
  <r>
    <x v="8"/>
    <x v="11"/>
    <x v="52"/>
    <x v="4"/>
    <n v="480"/>
    <n v="0"/>
    <n v="458"/>
    <n v="22"/>
    <d v="2016-05-12T00:00:00"/>
    <x v="1"/>
  </r>
  <r>
    <x v="8"/>
    <x v="12"/>
    <x v="52"/>
    <x v="4"/>
    <n v="778"/>
    <n v="0"/>
    <n v="767"/>
    <n v="11"/>
    <d v="2016-05-12T00:00:00"/>
    <x v="1"/>
  </r>
  <r>
    <x v="8"/>
    <x v="13"/>
    <x v="52"/>
    <x v="4"/>
    <n v="831"/>
    <n v="0"/>
    <n v="813"/>
    <n v="18"/>
    <d v="2016-05-12T00:00:00"/>
    <x v="1"/>
  </r>
  <r>
    <x v="8"/>
    <x v="14"/>
    <x v="52"/>
    <x v="4"/>
    <n v="738"/>
    <n v="0"/>
    <n v="721"/>
    <n v="17"/>
    <d v="2016-05-12T00:00:00"/>
    <x v="1"/>
  </r>
  <r>
    <x v="8"/>
    <x v="15"/>
    <x v="52"/>
    <x v="4"/>
    <n v="742"/>
    <n v="0"/>
    <n v="721"/>
    <n v="21"/>
    <d v="2016-05-12T00:00:00"/>
    <x v="1"/>
  </r>
  <r>
    <x v="8"/>
    <x v="16"/>
    <x v="52"/>
    <x v="4"/>
    <n v="25"/>
    <n v="0"/>
    <n v="24"/>
    <n v="1"/>
    <d v="2016-05-12T00:00:00"/>
    <x v="1"/>
  </r>
  <r>
    <x v="8"/>
    <x v="7"/>
    <x v="105"/>
    <x v="2"/>
    <n v="213"/>
    <n v="4"/>
    <n v="194"/>
    <n v="15"/>
    <d v="2016-05-12T00:00:00"/>
    <x v="0"/>
  </r>
  <r>
    <x v="8"/>
    <x v="8"/>
    <x v="105"/>
    <x v="2"/>
    <n v="633"/>
    <n v="47"/>
    <n v="557"/>
    <n v="29"/>
    <d v="2016-05-12T00:00:00"/>
    <x v="0"/>
  </r>
  <r>
    <x v="8"/>
    <x v="9"/>
    <x v="105"/>
    <x v="2"/>
    <n v="598"/>
    <n v="33"/>
    <n v="524"/>
    <n v="41"/>
    <d v="2016-05-12T00:00:00"/>
    <x v="0"/>
  </r>
  <r>
    <x v="8"/>
    <x v="10"/>
    <x v="105"/>
    <x v="2"/>
    <n v="502"/>
    <n v="29"/>
    <n v="452"/>
    <n v="21"/>
    <d v="2016-05-12T00:00:00"/>
    <x v="1"/>
  </r>
  <r>
    <x v="8"/>
    <x v="11"/>
    <x v="105"/>
    <x v="2"/>
    <n v="511"/>
    <n v="71"/>
    <n v="412"/>
    <n v="28"/>
    <d v="2016-05-12T00:00:00"/>
    <x v="1"/>
  </r>
  <r>
    <x v="8"/>
    <x v="12"/>
    <x v="105"/>
    <x v="2"/>
    <n v="855"/>
    <n v="83"/>
    <n v="726"/>
    <n v="46"/>
    <d v="2016-05-12T00:00:00"/>
    <x v="1"/>
  </r>
  <r>
    <x v="8"/>
    <x v="13"/>
    <x v="105"/>
    <x v="2"/>
    <n v="932"/>
    <n v="100"/>
    <n v="784"/>
    <n v="48"/>
    <d v="2016-05-12T00:00:00"/>
    <x v="1"/>
  </r>
  <r>
    <x v="8"/>
    <x v="14"/>
    <x v="105"/>
    <x v="2"/>
    <n v="836"/>
    <n v="136"/>
    <n v="632"/>
    <n v="68"/>
    <d v="2016-05-12T00:00:00"/>
    <x v="1"/>
  </r>
  <r>
    <x v="8"/>
    <x v="15"/>
    <x v="105"/>
    <x v="2"/>
    <n v="829"/>
    <n v="125"/>
    <n v="648"/>
    <n v="56"/>
    <d v="2016-05-12T00:00:00"/>
    <x v="1"/>
  </r>
  <r>
    <x v="8"/>
    <x v="16"/>
    <x v="105"/>
    <x v="2"/>
    <n v="27"/>
    <n v="1"/>
    <n v="22"/>
    <n v="4"/>
    <d v="2016-05-12T00:00:00"/>
    <x v="1"/>
  </r>
  <r>
    <x v="8"/>
    <x v="3"/>
    <x v="106"/>
    <x v="2"/>
    <n v="405"/>
    <n v="23"/>
    <n v="359"/>
    <n v="23"/>
    <d v="2016-05-12T00:00:00"/>
    <x v="0"/>
  </r>
  <r>
    <x v="8"/>
    <x v="4"/>
    <x v="106"/>
    <x v="2"/>
    <n v="906"/>
    <n v="82"/>
    <n v="756"/>
    <n v="68"/>
    <d v="2016-05-12T00:00:00"/>
    <x v="0"/>
  </r>
  <r>
    <x v="8"/>
    <x v="5"/>
    <x v="106"/>
    <x v="2"/>
    <n v="729"/>
    <n v="62"/>
    <n v="601"/>
    <n v="66"/>
    <d v="2016-05-12T00:00:00"/>
    <x v="0"/>
  </r>
  <r>
    <x v="8"/>
    <x v="6"/>
    <x v="106"/>
    <x v="2"/>
    <n v="752"/>
    <n v="39"/>
    <n v="661"/>
    <n v="52"/>
    <d v="2016-05-12T00:00:00"/>
    <x v="0"/>
  </r>
  <r>
    <x v="8"/>
    <x v="7"/>
    <x v="106"/>
    <x v="2"/>
    <n v="365"/>
    <n v="24"/>
    <n v="317"/>
    <n v="24"/>
    <d v="2016-05-12T00:00:00"/>
    <x v="0"/>
  </r>
  <r>
    <x v="8"/>
    <x v="3"/>
    <x v="55"/>
    <x v="4"/>
    <n v="349"/>
    <n v="13"/>
    <n v="309"/>
    <n v="27"/>
    <d v="2016-05-12T00:00:00"/>
    <x v="0"/>
  </r>
  <r>
    <x v="8"/>
    <x v="4"/>
    <x v="55"/>
    <x v="4"/>
    <n v="860"/>
    <n v="43"/>
    <n v="777"/>
    <n v="40"/>
    <d v="2016-05-12T00:00:00"/>
    <x v="0"/>
  </r>
  <r>
    <x v="8"/>
    <x v="5"/>
    <x v="55"/>
    <x v="4"/>
    <n v="859"/>
    <n v="40"/>
    <n v="761"/>
    <n v="58"/>
    <d v="2016-05-12T00:00:00"/>
    <x v="0"/>
  </r>
  <r>
    <x v="8"/>
    <x v="6"/>
    <x v="55"/>
    <x v="4"/>
    <n v="833"/>
    <n v="21"/>
    <n v="766"/>
    <n v="46"/>
    <d v="2016-05-12T00:00:00"/>
    <x v="0"/>
  </r>
  <r>
    <x v="8"/>
    <x v="7"/>
    <x v="55"/>
    <x v="4"/>
    <n v="686"/>
    <n v="13"/>
    <n v="640"/>
    <n v="33"/>
    <d v="2016-05-12T00:00:00"/>
    <x v="0"/>
  </r>
  <r>
    <x v="8"/>
    <x v="8"/>
    <x v="55"/>
    <x v="4"/>
    <n v="639"/>
    <n v="13"/>
    <n v="605"/>
    <n v="21"/>
    <d v="2016-05-12T00:00:00"/>
    <x v="0"/>
  </r>
  <r>
    <x v="8"/>
    <x v="9"/>
    <x v="55"/>
    <x v="4"/>
    <n v="651"/>
    <n v="22"/>
    <n v="608"/>
    <n v="21"/>
    <d v="2016-05-12T00:00:00"/>
    <x v="0"/>
  </r>
  <r>
    <x v="8"/>
    <x v="10"/>
    <x v="55"/>
    <x v="4"/>
    <n v="509"/>
    <n v="15"/>
    <n v="472"/>
    <n v="22"/>
    <d v="2016-05-12T00:00:00"/>
    <x v="1"/>
  </r>
  <r>
    <x v="8"/>
    <x v="11"/>
    <x v="55"/>
    <x v="4"/>
    <n v="581"/>
    <n v="32"/>
    <n v="524"/>
    <n v="25"/>
    <d v="2016-05-12T00:00:00"/>
    <x v="1"/>
  </r>
  <r>
    <x v="8"/>
    <x v="12"/>
    <x v="55"/>
    <x v="4"/>
    <n v="911"/>
    <n v="27"/>
    <n v="848"/>
    <n v="36"/>
    <d v="2016-05-12T00:00:00"/>
    <x v="1"/>
  </r>
  <r>
    <x v="8"/>
    <x v="13"/>
    <x v="55"/>
    <x v="4"/>
    <n v="1051"/>
    <n v="56"/>
    <n v="957"/>
    <n v="38"/>
    <d v="2016-05-12T00:00:00"/>
    <x v="1"/>
  </r>
  <r>
    <x v="8"/>
    <x v="14"/>
    <x v="55"/>
    <x v="4"/>
    <n v="919"/>
    <n v="62"/>
    <n v="822"/>
    <n v="35"/>
    <d v="2016-05-12T00:00:00"/>
    <x v="1"/>
  </r>
  <r>
    <x v="8"/>
    <x v="15"/>
    <x v="55"/>
    <x v="4"/>
    <n v="887"/>
    <n v="58"/>
    <n v="770"/>
    <n v="59"/>
    <d v="2016-05-12T00:00:00"/>
    <x v="1"/>
  </r>
  <r>
    <x v="8"/>
    <x v="16"/>
    <x v="55"/>
    <x v="4"/>
    <n v="38"/>
    <n v="1"/>
    <n v="34"/>
    <n v="3"/>
    <d v="2016-05-12T00:00:00"/>
    <x v="1"/>
  </r>
  <r>
    <x v="8"/>
    <x v="7"/>
    <x v="107"/>
    <x v="4"/>
    <n v="219"/>
    <n v="62"/>
    <n v="146"/>
    <n v="11"/>
    <d v="2016-05-12T00:00:00"/>
    <x v="0"/>
  </r>
  <r>
    <x v="8"/>
    <x v="8"/>
    <x v="107"/>
    <x v="4"/>
    <n v="589"/>
    <n v="150"/>
    <n v="407"/>
    <n v="32"/>
    <d v="2016-05-12T00:00:00"/>
    <x v="0"/>
  </r>
  <r>
    <x v="8"/>
    <x v="9"/>
    <x v="107"/>
    <x v="4"/>
    <n v="623"/>
    <n v="140"/>
    <n v="452"/>
    <n v="31"/>
    <d v="2016-05-12T00:00:00"/>
    <x v="0"/>
  </r>
  <r>
    <x v="8"/>
    <x v="10"/>
    <x v="107"/>
    <x v="4"/>
    <n v="492"/>
    <n v="111"/>
    <n v="359"/>
    <n v="22"/>
    <d v="2016-05-12T00:00:00"/>
    <x v="1"/>
  </r>
  <r>
    <x v="8"/>
    <x v="11"/>
    <x v="107"/>
    <x v="4"/>
    <n v="490"/>
    <n v="149"/>
    <n v="316"/>
    <n v="25"/>
    <d v="2016-05-12T00:00:00"/>
    <x v="1"/>
  </r>
  <r>
    <x v="8"/>
    <x v="12"/>
    <x v="107"/>
    <x v="4"/>
    <n v="795"/>
    <n v="194"/>
    <n v="540"/>
    <n v="61"/>
    <d v="2016-05-12T00:00:00"/>
    <x v="1"/>
  </r>
  <r>
    <x v="8"/>
    <x v="13"/>
    <x v="107"/>
    <x v="4"/>
    <n v="880"/>
    <n v="236"/>
    <n v="620"/>
    <n v="24"/>
    <d v="2016-05-12T00:00:00"/>
    <x v="1"/>
  </r>
  <r>
    <x v="8"/>
    <x v="14"/>
    <x v="107"/>
    <x v="4"/>
    <n v="790"/>
    <n v="205"/>
    <n v="538"/>
    <n v="47"/>
    <d v="2016-05-12T00:00:00"/>
    <x v="1"/>
  </r>
  <r>
    <x v="8"/>
    <x v="15"/>
    <x v="107"/>
    <x v="4"/>
    <n v="787"/>
    <n v="187"/>
    <n v="544"/>
    <n v="56"/>
    <d v="2016-05-12T00:00:00"/>
    <x v="1"/>
  </r>
  <r>
    <x v="8"/>
    <x v="16"/>
    <x v="107"/>
    <x v="4"/>
    <n v="21"/>
    <n v="5"/>
    <n v="15"/>
    <n v="1"/>
    <d v="2016-05-12T00:00:00"/>
    <x v="1"/>
  </r>
  <r>
    <x v="8"/>
    <x v="7"/>
    <x v="108"/>
    <x v="2"/>
    <n v="195"/>
    <n v="10"/>
    <n v="161"/>
    <n v="24"/>
    <d v="2016-05-12T00:00:00"/>
    <x v="0"/>
  </r>
  <r>
    <x v="8"/>
    <x v="8"/>
    <x v="108"/>
    <x v="2"/>
    <n v="614"/>
    <n v="67"/>
    <n v="505"/>
    <n v="42"/>
    <d v="2016-05-12T00:00:00"/>
    <x v="0"/>
  </r>
  <r>
    <x v="8"/>
    <x v="9"/>
    <x v="108"/>
    <x v="2"/>
    <n v="597"/>
    <n v="73"/>
    <n v="485"/>
    <n v="39"/>
    <d v="2016-05-12T00:00:00"/>
    <x v="0"/>
  </r>
  <r>
    <x v="8"/>
    <x v="10"/>
    <x v="108"/>
    <x v="2"/>
    <n v="446"/>
    <n v="30"/>
    <n v="394"/>
    <n v="22"/>
    <d v="2016-05-12T00:00:00"/>
    <x v="1"/>
  </r>
  <r>
    <x v="8"/>
    <x v="11"/>
    <x v="108"/>
    <x v="2"/>
    <n v="457"/>
    <n v="54"/>
    <n v="375"/>
    <n v="28"/>
    <d v="2016-05-12T00:00:00"/>
    <x v="1"/>
  </r>
  <r>
    <x v="8"/>
    <x v="12"/>
    <x v="108"/>
    <x v="2"/>
    <n v="734"/>
    <n v="93"/>
    <n v="618"/>
    <n v="23"/>
    <d v="2016-05-12T00:00:00"/>
    <x v="1"/>
  </r>
  <r>
    <x v="8"/>
    <x v="13"/>
    <x v="108"/>
    <x v="2"/>
    <n v="854"/>
    <n v="134"/>
    <n v="671"/>
    <n v="49"/>
    <d v="2016-05-12T00:00:00"/>
    <x v="1"/>
  </r>
  <r>
    <x v="8"/>
    <x v="14"/>
    <x v="108"/>
    <x v="2"/>
    <n v="689"/>
    <n v="137"/>
    <n v="515"/>
    <n v="37"/>
    <d v="2016-05-12T00:00:00"/>
    <x v="1"/>
  </r>
  <r>
    <x v="8"/>
    <x v="15"/>
    <x v="108"/>
    <x v="2"/>
    <n v="732"/>
    <n v="126"/>
    <n v="554"/>
    <n v="52"/>
    <d v="2016-05-12T00:00:00"/>
    <x v="1"/>
  </r>
  <r>
    <x v="8"/>
    <x v="16"/>
    <x v="108"/>
    <x v="2"/>
    <n v="25"/>
    <n v="1"/>
    <n v="22"/>
    <n v="2"/>
    <d v="2016-05-12T00:00:00"/>
    <x v="1"/>
  </r>
  <r>
    <x v="8"/>
    <x v="3"/>
    <x v="58"/>
    <x v="1"/>
    <n v="13139"/>
    <n v="2369"/>
    <n v="8883"/>
    <n v="1887"/>
    <d v="2016-05-12T00:00:00"/>
    <x v="0"/>
  </r>
  <r>
    <x v="8"/>
    <x v="4"/>
    <x v="58"/>
    <x v="1"/>
    <n v="16183"/>
    <n v="3875"/>
    <n v="9611"/>
    <n v="2697"/>
    <d v="2016-05-12T00:00:00"/>
    <x v="0"/>
  </r>
  <r>
    <x v="8"/>
    <x v="5"/>
    <x v="58"/>
    <x v="1"/>
    <n v="2784"/>
    <n v="573"/>
    <n v="1715"/>
    <n v="496"/>
    <d v="2016-05-12T00:00:00"/>
    <x v="0"/>
  </r>
  <r>
    <x v="8"/>
    <x v="6"/>
    <x v="58"/>
    <x v="1"/>
    <n v="2672"/>
    <n v="418"/>
    <n v="1805"/>
    <n v="449"/>
    <d v="2016-05-12T00:00:00"/>
    <x v="0"/>
  </r>
  <r>
    <x v="8"/>
    <x v="7"/>
    <x v="58"/>
    <x v="1"/>
    <n v="3240"/>
    <n v="393"/>
    <n v="2367"/>
    <n v="480"/>
    <d v="2016-05-12T00:00:00"/>
    <x v="0"/>
  </r>
  <r>
    <x v="8"/>
    <x v="8"/>
    <x v="58"/>
    <x v="1"/>
    <n v="5105"/>
    <n v="607"/>
    <n v="3773"/>
    <n v="725"/>
    <d v="2016-05-12T00:00:00"/>
    <x v="0"/>
  </r>
  <r>
    <x v="8"/>
    <x v="9"/>
    <x v="58"/>
    <x v="1"/>
    <n v="6225"/>
    <n v="735"/>
    <n v="4612"/>
    <n v="878"/>
    <d v="2016-05-12T00:00:00"/>
    <x v="0"/>
  </r>
  <r>
    <x v="8"/>
    <x v="10"/>
    <x v="58"/>
    <x v="1"/>
    <n v="5095"/>
    <n v="577"/>
    <n v="3825"/>
    <n v="693"/>
    <d v="2016-05-12T00:00:00"/>
    <x v="1"/>
  </r>
  <r>
    <x v="8"/>
    <x v="11"/>
    <x v="58"/>
    <x v="1"/>
    <n v="5410"/>
    <n v="1072"/>
    <n v="3523"/>
    <n v="815"/>
    <d v="2016-05-12T00:00:00"/>
    <x v="1"/>
  </r>
  <r>
    <x v="8"/>
    <x v="12"/>
    <x v="58"/>
    <x v="1"/>
    <n v="7931"/>
    <n v="1330"/>
    <n v="5574"/>
    <n v="1027"/>
    <d v="2016-05-12T00:00:00"/>
    <x v="1"/>
  </r>
  <r>
    <x v="8"/>
    <x v="13"/>
    <x v="58"/>
    <x v="1"/>
    <n v="8941"/>
    <n v="1525"/>
    <n v="6393"/>
    <n v="1023"/>
    <d v="2016-05-12T00:00:00"/>
    <x v="1"/>
  </r>
  <r>
    <x v="8"/>
    <x v="14"/>
    <x v="58"/>
    <x v="1"/>
    <n v="7993"/>
    <n v="1713"/>
    <n v="5080"/>
    <n v="1200"/>
    <d v="2016-05-12T00:00:00"/>
    <x v="1"/>
  </r>
  <r>
    <x v="8"/>
    <x v="15"/>
    <x v="58"/>
    <x v="1"/>
    <n v="7948"/>
    <n v="1551"/>
    <n v="5268"/>
    <n v="1129"/>
    <d v="2016-05-12T00:00:00"/>
    <x v="1"/>
  </r>
  <r>
    <x v="8"/>
    <x v="16"/>
    <x v="58"/>
    <x v="1"/>
    <n v="254"/>
    <n v="36"/>
    <n v="188"/>
    <n v="30"/>
    <d v="2016-05-12T00:00:00"/>
    <x v="1"/>
  </r>
  <r>
    <x v="8"/>
    <x v="3"/>
    <x v="20"/>
    <x v="4"/>
    <n v="349"/>
    <n v="39"/>
    <n v="296"/>
    <n v="14"/>
    <d v="2016-05-12T00:00:00"/>
    <x v="0"/>
  </r>
  <r>
    <x v="8"/>
    <x v="4"/>
    <x v="20"/>
    <x v="4"/>
    <n v="967"/>
    <n v="305"/>
    <n v="607"/>
    <n v="55"/>
    <d v="2016-05-12T00:00:00"/>
    <x v="0"/>
  </r>
  <r>
    <x v="8"/>
    <x v="5"/>
    <x v="20"/>
    <x v="4"/>
    <n v="899"/>
    <n v="289"/>
    <n v="539"/>
    <n v="71"/>
    <d v="2016-05-12T00:00:00"/>
    <x v="0"/>
  </r>
  <r>
    <x v="8"/>
    <x v="6"/>
    <x v="20"/>
    <x v="4"/>
    <n v="856"/>
    <n v="116"/>
    <n v="686"/>
    <n v="54"/>
    <d v="2016-05-12T00:00:00"/>
    <x v="0"/>
  </r>
  <r>
    <x v="8"/>
    <x v="7"/>
    <x v="20"/>
    <x v="4"/>
    <n v="417"/>
    <n v="67"/>
    <n v="317"/>
    <n v="33"/>
    <d v="2016-05-12T00:00:00"/>
    <x v="0"/>
  </r>
  <r>
    <x v="8"/>
    <x v="3"/>
    <x v="22"/>
    <x v="4"/>
    <n v="337"/>
    <n v="10"/>
    <n v="312"/>
    <n v="15"/>
    <d v="2016-05-12T00:00:00"/>
    <x v="0"/>
  </r>
  <r>
    <x v="8"/>
    <x v="4"/>
    <x v="22"/>
    <x v="4"/>
    <n v="793"/>
    <n v="26"/>
    <n v="733"/>
    <n v="34"/>
    <d v="2016-05-12T00:00:00"/>
    <x v="0"/>
  </r>
  <r>
    <x v="8"/>
    <x v="5"/>
    <x v="22"/>
    <x v="4"/>
    <n v="733"/>
    <n v="34"/>
    <n v="668"/>
    <n v="31"/>
    <d v="2016-05-12T00:00:00"/>
    <x v="0"/>
  </r>
  <r>
    <x v="8"/>
    <x v="6"/>
    <x v="22"/>
    <x v="4"/>
    <n v="696"/>
    <n v="9"/>
    <n v="652"/>
    <n v="35"/>
    <d v="2016-05-12T00:00:00"/>
    <x v="0"/>
  </r>
  <r>
    <x v="8"/>
    <x v="7"/>
    <x v="22"/>
    <x v="4"/>
    <n v="328"/>
    <n v="6"/>
    <n v="311"/>
    <n v="11"/>
    <d v="2016-05-12T00:00:00"/>
    <x v="0"/>
  </r>
  <r>
    <x v="8"/>
    <x v="3"/>
    <x v="24"/>
    <x v="2"/>
    <n v="325"/>
    <n v="25"/>
    <n v="270"/>
    <n v="30"/>
    <d v="2016-05-12T00:00:00"/>
    <x v="0"/>
  </r>
  <r>
    <x v="8"/>
    <x v="4"/>
    <x v="24"/>
    <x v="2"/>
    <n v="951"/>
    <n v="101"/>
    <n v="775"/>
    <n v="75"/>
    <d v="2016-05-12T00:00:00"/>
    <x v="0"/>
  </r>
  <r>
    <x v="8"/>
    <x v="5"/>
    <x v="24"/>
    <x v="2"/>
    <n v="929"/>
    <n v="114"/>
    <n v="727"/>
    <n v="88"/>
    <d v="2016-05-12T00:00:00"/>
    <x v="0"/>
  </r>
  <r>
    <x v="8"/>
    <x v="6"/>
    <x v="24"/>
    <x v="2"/>
    <n v="936"/>
    <n v="77"/>
    <n v="777"/>
    <n v="82"/>
    <d v="2016-05-12T00:00:00"/>
    <x v="0"/>
  </r>
  <r>
    <x v="8"/>
    <x v="7"/>
    <x v="24"/>
    <x v="2"/>
    <n v="470"/>
    <n v="29"/>
    <n v="414"/>
    <n v="27"/>
    <d v="2016-05-12T00:00:00"/>
    <x v="0"/>
  </r>
  <r>
    <x v="8"/>
    <x v="3"/>
    <x v="25"/>
    <x v="4"/>
    <n v="354"/>
    <n v="20"/>
    <n v="319"/>
    <n v="15"/>
    <d v="2016-05-12T00:00:00"/>
    <x v="0"/>
  </r>
  <r>
    <x v="8"/>
    <x v="4"/>
    <x v="25"/>
    <x v="4"/>
    <n v="915"/>
    <n v="84"/>
    <n v="787"/>
    <n v="44"/>
    <d v="2016-05-12T00:00:00"/>
    <x v="0"/>
  </r>
  <r>
    <x v="8"/>
    <x v="5"/>
    <x v="25"/>
    <x v="4"/>
    <n v="870"/>
    <n v="96"/>
    <n v="715"/>
    <n v="59"/>
    <d v="2016-05-12T00:00:00"/>
    <x v="0"/>
  </r>
  <r>
    <x v="8"/>
    <x v="6"/>
    <x v="25"/>
    <x v="4"/>
    <n v="835"/>
    <n v="65"/>
    <n v="718"/>
    <n v="52"/>
    <d v="2016-05-12T00:00:00"/>
    <x v="0"/>
  </r>
  <r>
    <x v="8"/>
    <x v="7"/>
    <x v="25"/>
    <x v="4"/>
    <n v="687"/>
    <n v="44"/>
    <n v="616"/>
    <n v="27"/>
    <d v="2016-05-12T00:00:00"/>
    <x v="0"/>
  </r>
  <r>
    <x v="8"/>
    <x v="8"/>
    <x v="25"/>
    <x v="4"/>
    <n v="725"/>
    <n v="73"/>
    <n v="623"/>
    <n v="29"/>
    <d v="2016-05-12T00:00:00"/>
    <x v="0"/>
  </r>
  <r>
    <x v="8"/>
    <x v="9"/>
    <x v="25"/>
    <x v="4"/>
    <n v="638"/>
    <n v="65"/>
    <n v="534"/>
    <n v="39"/>
    <d v="2016-05-12T00:00:00"/>
    <x v="0"/>
  </r>
  <r>
    <x v="8"/>
    <x v="10"/>
    <x v="25"/>
    <x v="4"/>
    <n v="577"/>
    <n v="45"/>
    <n v="509"/>
    <n v="23"/>
    <d v="2016-05-12T00:00:00"/>
    <x v="1"/>
  </r>
  <r>
    <x v="8"/>
    <x v="11"/>
    <x v="25"/>
    <x v="4"/>
    <n v="617"/>
    <n v="82"/>
    <n v="510"/>
    <n v="25"/>
    <d v="2016-05-12T00:00:00"/>
    <x v="1"/>
  </r>
  <r>
    <x v="8"/>
    <x v="12"/>
    <x v="25"/>
    <x v="4"/>
    <n v="900"/>
    <n v="105"/>
    <n v="749"/>
    <n v="46"/>
    <d v="2016-05-12T00:00:00"/>
    <x v="1"/>
  </r>
  <r>
    <x v="8"/>
    <x v="13"/>
    <x v="25"/>
    <x v="4"/>
    <n v="1002"/>
    <n v="156"/>
    <n v="799"/>
    <n v="47"/>
    <d v="2016-05-12T00:00:00"/>
    <x v="1"/>
  </r>
  <r>
    <x v="8"/>
    <x v="14"/>
    <x v="25"/>
    <x v="4"/>
    <n v="878"/>
    <n v="193"/>
    <n v="637"/>
    <n v="48"/>
    <d v="2016-05-12T00:00:00"/>
    <x v="1"/>
  </r>
  <r>
    <x v="8"/>
    <x v="15"/>
    <x v="25"/>
    <x v="4"/>
    <n v="855"/>
    <n v="157"/>
    <n v="653"/>
    <n v="45"/>
    <d v="2016-05-12T00:00:00"/>
    <x v="1"/>
  </r>
  <r>
    <x v="8"/>
    <x v="16"/>
    <x v="25"/>
    <x v="4"/>
    <n v="15"/>
    <n v="2"/>
    <n v="13"/>
    <n v="0"/>
    <d v="2016-05-12T00:00:00"/>
    <x v="1"/>
  </r>
  <r>
    <x v="8"/>
    <x v="7"/>
    <x v="26"/>
    <x v="4"/>
    <n v="219"/>
    <n v="1"/>
    <n v="215"/>
    <n v="3"/>
    <d v="2016-05-12T00:00:00"/>
    <x v="0"/>
  </r>
  <r>
    <x v="8"/>
    <x v="8"/>
    <x v="26"/>
    <x v="4"/>
    <n v="650"/>
    <n v="27"/>
    <n v="601"/>
    <n v="22"/>
    <d v="2016-05-12T00:00:00"/>
    <x v="0"/>
  </r>
  <r>
    <x v="8"/>
    <x v="9"/>
    <x v="26"/>
    <x v="4"/>
    <n v="593"/>
    <n v="23"/>
    <n v="542"/>
    <n v="28"/>
    <d v="2016-05-12T00:00:00"/>
    <x v="0"/>
  </r>
  <r>
    <x v="8"/>
    <x v="10"/>
    <x v="26"/>
    <x v="4"/>
    <n v="442"/>
    <n v="14"/>
    <n v="400"/>
    <n v="28"/>
    <d v="2016-05-12T00:00:00"/>
    <x v="1"/>
  </r>
  <r>
    <x v="8"/>
    <x v="11"/>
    <x v="26"/>
    <x v="4"/>
    <n v="471"/>
    <n v="40"/>
    <n v="411"/>
    <n v="20"/>
    <d v="2016-05-12T00:00:00"/>
    <x v="1"/>
  </r>
  <r>
    <x v="8"/>
    <x v="12"/>
    <x v="26"/>
    <x v="4"/>
    <n v="700"/>
    <n v="31"/>
    <n v="652"/>
    <n v="17"/>
    <d v="2016-05-12T00:00:00"/>
    <x v="1"/>
  </r>
  <r>
    <x v="8"/>
    <x v="13"/>
    <x v="26"/>
    <x v="4"/>
    <n v="813"/>
    <n v="70"/>
    <n v="704"/>
    <n v="39"/>
    <d v="2016-05-12T00:00:00"/>
    <x v="1"/>
  </r>
  <r>
    <x v="8"/>
    <x v="14"/>
    <x v="26"/>
    <x v="4"/>
    <n v="732"/>
    <n v="74"/>
    <n v="627"/>
    <n v="31"/>
    <d v="2016-05-12T00:00:00"/>
    <x v="1"/>
  </r>
  <r>
    <x v="8"/>
    <x v="15"/>
    <x v="26"/>
    <x v="4"/>
    <n v="700"/>
    <n v="46"/>
    <n v="615"/>
    <n v="39"/>
    <d v="2016-05-12T00:00:00"/>
    <x v="1"/>
  </r>
  <r>
    <x v="8"/>
    <x v="16"/>
    <x v="26"/>
    <x v="4"/>
    <n v="30"/>
    <n v="1"/>
    <n v="28"/>
    <n v="1"/>
    <d v="2016-05-12T00:00:00"/>
    <x v="1"/>
  </r>
  <r>
    <x v="8"/>
    <x v="7"/>
    <x v="62"/>
    <x v="4"/>
    <n v="222"/>
    <n v="36"/>
    <n v="178"/>
    <n v="8"/>
    <d v="2016-05-12T00:00:00"/>
    <x v="0"/>
  </r>
  <r>
    <x v="8"/>
    <x v="8"/>
    <x v="62"/>
    <x v="4"/>
    <n v="609"/>
    <n v="146"/>
    <n v="433"/>
    <n v="30"/>
    <d v="2016-05-12T00:00:00"/>
    <x v="0"/>
  </r>
  <r>
    <x v="8"/>
    <x v="9"/>
    <x v="62"/>
    <x v="4"/>
    <n v="662"/>
    <n v="151"/>
    <n v="470"/>
    <n v="41"/>
    <d v="2016-05-12T00:00:00"/>
    <x v="0"/>
  </r>
  <r>
    <x v="8"/>
    <x v="10"/>
    <x v="62"/>
    <x v="4"/>
    <n v="575"/>
    <n v="126"/>
    <n v="429"/>
    <n v="20"/>
    <d v="2016-05-12T00:00:00"/>
    <x v="1"/>
  </r>
  <r>
    <x v="8"/>
    <x v="11"/>
    <x v="62"/>
    <x v="4"/>
    <n v="565"/>
    <n v="142"/>
    <n v="389"/>
    <n v="34"/>
    <d v="2016-05-12T00:00:00"/>
    <x v="1"/>
  </r>
  <r>
    <x v="8"/>
    <x v="12"/>
    <x v="62"/>
    <x v="4"/>
    <n v="898"/>
    <n v="259"/>
    <n v="594"/>
    <n v="45"/>
    <d v="2016-05-12T00:00:00"/>
    <x v="1"/>
  </r>
  <r>
    <x v="8"/>
    <x v="13"/>
    <x v="62"/>
    <x v="4"/>
    <n v="1024"/>
    <n v="276"/>
    <n v="686"/>
    <n v="62"/>
    <d v="2016-05-12T00:00:00"/>
    <x v="1"/>
  </r>
  <r>
    <x v="8"/>
    <x v="14"/>
    <x v="62"/>
    <x v="4"/>
    <n v="933"/>
    <n v="228"/>
    <n v="648"/>
    <n v="57"/>
    <d v="2016-05-12T00:00:00"/>
    <x v="1"/>
  </r>
  <r>
    <x v="8"/>
    <x v="15"/>
    <x v="62"/>
    <x v="4"/>
    <n v="887"/>
    <n v="262"/>
    <n v="566"/>
    <n v="59"/>
    <d v="2016-05-12T00:00:00"/>
    <x v="1"/>
  </r>
  <r>
    <x v="8"/>
    <x v="16"/>
    <x v="62"/>
    <x v="4"/>
    <n v="30"/>
    <n v="7"/>
    <n v="23"/>
    <n v="0"/>
    <d v="2016-05-12T00:00:00"/>
    <x v="1"/>
  </r>
  <r>
    <x v="8"/>
    <x v="3"/>
    <x v="109"/>
    <x v="2"/>
    <n v="371"/>
    <n v="35"/>
    <n v="311"/>
    <n v="25"/>
    <d v="2016-05-12T00:00:00"/>
    <x v="0"/>
  </r>
  <r>
    <x v="8"/>
    <x v="4"/>
    <x v="109"/>
    <x v="2"/>
    <n v="924"/>
    <n v="78"/>
    <n v="787"/>
    <n v="59"/>
    <d v="2016-05-12T00:00:00"/>
    <x v="0"/>
  </r>
  <r>
    <x v="8"/>
    <x v="5"/>
    <x v="109"/>
    <x v="2"/>
    <n v="856"/>
    <n v="143"/>
    <n v="650"/>
    <n v="63"/>
    <d v="2016-05-12T00:00:00"/>
    <x v="0"/>
  </r>
  <r>
    <x v="8"/>
    <x v="6"/>
    <x v="109"/>
    <x v="2"/>
    <n v="876"/>
    <n v="153"/>
    <n v="669"/>
    <n v="54"/>
    <d v="2016-05-12T00:00:00"/>
    <x v="0"/>
  </r>
  <r>
    <x v="8"/>
    <x v="7"/>
    <x v="109"/>
    <x v="2"/>
    <n v="448"/>
    <n v="82"/>
    <n v="338"/>
    <n v="28"/>
    <d v="2016-05-12T00:00:00"/>
    <x v="0"/>
  </r>
  <r>
    <x v="8"/>
    <x v="7"/>
    <x v="110"/>
    <x v="2"/>
    <n v="181"/>
    <n v="25"/>
    <n v="140"/>
    <n v="16"/>
    <d v="2016-05-12T00:00:00"/>
    <x v="0"/>
  </r>
  <r>
    <x v="8"/>
    <x v="8"/>
    <x v="110"/>
    <x v="2"/>
    <n v="583"/>
    <n v="124"/>
    <n v="431"/>
    <n v="28"/>
    <d v="2016-05-12T00:00:00"/>
    <x v="0"/>
  </r>
  <r>
    <x v="8"/>
    <x v="9"/>
    <x v="110"/>
    <x v="2"/>
    <n v="580"/>
    <n v="139"/>
    <n v="415"/>
    <n v="26"/>
    <d v="2016-05-12T00:00:00"/>
    <x v="0"/>
  </r>
  <r>
    <x v="8"/>
    <x v="10"/>
    <x v="110"/>
    <x v="2"/>
    <n v="475"/>
    <n v="99"/>
    <n v="364"/>
    <n v="12"/>
    <d v="2016-05-12T00:00:00"/>
    <x v="1"/>
  </r>
  <r>
    <x v="8"/>
    <x v="11"/>
    <x v="110"/>
    <x v="2"/>
    <n v="516"/>
    <n v="127"/>
    <n v="349"/>
    <n v="40"/>
    <d v="2016-05-12T00:00:00"/>
    <x v="1"/>
  </r>
  <r>
    <x v="8"/>
    <x v="12"/>
    <x v="110"/>
    <x v="2"/>
    <n v="775"/>
    <n v="173"/>
    <n v="561"/>
    <n v="41"/>
    <d v="2016-05-12T00:00:00"/>
    <x v="1"/>
  </r>
  <r>
    <x v="8"/>
    <x v="13"/>
    <x v="110"/>
    <x v="2"/>
    <n v="881"/>
    <n v="233"/>
    <n v="611"/>
    <n v="37"/>
    <d v="2016-05-12T00:00:00"/>
    <x v="1"/>
  </r>
  <r>
    <x v="8"/>
    <x v="14"/>
    <x v="110"/>
    <x v="2"/>
    <n v="791"/>
    <n v="163"/>
    <n v="561"/>
    <n v="67"/>
    <d v="2016-05-12T00:00:00"/>
    <x v="1"/>
  </r>
  <r>
    <x v="8"/>
    <x v="15"/>
    <x v="110"/>
    <x v="2"/>
    <n v="744"/>
    <n v="179"/>
    <n v="528"/>
    <n v="37"/>
    <d v="2016-05-12T00:00:00"/>
    <x v="1"/>
  </r>
  <r>
    <x v="8"/>
    <x v="16"/>
    <x v="110"/>
    <x v="2"/>
    <n v="21"/>
    <n v="5"/>
    <n v="15"/>
    <n v="1"/>
    <d v="2016-05-12T00:00:00"/>
    <x v="1"/>
  </r>
  <r>
    <x v="8"/>
    <x v="3"/>
    <x v="111"/>
    <x v="4"/>
    <n v="332"/>
    <n v="4"/>
    <n v="314"/>
    <n v="14"/>
    <d v="2016-05-12T00:00:00"/>
    <x v="0"/>
  </r>
  <r>
    <x v="8"/>
    <x v="4"/>
    <x v="111"/>
    <x v="4"/>
    <n v="801"/>
    <n v="45"/>
    <n v="724"/>
    <n v="32"/>
    <d v="2016-05-12T00:00:00"/>
    <x v="0"/>
  </r>
  <r>
    <x v="8"/>
    <x v="5"/>
    <x v="111"/>
    <x v="4"/>
    <n v="691"/>
    <n v="60"/>
    <n v="595"/>
    <n v="36"/>
    <d v="2016-05-12T00:00:00"/>
    <x v="0"/>
  </r>
  <r>
    <x v="8"/>
    <x v="6"/>
    <x v="111"/>
    <x v="4"/>
    <n v="676"/>
    <n v="72"/>
    <n v="573"/>
    <n v="31"/>
    <d v="2016-05-12T00:00:00"/>
    <x v="0"/>
  </r>
  <r>
    <x v="8"/>
    <x v="7"/>
    <x v="111"/>
    <x v="4"/>
    <n v="606"/>
    <n v="70"/>
    <n v="519"/>
    <n v="17"/>
    <d v="2016-05-12T00:00:00"/>
    <x v="0"/>
  </r>
  <r>
    <x v="8"/>
    <x v="8"/>
    <x v="111"/>
    <x v="4"/>
    <n v="601"/>
    <n v="76"/>
    <n v="505"/>
    <n v="20"/>
    <d v="2016-05-12T00:00:00"/>
    <x v="0"/>
  </r>
  <r>
    <x v="8"/>
    <x v="9"/>
    <x v="111"/>
    <x v="4"/>
    <n v="552"/>
    <n v="91"/>
    <n v="439"/>
    <n v="22"/>
    <d v="2016-05-12T00:00:00"/>
    <x v="0"/>
  </r>
  <r>
    <x v="8"/>
    <x v="10"/>
    <x v="111"/>
    <x v="4"/>
    <n v="455"/>
    <n v="66"/>
    <n v="377"/>
    <n v="12"/>
    <d v="2016-05-12T00:00:00"/>
    <x v="1"/>
  </r>
  <r>
    <x v="8"/>
    <x v="11"/>
    <x v="111"/>
    <x v="4"/>
    <n v="469"/>
    <n v="50"/>
    <n v="411"/>
    <n v="8"/>
    <d v="2016-05-12T00:00:00"/>
    <x v="1"/>
  </r>
  <r>
    <x v="8"/>
    <x v="12"/>
    <x v="111"/>
    <x v="4"/>
    <n v="742"/>
    <n v="90"/>
    <n v="621"/>
    <n v="31"/>
    <d v="2016-05-12T00:00:00"/>
    <x v="1"/>
  </r>
  <r>
    <x v="8"/>
    <x v="13"/>
    <x v="111"/>
    <x v="4"/>
    <n v="713"/>
    <n v="98"/>
    <n v="601"/>
    <n v="14"/>
    <d v="2016-05-12T00:00:00"/>
    <x v="1"/>
  </r>
  <r>
    <x v="8"/>
    <x v="14"/>
    <x v="111"/>
    <x v="4"/>
    <n v="724"/>
    <n v="139"/>
    <n v="542"/>
    <n v="43"/>
    <d v="2016-05-12T00:00:00"/>
    <x v="1"/>
  </r>
  <r>
    <x v="8"/>
    <x v="15"/>
    <x v="111"/>
    <x v="4"/>
    <n v="654"/>
    <n v="66"/>
    <n v="540"/>
    <n v="48"/>
    <d v="2016-05-12T00:00:00"/>
    <x v="1"/>
  </r>
  <r>
    <x v="8"/>
    <x v="16"/>
    <x v="111"/>
    <x v="4"/>
    <n v="23"/>
    <n v="0"/>
    <n v="23"/>
    <n v="0"/>
    <d v="2016-05-12T00:00:00"/>
    <x v="1"/>
  </r>
  <r>
    <x v="8"/>
    <x v="7"/>
    <x v="112"/>
    <x v="5"/>
    <n v="2455"/>
    <n v="542"/>
    <n v="1575"/>
    <n v="338"/>
    <d v="2016-05-12T00:00:00"/>
    <x v="0"/>
  </r>
  <r>
    <x v="8"/>
    <x v="8"/>
    <x v="112"/>
    <x v="5"/>
    <n v="4875"/>
    <n v="1247"/>
    <n v="2879"/>
    <n v="749"/>
    <d v="2016-05-12T00:00:00"/>
    <x v="0"/>
  </r>
  <r>
    <x v="8"/>
    <x v="9"/>
    <x v="112"/>
    <x v="5"/>
    <n v="1726"/>
    <n v="498"/>
    <n v="999"/>
    <n v="229"/>
    <d v="2016-05-12T00:00:00"/>
    <x v="0"/>
  </r>
  <r>
    <x v="8"/>
    <x v="10"/>
    <x v="112"/>
    <x v="5"/>
    <n v="1408"/>
    <n v="396"/>
    <n v="843"/>
    <n v="169"/>
    <d v="2016-05-12T00:00:00"/>
    <x v="1"/>
  </r>
  <r>
    <x v="8"/>
    <x v="11"/>
    <x v="112"/>
    <x v="5"/>
    <n v="1404"/>
    <n v="507"/>
    <n v="722"/>
    <n v="175"/>
    <d v="2016-05-12T00:00:00"/>
    <x v="1"/>
  </r>
  <r>
    <x v="8"/>
    <x v="12"/>
    <x v="112"/>
    <x v="5"/>
    <n v="2193"/>
    <n v="770"/>
    <n v="1177"/>
    <n v="246"/>
    <d v="2016-05-12T00:00:00"/>
    <x v="1"/>
  </r>
  <r>
    <x v="8"/>
    <x v="13"/>
    <x v="112"/>
    <x v="5"/>
    <n v="2498"/>
    <n v="828"/>
    <n v="1313"/>
    <n v="357"/>
    <d v="2016-05-12T00:00:00"/>
    <x v="1"/>
  </r>
  <r>
    <x v="8"/>
    <x v="14"/>
    <x v="112"/>
    <x v="5"/>
    <n v="2240"/>
    <n v="777"/>
    <n v="1108"/>
    <n v="355"/>
    <d v="2016-05-12T00:00:00"/>
    <x v="1"/>
  </r>
  <r>
    <x v="8"/>
    <x v="15"/>
    <x v="112"/>
    <x v="5"/>
    <n v="2292"/>
    <n v="838"/>
    <n v="1143"/>
    <n v="311"/>
    <d v="2016-05-12T00:00:00"/>
    <x v="1"/>
  </r>
  <r>
    <x v="8"/>
    <x v="16"/>
    <x v="112"/>
    <x v="5"/>
    <n v="49"/>
    <n v="14"/>
    <n v="28"/>
    <n v="7"/>
    <d v="2016-05-12T00:00:00"/>
    <x v="1"/>
  </r>
  <r>
    <x v="8"/>
    <x v="7"/>
    <x v="113"/>
    <x v="5"/>
    <n v="2502"/>
    <n v="515"/>
    <n v="1677"/>
    <n v="310"/>
    <d v="2016-05-12T00:00:00"/>
    <x v="0"/>
  </r>
  <r>
    <x v="8"/>
    <x v="8"/>
    <x v="113"/>
    <x v="5"/>
    <n v="4848"/>
    <n v="1200"/>
    <n v="3004"/>
    <n v="644"/>
    <d v="2016-05-12T00:00:00"/>
    <x v="0"/>
  </r>
  <r>
    <x v="8"/>
    <x v="9"/>
    <x v="113"/>
    <x v="5"/>
    <n v="1837"/>
    <n v="529"/>
    <n v="1094"/>
    <n v="214"/>
    <d v="2016-05-12T00:00:00"/>
    <x v="0"/>
  </r>
  <r>
    <x v="8"/>
    <x v="10"/>
    <x v="113"/>
    <x v="5"/>
    <n v="1523"/>
    <n v="427"/>
    <n v="900"/>
    <n v="196"/>
    <d v="2016-05-12T00:00:00"/>
    <x v="1"/>
  </r>
  <r>
    <x v="8"/>
    <x v="11"/>
    <x v="113"/>
    <x v="5"/>
    <n v="1484"/>
    <n v="536"/>
    <n v="752"/>
    <n v="196"/>
    <d v="2016-05-12T00:00:00"/>
    <x v="1"/>
  </r>
  <r>
    <x v="8"/>
    <x v="12"/>
    <x v="113"/>
    <x v="5"/>
    <n v="2145"/>
    <n v="705"/>
    <n v="1182"/>
    <n v="258"/>
    <d v="2016-05-12T00:00:00"/>
    <x v="1"/>
  </r>
  <r>
    <x v="8"/>
    <x v="13"/>
    <x v="113"/>
    <x v="5"/>
    <n v="2463"/>
    <n v="829"/>
    <n v="1386"/>
    <n v="248"/>
    <d v="2016-05-12T00:00:00"/>
    <x v="1"/>
  </r>
  <r>
    <x v="8"/>
    <x v="14"/>
    <x v="113"/>
    <x v="5"/>
    <n v="2307"/>
    <n v="755"/>
    <n v="1212"/>
    <n v="340"/>
    <d v="2016-05-12T00:00:00"/>
    <x v="1"/>
  </r>
  <r>
    <x v="8"/>
    <x v="15"/>
    <x v="113"/>
    <x v="5"/>
    <n v="2181"/>
    <n v="738"/>
    <n v="1204"/>
    <n v="239"/>
    <d v="2016-05-12T00:00:00"/>
    <x v="1"/>
  </r>
  <r>
    <x v="8"/>
    <x v="16"/>
    <x v="113"/>
    <x v="5"/>
    <n v="64"/>
    <n v="12"/>
    <n v="44"/>
    <n v="8"/>
    <d v="2016-05-12T00:00:00"/>
    <x v="1"/>
  </r>
  <r>
    <x v="8"/>
    <x v="3"/>
    <x v="29"/>
    <x v="4"/>
    <n v="332"/>
    <n v="121"/>
    <n v="195"/>
    <n v="16"/>
    <d v="2016-05-12T00:00:00"/>
    <x v="0"/>
  </r>
  <r>
    <x v="8"/>
    <x v="4"/>
    <x v="29"/>
    <x v="4"/>
    <n v="838"/>
    <n v="289"/>
    <n v="500"/>
    <n v="49"/>
    <d v="2016-05-12T00:00:00"/>
    <x v="0"/>
  </r>
  <r>
    <x v="8"/>
    <x v="5"/>
    <x v="29"/>
    <x v="4"/>
    <n v="725"/>
    <n v="251"/>
    <n v="420"/>
    <n v="54"/>
    <d v="2016-05-12T00:00:00"/>
    <x v="0"/>
  </r>
  <r>
    <x v="8"/>
    <x v="6"/>
    <x v="29"/>
    <x v="4"/>
    <n v="744"/>
    <n v="253"/>
    <n v="456"/>
    <n v="35"/>
    <d v="2016-05-12T00:00:00"/>
    <x v="0"/>
  </r>
  <r>
    <x v="8"/>
    <x v="7"/>
    <x v="29"/>
    <x v="4"/>
    <n v="671"/>
    <n v="90"/>
    <n v="555"/>
    <n v="26"/>
    <d v="2016-05-12T00:00:00"/>
    <x v="0"/>
  </r>
  <r>
    <x v="8"/>
    <x v="8"/>
    <x v="29"/>
    <x v="4"/>
    <n v="560"/>
    <n v="99"/>
    <n v="434"/>
    <n v="27"/>
    <d v="2016-05-12T00:00:00"/>
    <x v="0"/>
  </r>
  <r>
    <x v="8"/>
    <x v="9"/>
    <x v="29"/>
    <x v="4"/>
    <n v="495"/>
    <n v="94"/>
    <n v="375"/>
    <n v="26"/>
    <d v="2016-05-12T00:00:00"/>
    <x v="0"/>
  </r>
  <r>
    <x v="8"/>
    <x v="10"/>
    <x v="29"/>
    <x v="4"/>
    <n v="425"/>
    <n v="93"/>
    <n v="324"/>
    <n v="8"/>
    <d v="2016-05-12T00:00:00"/>
    <x v="1"/>
  </r>
  <r>
    <x v="8"/>
    <x v="11"/>
    <x v="29"/>
    <x v="4"/>
    <n v="443"/>
    <n v="98"/>
    <n v="325"/>
    <n v="20"/>
    <d v="2016-05-12T00:00:00"/>
    <x v="1"/>
  </r>
  <r>
    <x v="8"/>
    <x v="12"/>
    <x v="29"/>
    <x v="4"/>
    <n v="707"/>
    <n v="152"/>
    <n v="514"/>
    <n v="41"/>
    <d v="2016-05-12T00:00:00"/>
    <x v="1"/>
  </r>
  <r>
    <x v="8"/>
    <x v="13"/>
    <x v="29"/>
    <x v="4"/>
    <n v="746"/>
    <n v="198"/>
    <n v="509"/>
    <n v="39"/>
    <d v="2016-05-12T00:00:00"/>
    <x v="1"/>
  </r>
  <r>
    <x v="8"/>
    <x v="14"/>
    <x v="29"/>
    <x v="4"/>
    <n v="682"/>
    <n v="150"/>
    <n v="491"/>
    <n v="41"/>
    <d v="2016-05-12T00:00:00"/>
    <x v="1"/>
  </r>
  <r>
    <x v="8"/>
    <x v="15"/>
    <x v="29"/>
    <x v="4"/>
    <n v="672"/>
    <n v="154"/>
    <n v="481"/>
    <n v="37"/>
    <d v="2016-05-12T00:00:00"/>
    <x v="1"/>
  </r>
  <r>
    <x v="8"/>
    <x v="16"/>
    <x v="29"/>
    <x v="4"/>
    <n v="20"/>
    <n v="3"/>
    <n v="16"/>
    <n v="1"/>
    <d v="2016-05-12T00:00:00"/>
    <x v="1"/>
  </r>
  <r>
    <x v="8"/>
    <x v="3"/>
    <x v="67"/>
    <x v="4"/>
    <n v="362"/>
    <n v="6"/>
    <n v="344"/>
    <n v="12"/>
    <d v="2016-05-12T00:00:00"/>
    <x v="0"/>
  </r>
  <r>
    <x v="8"/>
    <x v="4"/>
    <x v="67"/>
    <x v="4"/>
    <n v="899"/>
    <n v="50"/>
    <n v="789"/>
    <n v="60"/>
    <d v="2016-05-12T00:00:00"/>
    <x v="0"/>
  </r>
  <r>
    <x v="8"/>
    <x v="5"/>
    <x v="67"/>
    <x v="4"/>
    <n v="835"/>
    <n v="70"/>
    <n v="719"/>
    <n v="46"/>
    <d v="2016-05-12T00:00:00"/>
    <x v="0"/>
  </r>
  <r>
    <x v="8"/>
    <x v="6"/>
    <x v="67"/>
    <x v="4"/>
    <n v="824"/>
    <n v="63"/>
    <n v="713"/>
    <n v="48"/>
    <d v="2016-05-12T00:00:00"/>
    <x v="0"/>
  </r>
  <r>
    <x v="8"/>
    <x v="7"/>
    <x v="67"/>
    <x v="4"/>
    <n v="423"/>
    <n v="35"/>
    <n v="367"/>
    <n v="21"/>
    <d v="2016-05-12T00:00:00"/>
    <x v="0"/>
  </r>
  <r>
    <x v="8"/>
    <x v="7"/>
    <x v="32"/>
    <x v="4"/>
    <n v="211"/>
    <n v="18"/>
    <n v="187"/>
    <n v="6"/>
    <d v="2016-05-12T00:00:00"/>
    <x v="0"/>
  </r>
  <r>
    <x v="8"/>
    <x v="8"/>
    <x v="32"/>
    <x v="4"/>
    <n v="658"/>
    <n v="101"/>
    <n v="521"/>
    <n v="36"/>
    <d v="2016-05-12T00:00:00"/>
    <x v="0"/>
  </r>
  <r>
    <x v="8"/>
    <x v="9"/>
    <x v="32"/>
    <x v="4"/>
    <n v="644"/>
    <n v="117"/>
    <n v="500"/>
    <n v="27"/>
    <d v="2016-05-12T00:00:00"/>
    <x v="0"/>
  </r>
  <r>
    <x v="8"/>
    <x v="10"/>
    <x v="32"/>
    <x v="4"/>
    <n v="491"/>
    <n v="80"/>
    <n v="383"/>
    <n v="28"/>
    <d v="2016-05-12T00:00:00"/>
    <x v="1"/>
  </r>
  <r>
    <x v="8"/>
    <x v="11"/>
    <x v="32"/>
    <x v="4"/>
    <n v="533"/>
    <n v="83"/>
    <n v="438"/>
    <n v="12"/>
    <d v="2016-05-12T00:00:00"/>
    <x v="1"/>
  </r>
  <r>
    <x v="8"/>
    <x v="12"/>
    <x v="32"/>
    <x v="4"/>
    <n v="784"/>
    <n v="105"/>
    <n v="629"/>
    <n v="50"/>
    <d v="2016-05-12T00:00:00"/>
    <x v="1"/>
  </r>
  <r>
    <x v="8"/>
    <x v="13"/>
    <x v="32"/>
    <x v="4"/>
    <n v="837"/>
    <n v="119"/>
    <n v="684"/>
    <n v="34"/>
    <d v="2016-05-12T00:00:00"/>
    <x v="1"/>
  </r>
  <r>
    <x v="8"/>
    <x v="14"/>
    <x v="32"/>
    <x v="4"/>
    <n v="770"/>
    <n v="144"/>
    <n v="588"/>
    <n v="38"/>
    <d v="2016-05-12T00:00:00"/>
    <x v="1"/>
  </r>
  <r>
    <x v="8"/>
    <x v="15"/>
    <x v="32"/>
    <x v="4"/>
    <n v="750"/>
    <n v="148"/>
    <n v="570"/>
    <n v="32"/>
    <d v="2016-05-12T00:00:00"/>
    <x v="1"/>
  </r>
  <r>
    <x v="8"/>
    <x v="16"/>
    <x v="32"/>
    <x v="4"/>
    <n v="20"/>
    <n v="1"/>
    <n v="16"/>
    <n v="3"/>
    <d v="2016-05-12T00:00:00"/>
    <x v="1"/>
  </r>
  <r>
    <x v="8"/>
    <x v="3"/>
    <x v="114"/>
    <x v="2"/>
    <n v="352"/>
    <n v="34"/>
    <n v="293"/>
    <n v="25"/>
    <d v="2016-05-12T00:00:00"/>
    <x v="0"/>
  </r>
  <r>
    <x v="8"/>
    <x v="4"/>
    <x v="114"/>
    <x v="2"/>
    <n v="895"/>
    <n v="104"/>
    <n v="738"/>
    <n v="53"/>
    <d v="2016-05-12T00:00:00"/>
    <x v="0"/>
  </r>
  <r>
    <x v="8"/>
    <x v="5"/>
    <x v="114"/>
    <x v="2"/>
    <n v="790"/>
    <n v="186"/>
    <n v="554"/>
    <n v="50"/>
    <d v="2016-05-12T00:00:00"/>
    <x v="0"/>
  </r>
  <r>
    <x v="8"/>
    <x v="6"/>
    <x v="114"/>
    <x v="2"/>
    <n v="822"/>
    <n v="139"/>
    <n v="625"/>
    <n v="58"/>
    <d v="2016-05-12T00:00:00"/>
    <x v="0"/>
  </r>
  <r>
    <x v="8"/>
    <x v="7"/>
    <x v="114"/>
    <x v="2"/>
    <n v="402"/>
    <n v="86"/>
    <n v="297"/>
    <n v="19"/>
    <d v="2016-05-12T00:00:00"/>
    <x v="0"/>
  </r>
  <r>
    <x v="8"/>
    <x v="8"/>
    <x v="114"/>
    <x v="2"/>
    <n v="1"/>
    <n v="1"/>
    <n v="0"/>
    <n v="0"/>
    <d v="2016-05-12T00:00:00"/>
    <x v="0"/>
  </r>
  <r>
    <x v="8"/>
    <x v="3"/>
    <x v="69"/>
    <x v="4"/>
    <n v="405"/>
    <n v="42"/>
    <n v="350"/>
    <n v="13"/>
    <d v="2016-05-12T00:00:00"/>
    <x v="0"/>
  </r>
  <r>
    <x v="8"/>
    <x v="4"/>
    <x v="69"/>
    <x v="4"/>
    <n v="1040"/>
    <n v="74"/>
    <n v="898"/>
    <n v="68"/>
    <d v="2016-05-12T00:00:00"/>
    <x v="0"/>
  </r>
  <r>
    <x v="8"/>
    <x v="5"/>
    <x v="69"/>
    <x v="4"/>
    <n v="869"/>
    <n v="179"/>
    <n v="639"/>
    <n v="51"/>
    <d v="2016-05-12T00:00:00"/>
    <x v="0"/>
  </r>
  <r>
    <x v="8"/>
    <x v="6"/>
    <x v="69"/>
    <x v="4"/>
    <n v="918"/>
    <n v="164"/>
    <n v="689"/>
    <n v="65"/>
    <d v="2016-05-12T00:00:00"/>
    <x v="0"/>
  </r>
  <r>
    <x v="8"/>
    <x v="7"/>
    <x v="69"/>
    <x v="4"/>
    <n v="460"/>
    <n v="75"/>
    <n v="365"/>
    <n v="20"/>
    <d v="2016-05-12T00:00:00"/>
    <x v="0"/>
  </r>
  <r>
    <x v="8"/>
    <x v="7"/>
    <x v="115"/>
    <x v="2"/>
    <n v="196"/>
    <n v="33"/>
    <n v="151"/>
    <n v="12"/>
    <d v="2016-05-12T00:00:00"/>
    <x v="0"/>
  </r>
  <r>
    <x v="8"/>
    <x v="8"/>
    <x v="115"/>
    <x v="2"/>
    <n v="533"/>
    <n v="127"/>
    <n v="384"/>
    <n v="22"/>
    <d v="2016-05-12T00:00:00"/>
    <x v="0"/>
  </r>
  <r>
    <x v="8"/>
    <x v="9"/>
    <x v="115"/>
    <x v="2"/>
    <n v="502"/>
    <n v="101"/>
    <n v="376"/>
    <n v="25"/>
    <d v="2016-05-12T00:00:00"/>
    <x v="0"/>
  </r>
  <r>
    <x v="8"/>
    <x v="10"/>
    <x v="115"/>
    <x v="2"/>
    <n v="477"/>
    <n v="116"/>
    <n v="346"/>
    <n v="15"/>
    <d v="2016-05-12T00:00:00"/>
    <x v="1"/>
  </r>
  <r>
    <x v="8"/>
    <x v="11"/>
    <x v="115"/>
    <x v="2"/>
    <n v="529"/>
    <n v="139"/>
    <n v="364"/>
    <n v="26"/>
    <d v="2016-05-12T00:00:00"/>
    <x v="1"/>
  </r>
  <r>
    <x v="8"/>
    <x v="12"/>
    <x v="115"/>
    <x v="2"/>
    <n v="761"/>
    <n v="167"/>
    <n v="573"/>
    <n v="21"/>
    <d v="2016-05-12T00:00:00"/>
    <x v="1"/>
  </r>
  <r>
    <x v="8"/>
    <x v="13"/>
    <x v="115"/>
    <x v="2"/>
    <n v="906"/>
    <n v="193"/>
    <n v="661"/>
    <n v="52"/>
    <d v="2016-05-12T00:00:00"/>
    <x v="1"/>
  </r>
  <r>
    <x v="8"/>
    <x v="14"/>
    <x v="115"/>
    <x v="2"/>
    <n v="813"/>
    <n v="186"/>
    <n v="559"/>
    <n v="68"/>
    <d v="2016-05-12T00:00:00"/>
    <x v="1"/>
  </r>
  <r>
    <x v="8"/>
    <x v="15"/>
    <x v="115"/>
    <x v="2"/>
    <n v="788"/>
    <n v="188"/>
    <n v="541"/>
    <n v="59"/>
    <d v="2016-05-12T00:00:00"/>
    <x v="1"/>
  </r>
  <r>
    <x v="8"/>
    <x v="16"/>
    <x v="115"/>
    <x v="2"/>
    <n v="28"/>
    <n v="5"/>
    <n v="21"/>
    <n v="2"/>
    <d v="2016-05-12T00:00:00"/>
    <x v="1"/>
  </r>
  <r>
    <x v="8"/>
    <x v="3"/>
    <x v="34"/>
    <x v="4"/>
    <n v="337"/>
    <n v="4"/>
    <n v="327"/>
    <n v="6"/>
    <d v="2016-05-12T00:00:00"/>
    <x v="0"/>
  </r>
  <r>
    <x v="8"/>
    <x v="4"/>
    <x v="34"/>
    <x v="4"/>
    <n v="836"/>
    <n v="19"/>
    <n v="800"/>
    <n v="17"/>
    <d v="2016-05-12T00:00:00"/>
    <x v="0"/>
  </r>
  <r>
    <x v="8"/>
    <x v="5"/>
    <x v="34"/>
    <x v="4"/>
    <n v="683"/>
    <n v="3"/>
    <n v="663"/>
    <n v="17"/>
    <d v="2016-05-12T00:00:00"/>
    <x v="0"/>
  </r>
  <r>
    <x v="8"/>
    <x v="6"/>
    <x v="34"/>
    <x v="4"/>
    <n v="683"/>
    <n v="2"/>
    <n v="662"/>
    <n v="19"/>
    <d v="2016-05-12T00:00:00"/>
    <x v="0"/>
  </r>
  <r>
    <x v="8"/>
    <x v="7"/>
    <x v="34"/>
    <x v="4"/>
    <n v="560"/>
    <n v="4"/>
    <n v="546"/>
    <n v="10"/>
    <d v="2016-05-12T00:00:00"/>
    <x v="0"/>
  </r>
  <r>
    <x v="8"/>
    <x v="8"/>
    <x v="34"/>
    <x v="4"/>
    <n v="601"/>
    <n v="0"/>
    <n v="587"/>
    <n v="14"/>
    <d v="2016-05-12T00:00:00"/>
    <x v="0"/>
  </r>
  <r>
    <x v="8"/>
    <x v="9"/>
    <x v="34"/>
    <x v="4"/>
    <n v="557"/>
    <n v="1"/>
    <n v="534"/>
    <n v="22"/>
    <d v="2016-05-12T00:00:00"/>
    <x v="0"/>
  </r>
  <r>
    <x v="8"/>
    <x v="10"/>
    <x v="34"/>
    <x v="4"/>
    <n v="374"/>
    <n v="0"/>
    <n v="355"/>
    <n v="19"/>
    <d v="2016-05-12T00:00:00"/>
    <x v="1"/>
  </r>
  <r>
    <x v="8"/>
    <x v="11"/>
    <x v="34"/>
    <x v="4"/>
    <n v="254"/>
    <n v="1"/>
    <n v="251"/>
    <n v="2"/>
    <d v="2016-05-12T00:00:00"/>
    <x v="1"/>
  </r>
  <r>
    <x v="8"/>
    <x v="12"/>
    <x v="34"/>
    <x v="4"/>
    <n v="461"/>
    <n v="0"/>
    <n v="449"/>
    <n v="12"/>
    <d v="2016-05-12T00:00:00"/>
    <x v="1"/>
  </r>
  <r>
    <x v="8"/>
    <x v="13"/>
    <x v="34"/>
    <x v="4"/>
    <n v="542"/>
    <n v="1"/>
    <n v="526"/>
    <n v="15"/>
    <d v="2016-05-12T00:00:00"/>
    <x v="1"/>
  </r>
  <r>
    <x v="8"/>
    <x v="14"/>
    <x v="34"/>
    <x v="4"/>
    <n v="497"/>
    <n v="3"/>
    <n v="481"/>
    <n v="13"/>
    <d v="2016-05-12T00:00:00"/>
    <x v="1"/>
  </r>
  <r>
    <x v="8"/>
    <x v="15"/>
    <x v="34"/>
    <x v="4"/>
    <n v="461"/>
    <n v="2"/>
    <n v="449"/>
    <n v="10"/>
    <d v="2016-05-12T00:00:00"/>
    <x v="1"/>
  </r>
  <r>
    <x v="8"/>
    <x v="16"/>
    <x v="34"/>
    <x v="4"/>
    <n v="13"/>
    <n v="0"/>
    <n v="13"/>
    <n v="0"/>
    <d v="2016-05-12T00:00:00"/>
    <x v="1"/>
  </r>
  <r>
    <x v="8"/>
    <x v="3"/>
    <x v="116"/>
    <x v="2"/>
    <n v="433"/>
    <n v="2"/>
    <n v="418"/>
    <n v="13"/>
    <d v="2016-05-12T00:00:00"/>
    <x v="0"/>
  </r>
  <r>
    <x v="8"/>
    <x v="4"/>
    <x v="116"/>
    <x v="2"/>
    <n v="945"/>
    <n v="7"/>
    <n v="914"/>
    <n v="24"/>
    <d v="2016-05-12T00:00:00"/>
    <x v="0"/>
  </r>
  <r>
    <x v="8"/>
    <x v="5"/>
    <x v="116"/>
    <x v="2"/>
    <n v="813"/>
    <n v="2"/>
    <n v="779"/>
    <n v="32"/>
    <d v="2016-05-12T00:00:00"/>
    <x v="0"/>
  </r>
  <r>
    <x v="8"/>
    <x v="6"/>
    <x v="116"/>
    <x v="2"/>
    <n v="773"/>
    <n v="1"/>
    <n v="752"/>
    <n v="20"/>
    <d v="2016-05-12T00:00:00"/>
    <x v="0"/>
  </r>
  <r>
    <x v="8"/>
    <x v="7"/>
    <x v="116"/>
    <x v="2"/>
    <n v="446"/>
    <n v="0"/>
    <n v="430"/>
    <n v="16"/>
    <d v="2016-05-12T00:00:00"/>
    <x v="0"/>
  </r>
  <r>
    <x v="8"/>
    <x v="3"/>
    <x v="35"/>
    <x v="4"/>
    <n v="310"/>
    <n v="0"/>
    <n v="305"/>
    <n v="5"/>
    <d v="2016-05-12T00:00:00"/>
    <x v="0"/>
  </r>
  <r>
    <x v="8"/>
    <x v="4"/>
    <x v="35"/>
    <x v="4"/>
    <n v="758"/>
    <n v="0"/>
    <n v="736"/>
    <n v="22"/>
    <d v="2016-05-12T00:00:00"/>
    <x v="0"/>
  </r>
  <r>
    <x v="8"/>
    <x v="5"/>
    <x v="35"/>
    <x v="4"/>
    <n v="695"/>
    <n v="1"/>
    <n v="673"/>
    <n v="21"/>
    <d v="2016-05-12T00:00:00"/>
    <x v="0"/>
  </r>
  <r>
    <x v="8"/>
    <x v="6"/>
    <x v="35"/>
    <x v="4"/>
    <n v="648"/>
    <n v="1"/>
    <n v="633"/>
    <n v="14"/>
    <d v="2016-05-12T00:00:00"/>
    <x v="0"/>
  </r>
  <r>
    <x v="8"/>
    <x v="7"/>
    <x v="35"/>
    <x v="4"/>
    <n v="402"/>
    <n v="0"/>
    <n v="392"/>
    <n v="10"/>
    <d v="2016-05-12T00:00:00"/>
    <x v="0"/>
  </r>
  <r>
    <x v="8"/>
    <x v="7"/>
    <x v="117"/>
    <x v="2"/>
    <n v="205"/>
    <n v="0"/>
    <n v="200"/>
    <n v="5"/>
    <d v="2016-05-12T00:00:00"/>
    <x v="0"/>
  </r>
  <r>
    <x v="8"/>
    <x v="8"/>
    <x v="117"/>
    <x v="2"/>
    <n v="565"/>
    <n v="2"/>
    <n v="541"/>
    <n v="22"/>
    <d v="2016-05-12T00:00:00"/>
    <x v="0"/>
  </r>
  <r>
    <x v="8"/>
    <x v="9"/>
    <x v="117"/>
    <x v="2"/>
    <n v="565"/>
    <n v="0"/>
    <n v="546"/>
    <n v="19"/>
    <d v="2016-05-12T00:00:00"/>
    <x v="0"/>
  </r>
  <r>
    <x v="8"/>
    <x v="10"/>
    <x v="117"/>
    <x v="2"/>
    <n v="343"/>
    <n v="0"/>
    <n v="340"/>
    <n v="3"/>
    <d v="2016-05-12T00:00:00"/>
    <x v="1"/>
  </r>
  <r>
    <x v="8"/>
    <x v="11"/>
    <x v="117"/>
    <x v="2"/>
    <n v="285"/>
    <n v="0"/>
    <n v="278"/>
    <n v="7"/>
    <d v="2016-05-12T00:00:00"/>
    <x v="1"/>
  </r>
  <r>
    <x v="8"/>
    <x v="12"/>
    <x v="117"/>
    <x v="2"/>
    <n v="483"/>
    <n v="1"/>
    <n v="481"/>
    <n v="1"/>
    <d v="2016-05-12T00:00:00"/>
    <x v="1"/>
  </r>
  <r>
    <x v="8"/>
    <x v="13"/>
    <x v="117"/>
    <x v="2"/>
    <n v="591"/>
    <n v="1"/>
    <n v="567"/>
    <n v="23"/>
    <d v="2016-05-12T00:00:00"/>
    <x v="1"/>
  </r>
  <r>
    <x v="8"/>
    <x v="14"/>
    <x v="117"/>
    <x v="2"/>
    <n v="515"/>
    <n v="2"/>
    <n v="504"/>
    <n v="9"/>
    <d v="2016-05-12T00:00:00"/>
    <x v="1"/>
  </r>
  <r>
    <x v="8"/>
    <x v="15"/>
    <x v="117"/>
    <x v="2"/>
    <n v="490"/>
    <n v="1"/>
    <n v="472"/>
    <n v="17"/>
    <d v="2016-05-12T00:00:00"/>
    <x v="1"/>
  </r>
  <r>
    <x v="8"/>
    <x v="16"/>
    <x v="117"/>
    <x v="2"/>
    <n v="5"/>
    <n v="0"/>
    <n v="5"/>
    <n v="0"/>
    <d v="2016-05-12T00:00:00"/>
    <x v="1"/>
  </r>
  <r>
    <x v="8"/>
    <x v="7"/>
    <x v="75"/>
    <x v="4"/>
    <n v="241"/>
    <n v="0"/>
    <n v="233"/>
    <n v="8"/>
    <d v="2016-05-12T00:00:00"/>
    <x v="0"/>
  </r>
  <r>
    <x v="8"/>
    <x v="8"/>
    <x v="75"/>
    <x v="4"/>
    <n v="680"/>
    <n v="0"/>
    <n v="648"/>
    <n v="32"/>
    <d v="2016-05-12T00:00:00"/>
    <x v="0"/>
  </r>
  <r>
    <x v="8"/>
    <x v="9"/>
    <x v="75"/>
    <x v="4"/>
    <n v="582"/>
    <n v="0"/>
    <n v="563"/>
    <n v="19"/>
    <d v="2016-05-12T00:00:00"/>
    <x v="0"/>
  </r>
  <r>
    <x v="8"/>
    <x v="10"/>
    <x v="75"/>
    <x v="4"/>
    <n v="402"/>
    <n v="0"/>
    <n v="393"/>
    <n v="9"/>
    <d v="2016-05-12T00:00:00"/>
    <x v="1"/>
  </r>
  <r>
    <x v="8"/>
    <x v="11"/>
    <x v="75"/>
    <x v="4"/>
    <n v="365"/>
    <n v="1"/>
    <n v="367"/>
    <n v="-3"/>
    <d v="2016-05-12T00:00:00"/>
    <x v="1"/>
  </r>
  <r>
    <x v="8"/>
    <x v="12"/>
    <x v="75"/>
    <x v="4"/>
    <n v="648"/>
    <n v="1"/>
    <n v="612"/>
    <n v="35"/>
    <d v="2016-05-12T00:00:00"/>
    <x v="1"/>
  </r>
  <r>
    <x v="8"/>
    <x v="13"/>
    <x v="75"/>
    <x v="4"/>
    <n v="637"/>
    <n v="1"/>
    <n v="623"/>
    <n v="13"/>
    <d v="2016-05-12T00:00:00"/>
    <x v="1"/>
  </r>
  <r>
    <x v="8"/>
    <x v="14"/>
    <x v="75"/>
    <x v="4"/>
    <n v="632"/>
    <n v="0"/>
    <n v="618"/>
    <n v="14"/>
    <d v="2016-05-12T00:00:00"/>
    <x v="1"/>
  </r>
  <r>
    <x v="8"/>
    <x v="15"/>
    <x v="75"/>
    <x v="4"/>
    <n v="543"/>
    <n v="0"/>
    <n v="530"/>
    <n v="13"/>
    <d v="2016-05-12T00:00:00"/>
    <x v="1"/>
  </r>
  <r>
    <x v="8"/>
    <x v="16"/>
    <x v="75"/>
    <x v="4"/>
    <n v="13"/>
    <n v="0"/>
    <n v="13"/>
    <n v="0"/>
    <d v="2016-05-12T00:00:00"/>
    <x v="1"/>
  </r>
  <r>
    <x v="8"/>
    <x v="3"/>
    <x v="118"/>
    <x v="2"/>
    <n v="338"/>
    <n v="0"/>
    <n v="332"/>
    <n v="6"/>
    <d v="2016-05-12T00:00:00"/>
    <x v="0"/>
  </r>
  <r>
    <x v="8"/>
    <x v="4"/>
    <x v="118"/>
    <x v="2"/>
    <n v="796"/>
    <n v="6"/>
    <n v="767"/>
    <n v="23"/>
    <d v="2016-05-12T00:00:00"/>
    <x v="0"/>
  </r>
  <r>
    <x v="8"/>
    <x v="5"/>
    <x v="118"/>
    <x v="2"/>
    <n v="643"/>
    <n v="2"/>
    <n v="612"/>
    <n v="29"/>
    <d v="2016-05-12T00:00:00"/>
    <x v="0"/>
  </r>
  <r>
    <x v="8"/>
    <x v="6"/>
    <x v="118"/>
    <x v="2"/>
    <n v="715"/>
    <n v="1"/>
    <n v="692"/>
    <n v="22"/>
    <d v="2016-05-12T00:00:00"/>
    <x v="0"/>
  </r>
  <r>
    <x v="8"/>
    <x v="7"/>
    <x v="118"/>
    <x v="2"/>
    <n v="351"/>
    <n v="0"/>
    <n v="341"/>
    <n v="10"/>
    <d v="2016-05-12T00:00:00"/>
    <x v="0"/>
  </r>
  <r>
    <x v="8"/>
    <x v="7"/>
    <x v="119"/>
    <x v="2"/>
    <n v="243"/>
    <n v="0"/>
    <n v="237"/>
    <n v="6"/>
    <d v="2016-05-12T00:00:00"/>
    <x v="0"/>
  </r>
  <r>
    <x v="8"/>
    <x v="8"/>
    <x v="119"/>
    <x v="2"/>
    <n v="625"/>
    <n v="0"/>
    <n v="608"/>
    <n v="17"/>
    <d v="2016-05-12T00:00:00"/>
    <x v="0"/>
  </r>
  <r>
    <x v="8"/>
    <x v="9"/>
    <x v="119"/>
    <x v="2"/>
    <n v="629"/>
    <n v="4"/>
    <n v="611"/>
    <n v="14"/>
    <d v="2016-05-12T00:00:00"/>
    <x v="0"/>
  </r>
  <r>
    <x v="8"/>
    <x v="10"/>
    <x v="119"/>
    <x v="2"/>
    <n v="370"/>
    <n v="1"/>
    <n v="349"/>
    <n v="20"/>
    <d v="2016-05-12T00:00:00"/>
    <x v="1"/>
  </r>
  <r>
    <x v="8"/>
    <x v="11"/>
    <x v="119"/>
    <x v="2"/>
    <n v="341"/>
    <n v="1"/>
    <n v="348"/>
    <n v="-8"/>
    <d v="2016-05-12T00:00:00"/>
    <x v="1"/>
  </r>
  <r>
    <x v="8"/>
    <x v="12"/>
    <x v="119"/>
    <x v="2"/>
    <n v="526"/>
    <n v="0"/>
    <n v="524"/>
    <n v="2"/>
    <d v="2016-05-12T00:00:00"/>
    <x v="1"/>
  </r>
  <r>
    <x v="8"/>
    <x v="13"/>
    <x v="119"/>
    <x v="2"/>
    <n v="674"/>
    <n v="2"/>
    <n v="651"/>
    <n v="21"/>
    <d v="2016-05-12T00:00:00"/>
    <x v="1"/>
  </r>
  <r>
    <x v="8"/>
    <x v="14"/>
    <x v="119"/>
    <x v="2"/>
    <n v="621"/>
    <n v="0"/>
    <n v="607"/>
    <n v="14"/>
    <d v="2016-05-12T00:00:00"/>
    <x v="1"/>
  </r>
  <r>
    <x v="8"/>
    <x v="15"/>
    <x v="119"/>
    <x v="2"/>
    <n v="569"/>
    <n v="3"/>
    <n v="551"/>
    <n v="15"/>
    <d v="2016-05-12T00:00:00"/>
    <x v="1"/>
  </r>
  <r>
    <x v="8"/>
    <x v="16"/>
    <x v="119"/>
    <x v="2"/>
    <n v="6"/>
    <n v="0"/>
    <n v="4"/>
    <n v="2"/>
    <d v="2016-05-12T00:00:00"/>
    <x v="1"/>
  </r>
  <r>
    <x v="8"/>
    <x v="3"/>
    <x v="77"/>
    <x v="4"/>
    <n v="344"/>
    <n v="2"/>
    <n v="338"/>
    <n v="4"/>
    <d v="2016-05-12T00:00:00"/>
    <x v="0"/>
  </r>
  <r>
    <x v="8"/>
    <x v="4"/>
    <x v="77"/>
    <x v="4"/>
    <n v="749"/>
    <n v="3"/>
    <n v="733"/>
    <n v="13"/>
    <d v="2016-05-12T00:00:00"/>
    <x v="0"/>
  </r>
  <r>
    <x v="8"/>
    <x v="5"/>
    <x v="77"/>
    <x v="4"/>
    <n v="716"/>
    <n v="1"/>
    <n v="683"/>
    <n v="32"/>
    <d v="2016-05-12T00:00:00"/>
    <x v="0"/>
  </r>
  <r>
    <x v="8"/>
    <x v="6"/>
    <x v="77"/>
    <x v="4"/>
    <n v="777"/>
    <n v="1"/>
    <n v="743"/>
    <n v="33"/>
    <d v="2016-05-12T00:00:00"/>
    <x v="0"/>
  </r>
  <r>
    <x v="8"/>
    <x v="7"/>
    <x v="77"/>
    <x v="4"/>
    <n v="571"/>
    <n v="0"/>
    <n v="552"/>
    <n v="19"/>
    <d v="2016-05-12T00:00:00"/>
    <x v="0"/>
  </r>
  <r>
    <x v="8"/>
    <x v="8"/>
    <x v="77"/>
    <x v="4"/>
    <n v="549"/>
    <n v="0"/>
    <n v="540"/>
    <n v="9"/>
    <d v="2016-05-12T00:00:00"/>
    <x v="0"/>
  </r>
  <r>
    <x v="8"/>
    <x v="9"/>
    <x v="77"/>
    <x v="4"/>
    <n v="622"/>
    <n v="0"/>
    <n v="600"/>
    <n v="22"/>
    <d v="2016-05-12T00:00:00"/>
    <x v="0"/>
  </r>
  <r>
    <x v="8"/>
    <x v="10"/>
    <x v="77"/>
    <x v="4"/>
    <n v="379"/>
    <n v="0"/>
    <n v="366"/>
    <n v="13"/>
    <d v="2016-05-12T00:00:00"/>
    <x v="1"/>
  </r>
  <r>
    <x v="8"/>
    <x v="11"/>
    <x v="77"/>
    <x v="4"/>
    <n v="316"/>
    <n v="0"/>
    <n v="319"/>
    <n v="-3"/>
    <d v="2016-05-12T00:00:00"/>
    <x v="1"/>
  </r>
  <r>
    <x v="8"/>
    <x v="12"/>
    <x v="77"/>
    <x v="4"/>
    <n v="488"/>
    <n v="1"/>
    <n v="481"/>
    <n v="6"/>
    <d v="2016-05-12T00:00:00"/>
    <x v="1"/>
  </r>
  <r>
    <x v="8"/>
    <x v="13"/>
    <x v="77"/>
    <x v="4"/>
    <n v="620"/>
    <n v="0"/>
    <n v="619"/>
    <n v="1"/>
    <d v="2016-05-12T00:00:00"/>
    <x v="1"/>
  </r>
  <r>
    <x v="8"/>
    <x v="14"/>
    <x v="77"/>
    <x v="4"/>
    <n v="568"/>
    <n v="0"/>
    <n v="563"/>
    <n v="5"/>
    <d v="2016-05-12T00:00:00"/>
    <x v="1"/>
  </r>
  <r>
    <x v="8"/>
    <x v="15"/>
    <x v="77"/>
    <x v="4"/>
    <n v="550"/>
    <n v="0"/>
    <n v="532"/>
    <n v="18"/>
    <d v="2016-05-12T00:00:00"/>
    <x v="1"/>
  </r>
  <r>
    <x v="8"/>
    <x v="16"/>
    <x v="77"/>
    <x v="4"/>
    <n v="10"/>
    <n v="0"/>
    <n v="10"/>
    <n v="0"/>
    <d v="2016-05-12T00:00:00"/>
    <x v="1"/>
  </r>
  <r>
    <x v="8"/>
    <x v="3"/>
    <x v="78"/>
    <x v="4"/>
    <n v="350"/>
    <n v="4"/>
    <n v="340"/>
    <n v="6"/>
    <d v="2016-05-12T00:00:00"/>
    <x v="0"/>
  </r>
  <r>
    <x v="8"/>
    <x v="4"/>
    <x v="78"/>
    <x v="4"/>
    <n v="860"/>
    <n v="9"/>
    <n v="834"/>
    <n v="17"/>
    <d v="2016-05-12T00:00:00"/>
    <x v="0"/>
  </r>
  <r>
    <x v="8"/>
    <x v="5"/>
    <x v="78"/>
    <x v="4"/>
    <n v="757"/>
    <n v="3"/>
    <n v="729"/>
    <n v="25"/>
    <d v="2016-05-12T00:00:00"/>
    <x v="0"/>
  </r>
  <r>
    <x v="8"/>
    <x v="6"/>
    <x v="78"/>
    <x v="4"/>
    <n v="807"/>
    <n v="1"/>
    <n v="783"/>
    <n v="23"/>
    <d v="2016-05-12T00:00:00"/>
    <x v="0"/>
  </r>
  <r>
    <x v="8"/>
    <x v="7"/>
    <x v="78"/>
    <x v="4"/>
    <n v="602"/>
    <n v="1"/>
    <n v="585"/>
    <n v="16"/>
    <d v="2016-05-12T00:00:00"/>
    <x v="0"/>
  </r>
  <r>
    <x v="8"/>
    <x v="8"/>
    <x v="78"/>
    <x v="4"/>
    <n v="654"/>
    <n v="5"/>
    <n v="632"/>
    <n v="17"/>
    <d v="2016-05-12T00:00:00"/>
    <x v="0"/>
  </r>
  <r>
    <x v="8"/>
    <x v="9"/>
    <x v="78"/>
    <x v="4"/>
    <n v="696"/>
    <n v="4"/>
    <n v="673"/>
    <n v="19"/>
    <d v="2016-05-12T00:00:00"/>
    <x v="0"/>
  </r>
  <r>
    <x v="8"/>
    <x v="10"/>
    <x v="78"/>
    <x v="4"/>
    <n v="491"/>
    <n v="6"/>
    <n v="480"/>
    <n v="5"/>
    <d v="2016-05-12T00:00:00"/>
    <x v="1"/>
  </r>
  <r>
    <x v="8"/>
    <x v="11"/>
    <x v="78"/>
    <x v="4"/>
    <n v="392"/>
    <n v="4"/>
    <n v="381"/>
    <n v="7"/>
    <d v="2016-05-12T00:00:00"/>
    <x v="1"/>
  </r>
  <r>
    <x v="8"/>
    <x v="12"/>
    <x v="78"/>
    <x v="4"/>
    <n v="615"/>
    <n v="5"/>
    <n v="576"/>
    <n v="34"/>
    <d v="2016-05-12T00:00:00"/>
    <x v="1"/>
  </r>
  <r>
    <x v="8"/>
    <x v="13"/>
    <x v="78"/>
    <x v="4"/>
    <n v="700"/>
    <n v="8"/>
    <n v="694"/>
    <n v="-2"/>
    <d v="2016-05-12T00:00:00"/>
    <x v="1"/>
  </r>
  <r>
    <x v="8"/>
    <x v="14"/>
    <x v="78"/>
    <x v="4"/>
    <n v="668"/>
    <n v="1"/>
    <n v="657"/>
    <n v="10"/>
    <d v="2016-05-12T00:00:00"/>
    <x v="1"/>
  </r>
  <r>
    <x v="8"/>
    <x v="15"/>
    <x v="78"/>
    <x v="4"/>
    <n v="588"/>
    <n v="10"/>
    <n v="564"/>
    <n v="14"/>
    <d v="2016-05-12T00:00:00"/>
    <x v="1"/>
  </r>
  <r>
    <x v="8"/>
    <x v="16"/>
    <x v="78"/>
    <x v="4"/>
    <n v="11"/>
    <n v="0"/>
    <n v="11"/>
    <n v="0"/>
    <d v="2016-05-12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2">
  <location ref="A5:H23" firstHeaderRow="1" firstDataRow="3" firstDataCol="1"/>
  <pivotFields count="12">
    <pivotField axis="axisCol" showAl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t="default"/>
      </items>
    </pivotField>
    <pivotField axis="axisRow" numFmtId="14" multipleItemSelectionAllowed="1" showAll="0" sortType="ascending">
      <items count="24">
        <item h="1" x="19"/>
        <item h="1" x="20"/>
        <item h="1" x="21"/>
        <item h="1" x="18"/>
        <item h="1" x="17"/>
        <item h="1" x="22"/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t="default"/>
      </items>
    </pivotField>
    <pivotField axis="axisCol" showAll="0">
      <items count="121">
        <item x="42"/>
        <item x="0"/>
        <item x="1"/>
        <item x="85"/>
        <item x="79"/>
        <item x="2"/>
        <item x="98"/>
        <item x="39"/>
        <item x="99"/>
        <item x="82"/>
        <item x="40"/>
        <item x="83"/>
        <item x="41"/>
        <item x="100"/>
        <item x="84"/>
        <item x="96"/>
        <item x="80"/>
        <item x="97"/>
        <item x="81"/>
        <item x="4"/>
        <item x="5"/>
        <item x="6"/>
        <item x="43"/>
        <item x="44"/>
        <item x="86"/>
        <item x="7"/>
        <item x="8"/>
        <item x="101"/>
        <item x="9"/>
        <item x="45"/>
        <item x="3"/>
        <item x="10"/>
        <item x="11"/>
        <item x="102"/>
        <item x="46"/>
        <item x="12"/>
        <item x="13"/>
        <item x="14"/>
        <item x="47"/>
        <item x="15"/>
        <item x="103"/>
        <item x="48"/>
        <item x="49"/>
        <item x="104"/>
        <item x="50"/>
        <item x="51"/>
        <item x="52"/>
        <item x="53"/>
        <item x="105"/>
        <item x="54"/>
        <item x="106"/>
        <item x="55"/>
        <item x="87"/>
        <item x="107"/>
        <item x="16"/>
        <item x="17"/>
        <item x="108"/>
        <item x="56"/>
        <item x="57"/>
        <item x="58"/>
        <item x="18"/>
        <item x="19"/>
        <item x="20"/>
        <item x="21"/>
        <item x="22"/>
        <item x="23"/>
        <item x="88"/>
        <item x="59"/>
        <item x="24"/>
        <item x="60"/>
        <item x="25"/>
        <item x="61"/>
        <item x="26"/>
        <item x="89"/>
        <item x="62"/>
        <item x="63"/>
        <item x="90"/>
        <item x="64"/>
        <item x="109"/>
        <item x="27"/>
        <item x="110"/>
        <item x="111"/>
        <item x="91"/>
        <item x="65"/>
        <item x="112"/>
        <item x="113"/>
        <item x="28"/>
        <item x="29"/>
        <item x="66"/>
        <item x="67"/>
        <item x="30"/>
        <item x="31"/>
        <item x="32"/>
        <item x="114"/>
        <item x="33"/>
        <item x="68"/>
        <item x="69"/>
        <item x="92"/>
        <item x="70"/>
        <item x="115"/>
        <item x="34"/>
        <item x="93"/>
        <item x="116"/>
        <item x="35"/>
        <item x="71"/>
        <item x="94"/>
        <item x="72"/>
        <item x="73"/>
        <item x="117"/>
        <item x="36"/>
        <item x="74"/>
        <item x="75"/>
        <item x="37"/>
        <item x="118"/>
        <item x="38"/>
        <item x="95"/>
        <item x="119"/>
        <item x="76"/>
        <item x="77"/>
        <item x="78"/>
        <item t="default"/>
      </items>
    </pivotField>
    <pivotField multipleItemSelectionAllowed="1" showAll="0">
      <items count="7">
        <item x="3"/>
        <item x="4"/>
        <item x="2"/>
        <item x="0"/>
        <item x="1"/>
        <item x="5"/>
        <item t="default"/>
      </items>
    </pivotField>
    <pivotField dataField="1" showAll="0"/>
    <pivotField showAll="0"/>
    <pivotField showAll="0"/>
    <pivotField showAll="0"/>
    <pivotField numFmtId="14" showAll="0" defaultSubtotal="0"/>
    <pivotField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6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2"/>
  </colFields>
  <colItems count="7">
    <i>
      <x v="6"/>
      <x v="1"/>
    </i>
    <i r="1">
      <x v="2"/>
    </i>
    <i r="1">
      <x v="15"/>
    </i>
    <i r="1">
      <x v="17"/>
    </i>
    <i r="1">
      <x v="30"/>
    </i>
    <i t="default">
      <x v="6"/>
    </i>
    <i t="grand">
      <x/>
    </i>
  </colItems>
  <dataFields count="1">
    <dataField name="Sum of stat1" fld="4" showDataAs="percentOfRow" baseField="0" baseItem="0" numFmtId="10"/>
  </dataFields>
  <chartFormats count="6">
    <chartFormat chart="1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16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5"/>
          </reference>
        </references>
      </pivotArea>
    </chartFormat>
    <chartFormat chart="16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7"/>
          </reference>
        </references>
      </pivotArea>
    </chartFormat>
    <chartFormat chart="16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0"/>
          </reference>
        </references>
      </pivotArea>
    </chartFormat>
    <chartFormat chart="16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lir_discrep_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lacement_tag_ur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hyperlink" Target="http://thefederalistpaper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5"/>
  <sheetViews>
    <sheetView workbookViewId="0">
      <selection activeCell="I268" sqref="I268"/>
    </sheetView>
  </sheetViews>
  <sheetFormatPr defaultRowHeight="14.4" x14ac:dyDescent="0.3"/>
  <cols>
    <col min="1" max="1" width="33.21875" bestFit="1" customWidth="1"/>
    <col min="2" max="2" width="9.5546875" bestFit="1" customWidth="1"/>
    <col min="3" max="3" width="18.109375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8" bestFit="1" customWidth="1"/>
    <col min="9" max="9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141</v>
      </c>
      <c r="J1" t="s">
        <v>142</v>
      </c>
      <c r="K1" t="s">
        <v>169</v>
      </c>
    </row>
    <row r="2" spans="1:11" x14ac:dyDescent="0.3">
      <c r="A2" t="s">
        <v>8</v>
      </c>
      <c r="B2" s="1">
        <v>42492</v>
      </c>
      <c r="C2" t="s">
        <v>9</v>
      </c>
      <c r="D2">
        <v>3</v>
      </c>
      <c r="E2">
        <v>29874</v>
      </c>
      <c r="F2">
        <v>7224</v>
      </c>
      <c r="G2">
        <v>17854</v>
      </c>
      <c r="H2">
        <v>4796</v>
      </c>
      <c r="I2" s="1">
        <f>_xlfn.FLOOR.MATH(VLOOKUP($A2,'optimization off dates'!$A$2:$B$10,2,FALSE))</f>
        <v>42505</v>
      </c>
      <c r="J2" t="b">
        <f>B2&gt;=I2</f>
        <v>0</v>
      </c>
      <c r="K2">
        <f>E2/SUMIFS($E$2:$E$2005,$A$2:$A$2005,A2,$C$2:$C$2005,C2)</f>
        <v>0.38602884168088075</v>
      </c>
    </row>
    <row r="3" spans="1:11" x14ac:dyDescent="0.3">
      <c r="A3" t="s">
        <v>8</v>
      </c>
      <c r="B3" s="1">
        <v>42493</v>
      </c>
      <c r="C3" t="s">
        <v>9</v>
      </c>
      <c r="D3">
        <v>3</v>
      </c>
      <c r="E3">
        <v>38363</v>
      </c>
      <c r="F3">
        <v>5230</v>
      </c>
      <c r="G3">
        <v>28962</v>
      </c>
      <c r="H3">
        <v>4171</v>
      </c>
      <c r="I3" s="1">
        <f>_xlfn.FLOOR.MATH(VLOOKUP($A3,'optimization off dates'!$A$2:$B$10,2,FALSE))</f>
        <v>42505</v>
      </c>
      <c r="J3" t="b">
        <f t="shared" ref="J3:J66" si="0">B3&gt;=I3</f>
        <v>0</v>
      </c>
      <c r="K3">
        <f t="shared" ref="K3:K66" si="1">E3/SUMIFS($E$2:$E$2005,$A$2:$A$2005,A3,$C$2:$C$2005,C3)</f>
        <v>0.495722851088024</v>
      </c>
    </row>
    <row r="4" spans="1:11" x14ac:dyDescent="0.3">
      <c r="A4" t="s">
        <v>8</v>
      </c>
      <c r="B4" s="1">
        <v>42494</v>
      </c>
      <c r="C4" t="s">
        <v>9</v>
      </c>
      <c r="D4">
        <v>3</v>
      </c>
      <c r="E4">
        <v>9151</v>
      </c>
      <c r="F4">
        <v>1801</v>
      </c>
      <c r="G4">
        <v>6246</v>
      </c>
      <c r="H4">
        <v>1104</v>
      </c>
      <c r="I4" s="1">
        <f>_xlfn.FLOOR.MATH(VLOOKUP($A4,'optimization off dates'!$A$2:$B$10,2,FALSE))</f>
        <v>42505</v>
      </c>
      <c r="J4" t="b">
        <f t="shared" si="0"/>
        <v>0</v>
      </c>
      <c r="K4">
        <f t="shared" si="1"/>
        <v>0.11824830723109526</v>
      </c>
    </row>
    <row r="5" spans="1:11" x14ac:dyDescent="0.3">
      <c r="A5" t="s">
        <v>8</v>
      </c>
      <c r="B5" s="1">
        <v>42495</v>
      </c>
      <c r="C5" t="s">
        <v>9</v>
      </c>
      <c r="D5">
        <v>3</v>
      </c>
      <c r="E5">
        <v>0</v>
      </c>
      <c r="F5">
        <v>1</v>
      </c>
      <c r="G5">
        <v>0</v>
      </c>
      <c r="H5">
        <v>-1</v>
      </c>
      <c r="I5" s="1">
        <f>_xlfn.FLOOR.MATH(VLOOKUP($A5,'optimization off dates'!$A$2:$B$10,2,FALSE))</f>
        <v>42505</v>
      </c>
      <c r="J5" t="b">
        <f t="shared" si="0"/>
        <v>0</v>
      </c>
      <c r="K5">
        <f t="shared" si="1"/>
        <v>0</v>
      </c>
    </row>
    <row r="6" spans="1:11" x14ac:dyDescent="0.3">
      <c r="A6" t="s">
        <v>8</v>
      </c>
      <c r="B6" s="1">
        <v>42494</v>
      </c>
      <c r="C6" t="s">
        <v>10</v>
      </c>
      <c r="D6">
        <v>4</v>
      </c>
      <c r="E6">
        <v>42238</v>
      </c>
      <c r="F6">
        <v>5377</v>
      </c>
      <c r="G6">
        <v>30786</v>
      </c>
      <c r="H6">
        <v>6075</v>
      </c>
      <c r="I6" s="1">
        <f>_xlfn.FLOOR.MATH(VLOOKUP($A6,'optimization off dates'!$A$2:$B$10,2,FALSE))</f>
        <v>42505</v>
      </c>
      <c r="J6" t="b">
        <f t="shared" si="0"/>
        <v>0</v>
      </c>
      <c r="K6">
        <f t="shared" si="1"/>
        <v>8.2627458498472181E-2</v>
      </c>
    </row>
    <row r="7" spans="1:11" x14ac:dyDescent="0.3">
      <c r="A7" t="s">
        <v>8</v>
      </c>
      <c r="B7" s="1">
        <v>42495</v>
      </c>
      <c r="C7" t="s">
        <v>10</v>
      </c>
      <c r="D7">
        <v>4</v>
      </c>
      <c r="E7">
        <v>62772</v>
      </c>
      <c r="F7">
        <v>17389</v>
      </c>
      <c r="G7">
        <v>35424</v>
      </c>
      <c r="H7">
        <v>9959</v>
      </c>
      <c r="I7" s="1">
        <f>_xlfn.FLOOR.MATH(VLOOKUP($A7,'optimization off dates'!$A$2:$B$10,2,FALSE))</f>
        <v>42505</v>
      </c>
      <c r="J7" t="b">
        <f t="shared" si="0"/>
        <v>0</v>
      </c>
      <c r="K7">
        <f t="shared" si="1"/>
        <v>0.12279679020943453</v>
      </c>
    </row>
    <row r="8" spans="1:11" x14ac:dyDescent="0.3">
      <c r="A8" t="s">
        <v>8</v>
      </c>
      <c r="B8" s="1">
        <v>42496</v>
      </c>
      <c r="C8" t="s">
        <v>10</v>
      </c>
      <c r="D8">
        <v>4</v>
      </c>
      <c r="E8">
        <v>51856</v>
      </c>
      <c r="F8">
        <v>9079</v>
      </c>
      <c r="G8">
        <v>34921</v>
      </c>
      <c r="H8">
        <v>7856</v>
      </c>
      <c r="I8" s="1">
        <f>_xlfn.FLOOR.MATH(VLOOKUP($A8,'optimization off dates'!$A$2:$B$10,2,FALSE))</f>
        <v>42505</v>
      </c>
      <c r="J8" t="b">
        <f t="shared" si="0"/>
        <v>0</v>
      </c>
      <c r="K8">
        <f t="shared" si="1"/>
        <v>0.10144252776875735</v>
      </c>
    </row>
    <row r="9" spans="1:11" x14ac:dyDescent="0.3">
      <c r="A9" t="s">
        <v>8</v>
      </c>
      <c r="B9" s="1">
        <v>42497</v>
      </c>
      <c r="C9" t="s">
        <v>10</v>
      </c>
      <c r="D9">
        <v>4</v>
      </c>
      <c r="E9">
        <v>40846</v>
      </c>
      <c r="F9">
        <v>7072</v>
      </c>
      <c r="G9">
        <v>26658</v>
      </c>
      <c r="H9">
        <v>7116</v>
      </c>
      <c r="I9" s="1">
        <f>_xlfn.FLOOR.MATH(VLOOKUP($A9,'optimization off dates'!$A$2:$B$10,2,FALSE))</f>
        <v>42505</v>
      </c>
      <c r="J9" t="b">
        <f t="shared" si="0"/>
        <v>0</v>
      </c>
      <c r="K9">
        <f t="shared" si="1"/>
        <v>7.990437922791313E-2</v>
      </c>
    </row>
    <row r="10" spans="1:11" x14ac:dyDescent="0.3">
      <c r="A10" t="s">
        <v>8</v>
      </c>
      <c r="B10" s="1">
        <v>42498</v>
      </c>
      <c r="C10" t="s">
        <v>10</v>
      </c>
      <c r="D10">
        <v>4</v>
      </c>
      <c r="E10">
        <v>43689</v>
      </c>
      <c r="F10">
        <v>6420</v>
      </c>
      <c r="G10">
        <v>30077</v>
      </c>
      <c r="H10">
        <v>7192</v>
      </c>
      <c r="I10" s="1">
        <f>_xlfn.FLOOR.MATH(VLOOKUP($A10,'optimization off dates'!$A$2:$B$10,2,FALSE))</f>
        <v>42505</v>
      </c>
      <c r="J10" t="b">
        <f t="shared" si="0"/>
        <v>0</v>
      </c>
      <c r="K10">
        <f t="shared" si="1"/>
        <v>8.5465955640412691E-2</v>
      </c>
    </row>
    <row r="11" spans="1:11" x14ac:dyDescent="0.3">
      <c r="A11" t="s">
        <v>8</v>
      </c>
      <c r="B11" s="1">
        <v>42499</v>
      </c>
      <c r="C11" t="s">
        <v>10</v>
      </c>
      <c r="D11">
        <v>4</v>
      </c>
      <c r="E11">
        <v>61069</v>
      </c>
      <c r="F11">
        <v>11117</v>
      </c>
      <c r="G11">
        <v>39624</v>
      </c>
      <c r="H11">
        <v>10328</v>
      </c>
      <c r="I11" s="1">
        <f>_xlfn.FLOOR.MATH(VLOOKUP($A11,'optimization off dates'!$A$2:$B$10,2,FALSE))</f>
        <v>42505</v>
      </c>
      <c r="J11" t="b">
        <f t="shared" si="0"/>
        <v>0</v>
      </c>
      <c r="K11">
        <f t="shared" si="1"/>
        <v>0.11946532182023764</v>
      </c>
    </row>
    <row r="12" spans="1:11" x14ac:dyDescent="0.3">
      <c r="A12" t="s">
        <v>8</v>
      </c>
      <c r="B12" s="1">
        <v>42500</v>
      </c>
      <c r="C12" t="s">
        <v>10</v>
      </c>
      <c r="D12">
        <v>4</v>
      </c>
      <c r="E12">
        <v>56853</v>
      </c>
      <c r="F12">
        <v>12873</v>
      </c>
      <c r="G12">
        <v>35052</v>
      </c>
      <c r="H12">
        <v>8928</v>
      </c>
      <c r="I12" s="1">
        <f>_xlfn.FLOOR.MATH(VLOOKUP($A12,'optimization off dates'!$A$2:$B$10,2,FALSE))</f>
        <v>42505</v>
      </c>
      <c r="J12" t="b">
        <f t="shared" si="0"/>
        <v>0</v>
      </c>
      <c r="K12">
        <f t="shared" si="1"/>
        <v>0.11121783460423408</v>
      </c>
    </row>
    <row r="13" spans="1:11" x14ac:dyDescent="0.3">
      <c r="A13" t="s">
        <v>8</v>
      </c>
      <c r="B13" s="1">
        <v>42501</v>
      </c>
      <c r="C13" t="s">
        <v>10</v>
      </c>
      <c r="D13">
        <v>4</v>
      </c>
      <c r="E13">
        <v>41377</v>
      </c>
      <c r="F13">
        <v>8835</v>
      </c>
      <c r="G13">
        <v>26256</v>
      </c>
      <c r="H13">
        <v>6286</v>
      </c>
      <c r="I13" s="1">
        <f>_xlfn.FLOOR.MATH(VLOOKUP($A13,'optimization off dates'!$A$2:$B$10,2,FALSE))</f>
        <v>42505</v>
      </c>
      <c r="J13" t="b">
        <f t="shared" si="0"/>
        <v>0</v>
      </c>
      <c r="K13">
        <f t="shared" si="1"/>
        <v>8.0943140070346212E-2</v>
      </c>
    </row>
    <row r="14" spans="1:11" x14ac:dyDescent="0.3">
      <c r="A14" t="s">
        <v>8</v>
      </c>
      <c r="B14" s="1">
        <v>42502</v>
      </c>
      <c r="C14" t="s">
        <v>10</v>
      </c>
      <c r="D14">
        <v>4</v>
      </c>
      <c r="E14">
        <v>34710</v>
      </c>
      <c r="F14">
        <v>7060</v>
      </c>
      <c r="G14">
        <v>23008</v>
      </c>
      <c r="H14">
        <v>4642</v>
      </c>
      <c r="I14" s="1">
        <f>_xlfn.FLOOR.MATH(VLOOKUP($A14,'optimization off dates'!$A$2:$B$10,2,FALSE))</f>
        <v>42505</v>
      </c>
      <c r="J14" t="b">
        <f t="shared" si="0"/>
        <v>0</v>
      </c>
      <c r="K14">
        <f t="shared" si="1"/>
        <v>6.7900920604241896E-2</v>
      </c>
    </row>
    <row r="15" spans="1:11" x14ac:dyDescent="0.3">
      <c r="A15" t="s">
        <v>8</v>
      </c>
      <c r="B15" s="1">
        <v>42503</v>
      </c>
      <c r="C15" t="s">
        <v>10</v>
      </c>
      <c r="D15">
        <v>4</v>
      </c>
      <c r="E15">
        <v>31030</v>
      </c>
      <c r="F15">
        <v>6875</v>
      </c>
      <c r="G15">
        <v>19532</v>
      </c>
      <c r="H15">
        <v>4623</v>
      </c>
      <c r="I15" s="1">
        <f>_xlfn.FLOOR.MATH(VLOOKUP($A15,'optimization off dates'!$A$2:$B$10,2,FALSE))</f>
        <v>42505</v>
      </c>
      <c r="J15" t="b">
        <f t="shared" si="0"/>
        <v>0</v>
      </c>
      <c r="K15">
        <f t="shared" si="1"/>
        <v>6.0701975406212222E-2</v>
      </c>
    </row>
    <row r="16" spans="1:11" x14ac:dyDescent="0.3">
      <c r="A16" t="s">
        <v>8</v>
      </c>
      <c r="B16" s="1">
        <v>42504</v>
      </c>
      <c r="C16" t="s">
        <v>10</v>
      </c>
      <c r="D16">
        <v>4</v>
      </c>
      <c r="E16">
        <v>41785</v>
      </c>
      <c r="F16">
        <v>9428</v>
      </c>
      <c r="G16">
        <v>26117</v>
      </c>
      <c r="H16">
        <v>6240</v>
      </c>
      <c r="I16" s="1">
        <f>_xlfn.FLOOR.MATH(VLOOKUP($A16,'optimization off dates'!$A$2:$B$10,2,FALSE))</f>
        <v>42505</v>
      </c>
      <c r="J16" t="b">
        <f t="shared" si="0"/>
        <v>0</v>
      </c>
      <c r="K16">
        <f t="shared" si="1"/>
        <v>8.1741283994475597E-2</v>
      </c>
    </row>
    <row r="17" spans="1:11" x14ac:dyDescent="0.3">
      <c r="A17" t="s">
        <v>8</v>
      </c>
      <c r="B17" s="1">
        <v>42505</v>
      </c>
      <c r="C17" t="s">
        <v>10</v>
      </c>
      <c r="D17">
        <v>4</v>
      </c>
      <c r="E17">
        <v>2960</v>
      </c>
      <c r="F17">
        <v>828</v>
      </c>
      <c r="G17">
        <v>1770</v>
      </c>
      <c r="H17">
        <v>362</v>
      </c>
      <c r="I17" s="1">
        <f>_xlfn.FLOOR.MATH(VLOOKUP($A17,'optimization off dates'!$A$2:$B$10,2,FALSE))</f>
        <v>42505</v>
      </c>
      <c r="J17" t="b">
        <f t="shared" si="0"/>
        <v>1</v>
      </c>
      <c r="K17">
        <f t="shared" si="1"/>
        <v>5.7904559201543077E-3</v>
      </c>
    </row>
    <row r="18" spans="1:11" x14ac:dyDescent="0.3">
      <c r="A18" t="s">
        <v>8</v>
      </c>
      <c r="B18" s="1">
        <v>42506</v>
      </c>
      <c r="C18" t="s">
        <v>10</v>
      </c>
      <c r="D18">
        <v>4</v>
      </c>
      <c r="E18">
        <v>1</v>
      </c>
      <c r="F18">
        <v>0</v>
      </c>
      <c r="G18">
        <v>0</v>
      </c>
      <c r="H18">
        <v>1</v>
      </c>
      <c r="I18" s="1">
        <f>_xlfn.FLOOR.MATH(VLOOKUP($A18,'optimization off dates'!$A$2:$B$10,2,FALSE))</f>
        <v>42505</v>
      </c>
      <c r="J18" t="b">
        <f t="shared" si="0"/>
        <v>1</v>
      </c>
      <c r="K18">
        <f t="shared" si="1"/>
        <v>1.956235108160239E-6</v>
      </c>
    </row>
    <row r="19" spans="1:11" x14ac:dyDescent="0.3">
      <c r="A19" t="s">
        <v>8</v>
      </c>
      <c r="B19" s="1">
        <v>42505</v>
      </c>
      <c r="C19" t="s">
        <v>11</v>
      </c>
      <c r="D19">
        <v>2</v>
      </c>
      <c r="E19">
        <v>16900</v>
      </c>
      <c r="F19">
        <v>2957</v>
      </c>
      <c r="G19">
        <v>11849</v>
      </c>
      <c r="H19">
        <v>2094</v>
      </c>
      <c r="I19" s="1">
        <f>_xlfn.FLOOR.MATH(VLOOKUP($A19,'optimization off dates'!$A$2:$B$10,2,FALSE))</f>
        <v>42505</v>
      </c>
      <c r="J19" t="b">
        <f t="shared" si="0"/>
        <v>1</v>
      </c>
      <c r="K19">
        <f t="shared" si="1"/>
        <v>0.29470747231667976</v>
      </c>
    </row>
    <row r="20" spans="1:11" x14ac:dyDescent="0.3">
      <c r="A20" t="s">
        <v>8</v>
      </c>
      <c r="B20" s="1">
        <v>42506</v>
      </c>
      <c r="C20" t="s">
        <v>11</v>
      </c>
      <c r="D20">
        <v>2</v>
      </c>
      <c r="E20">
        <v>15997</v>
      </c>
      <c r="F20">
        <v>2347</v>
      </c>
      <c r="G20">
        <v>11832</v>
      </c>
      <c r="H20">
        <v>1818</v>
      </c>
      <c r="I20" s="1">
        <f>_xlfn.FLOOR.MATH(VLOOKUP($A20,'optimization off dates'!$A$2:$B$10,2,FALSE))</f>
        <v>42505</v>
      </c>
      <c r="J20" t="b">
        <f t="shared" si="0"/>
        <v>1</v>
      </c>
      <c r="K20">
        <f t="shared" si="1"/>
        <v>0.27896067660650448</v>
      </c>
    </row>
    <row r="21" spans="1:11" x14ac:dyDescent="0.3">
      <c r="A21" t="s">
        <v>8</v>
      </c>
      <c r="B21" s="1">
        <v>42507</v>
      </c>
      <c r="C21" t="s">
        <v>11</v>
      </c>
      <c r="D21">
        <v>2</v>
      </c>
      <c r="E21">
        <v>23331</v>
      </c>
      <c r="F21">
        <v>3520</v>
      </c>
      <c r="G21">
        <v>16892</v>
      </c>
      <c r="H21">
        <v>2919</v>
      </c>
      <c r="I21" s="1">
        <f>_xlfn.FLOOR.MATH(VLOOKUP($A21,'optimization off dates'!$A$2:$B$10,2,FALSE))</f>
        <v>42505</v>
      </c>
      <c r="J21" t="b">
        <f t="shared" si="0"/>
        <v>1</v>
      </c>
      <c r="K21">
        <f t="shared" si="1"/>
        <v>0.40685325660476068</v>
      </c>
    </row>
    <row r="22" spans="1:11" x14ac:dyDescent="0.3">
      <c r="A22" t="s">
        <v>8</v>
      </c>
      <c r="B22" s="1">
        <v>42508</v>
      </c>
      <c r="C22" t="s">
        <v>11</v>
      </c>
      <c r="D22">
        <v>2</v>
      </c>
      <c r="E22">
        <v>1117</v>
      </c>
      <c r="F22">
        <v>197</v>
      </c>
      <c r="G22">
        <v>759</v>
      </c>
      <c r="H22">
        <v>161</v>
      </c>
      <c r="I22" s="1">
        <f>_xlfn.FLOOR.MATH(VLOOKUP($A22,'optimization off dates'!$A$2:$B$10,2,FALSE))</f>
        <v>42505</v>
      </c>
      <c r="J22" t="b">
        <f t="shared" si="0"/>
        <v>1</v>
      </c>
      <c r="K22">
        <f t="shared" si="1"/>
        <v>1.9478594472055105E-2</v>
      </c>
    </row>
    <row r="23" spans="1:11" x14ac:dyDescent="0.3">
      <c r="A23" t="s">
        <v>8</v>
      </c>
      <c r="B23" s="1">
        <v>42490</v>
      </c>
      <c r="C23" t="s">
        <v>12</v>
      </c>
      <c r="D23">
        <v>0</v>
      </c>
      <c r="E23">
        <v>2</v>
      </c>
      <c r="F23">
        <v>0</v>
      </c>
      <c r="G23">
        <v>2</v>
      </c>
      <c r="H23">
        <v>0</v>
      </c>
      <c r="I23" s="1">
        <f>_xlfn.FLOOR.MATH(VLOOKUP($A23,'optimization off dates'!$A$2:$B$10,2,FALSE))</f>
        <v>42505</v>
      </c>
      <c r="J23" t="b">
        <f t="shared" si="0"/>
        <v>0</v>
      </c>
      <c r="K23">
        <f t="shared" si="1"/>
        <v>2.3668639053254438E-4</v>
      </c>
    </row>
    <row r="24" spans="1:11" x14ac:dyDescent="0.3">
      <c r="A24" t="s">
        <v>8</v>
      </c>
      <c r="B24" s="1">
        <v>42492</v>
      </c>
      <c r="C24" t="s">
        <v>12</v>
      </c>
      <c r="D24">
        <v>0</v>
      </c>
      <c r="E24">
        <v>242</v>
      </c>
      <c r="F24">
        <v>0</v>
      </c>
      <c r="G24">
        <v>242</v>
      </c>
      <c r="H24">
        <v>0</v>
      </c>
      <c r="I24" s="1">
        <f>_xlfn.FLOOR.MATH(VLOOKUP($A24,'optimization off dates'!$A$2:$B$10,2,FALSE))</f>
        <v>42505</v>
      </c>
      <c r="J24" t="b">
        <f t="shared" si="0"/>
        <v>0</v>
      </c>
      <c r="K24">
        <f t="shared" si="1"/>
        <v>2.8639053254437871E-2</v>
      </c>
    </row>
    <row r="25" spans="1:11" x14ac:dyDescent="0.3">
      <c r="A25" t="s">
        <v>8</v>
      </c>
      <c r="B25" s="1">
        <v>42493</v>
      </c>
      <c r="C25" t="s">
        <v>12</v>
      </c>
      <c r="D25">
        <v>0</v>
      </c>
      <c r="E25">
        <v>430</v>
      </c>
      <c r="F25">
        <v>0</v>
      </c>
      <c r="G25">
        <v>430</v>
      </c>
      <c r="H25">
        <v>0</v>
      </c>
      <c r="I25" s="1">
        <f>_xlfn.FLOOR.MATH(VLOOKUP($A25,'optimization off dates'!$A$2:$B$10,2,FALSE))</f>
        <v>42505</v>
      </c>
      <c r="J25" t="b">
        <f t="shared" si="0"/>
        <v>0</v>
      </c>
      <c r="K25">
        <f t="shared" si="1"/>
        <v>5.0887573964497043E-2</v>
      </c>
    </row>
    <row r="26" spans="1:11" x14ac:dyDescent="0.3">
      <c r="A26" t="s">
        <v>8</v>
      </c>
      <c r="B26" s="1">
        <v>42494</v>
      </c>
      <c r="C26" t="s">
        <v>12</v>
      </c>
      <c r="D26">
        <v>0</v>
      </c>
      <c r="E26">
        <v>574</v>
      </c>
      <c r="F26">
        <v>0</v>
      </c>
      <c r="G26">
        <v>573</v>
      </c>
      <c r="H26">
        <v>1</v>
      </c>
      <c r="I26" s="1">
        <f>_xlfn.FLOOR.MATH(VLOOKUP($A26,'optimization off dates'!$A$2:$B$10,2,FALSE))</f>
        <v>42505</v>
      </c>
      <c r="J26" t="b">
        <f t="shared" si="0"/>
        <v>0</v>
      </c>
      <c r="K26">
        <f t="shared" si="1"/>
        <v>6.7928994082840241E-2</v>
      </c>
    </row>
    <row r="27" spans="1:11" x14ac:dyDescent="0.3">
      <c r="A27" t="s">
        <v>8</v>
      </c>
      <c r="B27" s="1">
        <v>42495</v>
      </c>
      <c r="C27" t="s">
        <v>12</v>
      </c>
      <c r="D27">
        <v>0</v>
      </c>
      <c r="E27">
        <v>875</v>
      </c>
      <c r="F27">
        <v>0</v>
      </c>
      <c r="G27">
        <v>874</v>
      </c>
      <c r="H27">
        <v>1</v>
      </c>
      <c r="I27" s="1">
        <f>_xlfn.FLOOR.MATH(VLOOKUP($A27,'optimization off dates'!$A$2:$B$10,2,FALSE))</f>
        <v>42505</v>
      </c>
      <c r="J27" t="b">
        <f t="shared" si="0"/>
        <v>0</v>
      </c>
      <c r="K27">
        <f t="shared" si="1"/>
        <v>0.10355029585798817</v>
      </c>
    </row>
    <row r="28" spans="1:11" x14ac:dyDescent="0.3">
      <c r="A28" t="s">
        <v>8</v>
      </c>
      <c r="B28" s="1">
        <v>42496</v>
      </c>
      <c r="C28" t="s">
        <v>12</v>
      </c>
      <c r="D28">
        <v>0</v>
      </c>
      <c r="E28">
        <v>798</v>
      </c>
      <c r="F28">
        <v>0</v>
      </c>
      <c r="G28">
        <v>797</v>
      </c>
      <c r="H28">
        <v>1</v>
      </c>
      <c r="I28" s="1">
        <f>_xlfn.FLOOR.MATH(VLOOKUP($A28,'optimization off dates'!$A$2:$B$10,2,FALSE))</f>
        <v>42505</v>
      </c>
      <c r="J28" t="b">
        <f t="shared" si="0"/>
        <v>0</v>
      </c>
      <c r="K28">
        <f t="shared" si="1"/>
        <v>9.4437869822485213E-2</v>
      </c>
    </row>
    <row r="29" spans="1:11" x14ac:dyDescent="0.3">
      <c r="A29" t="s">
        <v>8</v>
      </c>
      <c r="B29" s="1">
        <v>42497</v>
      </c>
      <c r="C29" t="s">
        <v>12</v>
      </c>
      <c r="D29">
        <v>0</v>
      </c>
      <c r="E29">
        <v>701</v>
      </c>
      <c r="F29">
        <v>0</v>
      </c>
      <c r="G29">
        <v>700</v>
      </c>
      <c r="H29">
        <v>1</v>
      </c>
      <c r="I29" s="1">
        <f>_xlfn.FLOOR.MATH(VLOOKUP($A29,'optimization off dates'!$A$2:$B$10,2,FALSE))</f>
        <v>42505</v>
      </c>
      <c r="J29" t="b">
        <f t="shared" si="0"/>
        <v>0</v>
      </c>
      <c r="K29">
        <f t="shared" si="1"/>
        <v>8.2958579881656808E-2</v>
      </c>
    </row>
    <row r="30" spans="1:11" x14ac:dyDescent="0.3">
      <c r="A30" t="s">
        <v>8</v>
      </c>
      <c r="B30" s="1">
        <v>42498</v>
      </c>
      <c r="C30" t="s">
        <v>12</v>
      </c>
      <c r="D30">
        <v>0</v>
      </c>
      <c r="E30">
        <v>503</v>
      </c>
      <c r="F30">
        <v>0</v>
      </c>
      <c r="G30">
        <v>502</v>
      </c>
      <c r="H30">
        <v>1</v>
      </c>
      <c r="I30" s="1">
        <f>_xlfn.FLOOR.MATH(VLOOKUP($A30,'optimization off dates'!$A$2:$B$10,2,FALSE))</f>
        <v>42505</v>
      </c>
      <c r="J30" t="b">
        <f t="shared" si="0"/>
        <v>0</v>
      </c>
      <c r="K30">
        <f t="shared" si="1"/>
        <v>5.952662721893491E-2</v>
      </c>
    </row>
    <row r="31" spans="1:11" x14ac:dyDescent="0.3">
      <c r="A31" t="s">
        <v>8</v>
      </c>
      <c r="B31" s="1">
        <v>42499</v>
      </c>
      <c r="C31" t="s">
        <v>12</v>
      </c>
      <c r="D31">
        <v>0</v>
      </c>
      <c r="E31">
        <v>495</v>
      </c>
      <c r="F31">
        <v>0</v>
      </c>
      <c r="G31">
        <v>495</v>
      </c>
      <c r="H31">
        <v>0</v>
      </c>
      <c r="I31" s="1">
        <f>_xlfn.FLOOR.MATH(VLOOKUP($A31,'optimization off dates'!$A$2:$B$10,2,FALSE))</f>
        <v>42505</v>
      </c>
      <c r="J31" t="b">
        <f t="shared" si="0"/>
        <v>0</v>
      </c>
      <c r="K31">
        <f t="shared" si="1"/>
        <v>5.8579881656804736E-2</v>
      </c>
    </row>
    <row r="32" spans="1:11" x14ac:dyDescent="0.3">
      <c r="A32" t="s">
        <v>8</v>
      </c>
      <c r="B32" s="1">
        <v>42500</v>
      </c>
      <c r="C32" t="s">
        <v>12</v>
      </c>
      <c r="D32">
        <v>0</v>
      </c>
      <c r="E32">
        <v>679</v>
      </c>
      <c r="F32">
        <v>0</v>
      </c>
      <c r="G32">
        <v>679</v>
      </c>
      <c r="H32">
        <v>0</v>
      </c>
      <c r="I32" s="1">
        <f>_xlfn.FLOOR.MATH(VLOOKUP($A32,'optimization off dates'!$A$2:$B$10,2,FALSE))</f>
        <v>42505</v>
      </c>
      <c r="J32" t="b">
        <f t="shared" si="0"/>
        <v>0</v>
      </c>
      <c r="K32">
        <f t="shared" si="1"/>
        <v>8.0355029585798821E-2</v>
      </c>
    </row>
    <row r="33" spans="1:11" x14ac:dyDescent="0.3">
      <c r="A33" t="s">
        <v>8</v>
      </c>
      <c r="B33" s="1">
        <v>42501</v>
      </c>
      <c r="C33" t="s">
        <v>12</v>
      </c>
      <c r="D33">
        <v>0</v>
      </c>
      <c r="E33">
        <v>565</v>
      </c>
      <c r="F33">
        <v>0</v>
      </c>
      <c r="G33">
        <v>565</v>
      </c>
      <c r="H33">
        <v>0</v>
      </c>
      <c r="I33" s="1">
        <f>_xlfn.FLOOR.MATH(VLOOKUP($A33,'optimization off dates'!$A$2:$B$10,2,FALSE))</f>
        <v>42505</v>
      </c>
      <c r="J33" t="b">
        <f t="shared" si="0"/>
        <v>0</v>
      </c>
      <c r="K33">
        <f t="shared" si="1"/>
        <v>6.6863905325443784E-2</v>
      </c>
    </row>
    <row r="34" spans="1:11" x14ac:dyDescent="0.3">
      <c r="A34" t="s">
        <v>8</v>
      </c>
      <c r="B34" s="1">
        <v>42502</v>
      </c>
      <c r="C34" t="s">
        <v>12</v>
      </c>
      <c r="D34">
        <v>0</v>
      </c>
      <c r="E34">
        <v>483</v>
      </c>
      <c r="F34">
        <v>0</v>
      </c>
      <c r="G34">
        <v>488</v>
      </c>
      <c r="H34">
        <v>-5</v>
      </c>
      <c r="I34" s="1">
        <f>_xlfn.FLOOR.MATH(VLOOKUP($A34,'optimization off dates'!$A$2:$B$10,2,FALSE))</f>
        <v>42505</v>
      </c>
      <c r="J34" t="b">
        <f t="shared" si="0"/>
        <v>0</v>
      </c>
      <c r="K34">
        <f t="shared" si="1"/>
        <v>5.7159763313609467E-2</v>
      </c>
    </row>
    <row r="35" spans="1:11" x14ac:dyDescent="0.3">
      <c r="A35" t="s">
        <v>8</v>
      </c>
      <c r="B35" s="1">
        <v>42503</v>
      </c>
      <c r="C35" t="s">
        <v>12</v>
      </c>
      <c r="D35">
        <v>0</v>
      </c>
      <c r="E35">
        <v>402</v>
      </c>
      <c r="F35">
        <v>0</v>
      </c>
      <c r="G35">
        <v>392</v>
      </c>
      <c r="H35">
        <v>10</v>
      </c>
      <c r="I35" s="1">
        <f>_xlfn.FLOOR.MATH(VLOOKUP($A35,'optimization off dates'!$A$2:$B$10,2,FALSE))</f>
        <v>42505</v>
      </c>
      <c r="J35" t="b">
        <f t="shared" si="0"/>
        <v>0</v>
      </c>
      <c r="K35">
        <f t="shared" si="1"/>
        <v>4.7573964497041418E-2</v>
      </c>
    </row>
    <row r="36" spans="1:11" x14ac:dyDescent="0.3">
      <c r="A36" t="s">
        <v>8</v>
      </c>
      <c r="B36" s="1">
        <v>42504</v>
      </c>
      <c r="C36" t="s">
        <v>12</v>
      </c>
      <c r="D36">
        <v>0</v>
      </c>
      <c r="E36">
        <v>447</v>
      </c>
      <c r="F36">
        <v>0</v>
      </c>
      <c r="G36">
        <v>460</v>
      </c>
      <c r="H36">
        <v>-13</v>
      </c>
      <c r="I36" s="1">
        <f>_xlfn.FLOOR.MATH(VLOOKUP($A36,'optimization off dates'!$A$2:$B$10,2,FALSE))</f>
        <v>42505</v>
      </c>
      <c r="J36" t="b">
        <f t="shared" si="0"/>
        <v>0</v>
      </c>
      <c r="K36">
        <f t="shared" si="1"/>
        <v>5.2899408284023668E-2</v>
      </c>
    </row>
    <row r="37" spans="1:11" x14ac:dyDescent="0.3">
      <c r="A37" t="s">
        <v>8</v>
      </c>
      <c r="B37" s="1">
        <v>42505</v>
      </c>
      <c r="C37" t="s">
        <v>12</v>
      </c>
      <c r="D37">
        <v>0</v>
      </c>
      <c r="E37">
        <v>428</v>
      </c>
      <c r="F37">
        <v>0</v>
      </c>
      <c r="G37">
        <v>430</v>
      </c>
      <c r="H37">
        <v>-2</v>
      </c>
      <c r="I37" s="1">
        <f>_xlfn.FLOOR.MATH(VLOOKUP($A37,'optimization off dates'!$A$2:$B$10,2,FALSE))</f>
        <v>42505</v>
      </c>
      <c r="J37" t="b">
        <f t="shared" si="0"/>
        <v>1</v>
      </c>
      <c r="K37">
        <f t="shared" si="1"/>
        <v>5.06508875739645E-2</v>
      </c>
    </row>
    <row r="38" spans="1:11" x14ac:dyDescent="0.3">
      <c r="A38" t="s">
        <v>8</v>
      </c>
      <c r="B38" s="1">
        <v>42506</v>
      </c>
      <c r="C38" t="s">
        <v>12</v>
      </c>
      <c r="D38">
        <v>0</v>
      </c>
      <c r="E38">
        <v>431</v>
      </c>
      <c r="F38">
        <v>0</v>
      </c>
      <c r="G38">
        <v>431</v>
      </c>
      <c r="H38">
        <v>0</v>
      </c>
      <c r="I38" s="1">
        <f>_xlfn.FLOOR.MATH(VLOOKUP($A38,'optimization off dates'!$A$2:$B$10,2,FALSE))</f>
        <v>42505</v>
      </c>
      <c r="J38" t="b">
        <f t="shared" si="0"/>
        <v>1</v>
      </c>
      <c r="K38">
        <f t="shared" si="1"/>
        <v>5.1005917159763312E-2</v>
      </c>
    </row>
    <row r="39" spans="1:11" x14ac:dyDescent="0.3">
      <c r="A39" t="s">
        <v>8</v>
      </c>
      <c r="B39" s="1">
        <v>42507</v>
      </c>
      <c r="C39" t="s">
        <v>12</v>
      </c>
      <c r="D39">
        <v>0</v>
      </c>
      <c r="E39">
        <v>363</v>
      </c>
      <c r="F39">
        <v>0</v>
      </c>
      <c r="G39">
        <v>362</v>
      </c>
      <c r="H39">
        <v>1</v>
      </c>
      <c r="I39" s="1">
        <f>_xlfn.FLOOR.MATH(VLOOKUP($A39,'optimization off dates'!$A$2:$B$10,2,FALSE))</f>
        <v>42505</v>
      </c>
      <c r="J39" t="b">
        <f t="shared" si="0"/>
        <v>1</v>
      </c>
      <c r="K39">
        <f t="shared" si="1"/>
        <v>4.2958579881656807E-2</v>
      </c>
    </row>
    <row r="40" spans="1:11" x14ac:dyDescent="0.3">
      <c r="A40" t="s">
        <v>8</v>
      </c>
      <c r="B40" s="1">
        <v>42508</v>
      </c>
      <c r="C40" t="s">
        <v>12</v>
      </c>
      <c r="D40">
        <v>0</v>
      </c>
      <c r="E40">
        <v>32</v>
      </c>
      <c r="F40">
        <v>0</v>
      </c>
      <c r="G40">
        <v>32</v>
      </c>
      <c r="H40">
        <v>0</v>
      </c>
      <c r="I40" s="1">
        <f>_xlfn.FLOOR.MATH(VLOOKUP($A40,'optimization off dates'!$A$2:$B$10,2,FALSE))</f>
        <v>42505</v>
      </c>
      <c r="J40" t="b">
        <f t="shared" si="0"/>
        <v>1</v>
      </c>
      <c r="K40">
        <f t="shared" si="1"/>
        <v>3.78698224852071E-3</v>
      </c>
    </row>
    <row r="41" spans="1:11" x14ac:dyDescent="0.3">
      <c r="A41" t="s">
        <v>13</v>
      </c>
      <c r="B41" s="1">
        <v>42492</v>
      </c>
      <c r="C41" t="s">
        <v>9</v>
      </c>
      <c r="D41">
        <v>3</v>
      </c>
      <c r="E41">
        <v>29201</v>
      </c>
      <c r="F41">
        <v>7028</v>
      </c>
      <c r="G41">
        <v>17508</v>
      </c>
      <c r="H41">
        <v>4665</v>
      </c>
      <c r="I41" s="1">
        <f>_xlfn.FLOOR.MATH(VLOOKUP($A41,'optimization off dates'!$A$2:$B$10,2,FALSE))</f>
        <v>42505</v>
      </c>
      <c r="J41" t="b">
        <f t="shared" si="0"/>
        <v>0</v>
      </c>
      <c r="K41">
        <f t="shared" si="1"/>
        <v>0.2971446597199609</v>
      </c>
    </row>
    <row r="42" spans="1:11" x14ac:dyDescent="0.3">
      <c r="A42" t="s">
        <v>13</v>
      </c>
      <c r="B42" s="1">
        <v>42493</v>
      </c>
      <c r="C42" t="s">
        <v>9</v>
      </c>
      <c r="D42">
        <v>3</v>
      </c>
      <c r="E42">
        <v>51356</v>
      </c>
      <c r="F42">
        <v>6566</v>
      </c>
      <c r="G42">
        <v>39021</v>
      </c>
      <c r="H42">
        <v>5769</v>
      </c>
      <c r="I42" s="1">
        <f>_xlfn.FLOOR.MATH(VLOOKUP($A42,'optimization off dates'!$A$2:$B$10,2,FALSE))</f>
        <v>42505</v>
      </c>
      <c r="J42" t="b">
        <f t="shared" si="0"/>
        <v>0</v>
      </c>
      <c r="K42">
        <f t="shared" si="1"/>
        <v>0.52259036144578308</v>
      </c>
    </row>
    <row r="43" spans="1:11" x14ac:dyDescent="0.3">
      <c r="A43" t="s">
        <v>13</v>
      </c>
      <c r="B43" s="1">
        <v>42494</v>
      </c>
      <c r="C43" t="s">
        <v>9</v>
      </c>
      <c r="D43">
        <v>3</v>
      </c>
      <c r="E43">
        <v>17715</v>
      </c>
      <c r="F43">
        <v>2047</v>
      </c>
      <c r="G43">
        <v>13765</v>
      </c>
      <c r="H43">
        <v>1903</v>
      </c>
      <c r="I43" s="1">
        <f>_xlfn.FLOOR.MATH(VLOOKUP($A43,'optimization off dates'!$A$2:$B$10,2,FALSE))</f>
        <v>42505</v>
      </c>
      <c r="J43" t="b">
        <f t="shared" si="0"/>
        <v>0</v>
      </c>
      <c r="K43">
        <f t="shared" si="1"/>
        <v>0.18026497883425593</v>
      </c>
    </row>
    <row r="44" spans="1:11" x14ac:dyDescent="0.3">
      <c r="A44" t="s">
        <v>13</v>
      </c>
      <c r="B44" s="1">
        <v>42494</v>
      </c>
      <c r="C44" t="s">
        <v>10</v>
      </c>
      <c r="D44">
        <v>4</v>
      </c>
      <c r="E44">
        <v>55262</v>
      </c>
      <c r="F44">
        <v>5410</v>
      </c>
      <c r="G44">
        <v>42105</v>
      </c>
      <c r="H44">
        <v>7747</v>
      </c>
      <c r="I44" s="1">
        <f>_xlfn.FLOOR.MATH(VLOOKUP($A44,'optimization off dates'!$A$2:$B$10,2,FALSE))</f>
        <v>42505</v>
      </c>
      <c r="J44" t="b">
        <f t="shared" si="0"/>
        <v>0</v>
      </c>
      <c r="K44">
        <f t="shared" si="1"/>
        <v>0.10793296133030471</v>
      </c>
    </row>
    <row r="45" spans="1:11" x14ac:dyDescent="0.3">
      <c r="A45" t="s">
        <v>13</v>
      </c>
      <c r="B45" s="1">
        <v>42495</v>
      </c>
      <c r="C45" t="s">
        <v>10</v>
      </c>
      <c r="D45">
        <v>4</v>
      </c>
      <c r="E45">
        <v>72283</v>
      </c>
      <c r="F45">
        <v>15307</v>
      </c>
      <c r="G45">
        <v>47804</v>
      </c>
      <c r="H45">
        <v>9172</v>
      </c>
      <c r="I45" s="1">
        <f>_xlfn.FLOOR.MATH(VLOOKUP($A45,'optimization off dates'!$A$2:$B$10,2,FALSE))</f>
        <v>42505</v>
      </c>
      <c r="J45" t="b">
        <f t="shared" si="0"/>
        <v>0</v>
      </c>
      <c r="K45">
        <f t="shared" si="1"/>
        <v>0.14117690716655956</v>
      </c>
    </row>
    <row r="46" spans="1:11" x14ac:dyDescent="0.3">
      <c r="A46" t="s">
        <v>13</v>
      </c>
      <c r="B46" s="1">
        <v>42496</v>
      </c>
      <c r="C46" t="s">
        <v>10</v>
      </c>
      <c r="D46">
        <v>4</v>
      </c>
      <c r="E46">
        <v>57365</v>
      </c>
      <c r="F46">
        <v>5843</v>
      </c>
      <c r="G46">
        <v>44712</v>
      </c>
      <c r="H46">
        <v>6810</v>
      </c>
      <c r="I46" s="1">
        <f>_xlfn.FLOOR.MATH(VLOOKUP($A46,'optimization off dates'!$A$2:$B$10,2,FALSE))</f>
        <v>42505</v>
      </c>
      <c r="J46" t="b">
        <f t="shared" si="0"/>
        <v>0</v>
      </c>
      <c r="K46">
        <f t="shared" si="1"/>
        <v>0.11204035913852067</v>
      </c>
    </row>
    <row r="47" spans="1:11" x14ac:dyDescent="0.3">
      <c r="A47" t="s">
        <v>13</v>
      </c>
      <c r="B47" s="1">
        <v>42497</v>
      </c>
      <c r="C47" t="s">
        <v>10</v>
      </c>
      <c r="D47">
        <v>4</v>
      </c>
      <c r="E47">
        <v>45369</v>
      </c>
      <c r="F47">
        <v>4528</v>
      </c>
      <c r="G47">
        <v>34788</v>
      </c>
      <c r="H47">
        <v>6053</v>
      </c>
      <c r="I47" s="1">
        <f>_xlfn.FLOOR.MATH(VLOOKUP($A47,'optimization off dates'!$A$2:$B$10,2,FALSE))</f>
        <v>42505</v>
      </c>
      <c r="J47" t="b">
        <f t="shared" si="0"/>
        <v>0</v>
      </c>
      <c r="K47">
        <f t="shared" si="1"/>
        <v>8.8610808921041478E-2</v>
      </c>
    </row>
    <row r="48" spans="1:11" x14ac:dyDescent="0.3">
      <c r="A48" t="s">
        <v>13</v>
      </c>
      <c r="B48" s="1">
        <v>42498</v>
      </c>
      <c r="C48" t="s">
        <v>10</v>
      </c>
      <c r="D48">
        <v>4</v>
      </c>
      <c r="E48">
        <v>51460</v>
      </c>
      <c r="F48">
        <v>4305</v>
      </c>
      <c r="G48">
        <v>40601</v>
      </c>
      <c r="H48">
        <v>6554</v>
      </c>
      <c r="I48" s="1">
        <f>_xlfn.FLOOR.MATH(VLOOKUP($A48,'optimization off dates'!$A$2:$B$10,2,FALSE))</f>
        <v>42505</v>
      </c>
      <c r="J48" t="b">
        <f t="shared" si="0"/>
        <v>0</v>
      </c>
      <c r="K48">
        <f t="shared" si="1"/>
        <v>0.10050722359048678</v>
      </c>
    </row>
    <row r="49" spans="1:11" x14ac:dyDescent="0.3">
      <c r="A49" t="s">
        <v>13</v>
      </c>
      <c r="B49" s="1">
        <v>42499</v>
      </c>
      <c r="C49" t="s">
        <v>10</v>
      </c>
      <c r="D49">
        <v>4</v>
      </c>
      <c r="E49">
        <v>59870</v>
      </c>
      <c r="F49">
        <v>5744</v>
      </c>
      <c r="G49">
        <v>45902</v>
      </c>
      <c r="H49">
        <v>8224</v>
      </c>
      <c r="I49" s="1">
        <f>_xlfn.FLOOR.MATH(VLOOKUP($A49,'optimization off dates'!$A$2:$B$10,2,FALSE))</f>
        <v>42505</v>
      </c>
      <c r="J49" t="b">
        <f t="shared" si="0"/>
        <v>0</v>
      </c>
      <c r="K49">
        <f t="shared" si="1"/>
        <v>0.1169329085962387</v>
      </c>
    </row>
    <row r="50" spans="1:11" x14ac:dyDescent="0.3">
      <c r="A50" t="s">
        <v>13</v>
      </c>
      <c r="B50" s="1">
        <v>42500</v>
      </c>
      <c r="C50" t="s">
        <v>10</v>
      </c>
      <c r="D50">
        <v>4</v>
      </c>
      <c r="E50">
        <v>52691</v>
      </c>
      <c r="F50">
        <v>7981</v>
      </c>
      <c r="G50">
        <v>37440</v>
      </c>
      <c r="H50">
        <v>7270</v>
      </c>
      <c r="I50" s="1">
        <f>_xlfn.FLOOR.MATH(VLOOKUP($A50,'optimization off dates'!$A$2:$B$10,2,FALSE))</f>
        <v>42505</v>
      </c>
      <c r="J50" t="b">
        <f t="shared" si="0"/>
        <v>0</v>
      </c>
      <c r="K50">
        <f t="shared" si="1"/>
        <v>0.10291150637789231</v>
      </c>
    </row>
    <row r="51" spans="1:11" x14ac:dyDescent="0.3">
      <c r="A51" t="s">
        <v>13</v>
      </c>
      <c r="B51" s="1">
        <v>42501</v>
      </c>
      <c r="C51" t="s">
        <v>10</v>
      </c>
      <c r="D51">
        <v>4</v>
      </c>
      <c r="E51">
        <v>41588</v>
      </c>
      <c r="F51">
        <v>6547</v>
      </c>
      <c r="G51">
        <v>29300</v>
      </c>
      <c r="H51">
        <v>5741</v>
      </c>
      <c r="I51" s="1">
        <f>_xlfn.FLOOR.MATH(VLOOKUP($A51,'optimization off dates'!$A$2:$B$10,2,FALSE))</f>
        <v>42505</v>
      </c>
      <c r="J51" t="b">
        <f t="shared" si="0"/>
        <v>0</v>
      </c>
      <c r="K51">
        <f t="shared" si="1"/>
        <v>8.1226086565899025E-2</v>
      </c>
    </row>
    <row r="52" spans="1:11" x14ac:dyDescent="0.3">
      <c r="A52" t="s">
        <v>13</v>
      </c>
      <c r="B52" s="1">
        <v>42502</v>
      </c>
      <c r="C52" t="s">
        <v>10</v>
      </c>
      <c r="D52">
        <v>4</v>
      </c>
      <c r="E52">
        <v>38600</v>
      </c>
      <c r="F52">
        <v>5279</v>
      </c>
      <c r="G52">
        <v>28632</v>
      </c>
      <c r="H52">
        <v>4689</v>
      </c>
      <c r="I52" s="1">
        <f>_xlfn.FLOOR.MATH(VLOOKUP($A52,'optimization off dates'!$A$2:$B$10,2,FALSE))</f>
        <v>42505</v>
      </c>
      <c r="J52" t="b">
        <f t="shared" si="0"/>
        <v>0</v>
      </c>
      <c r="K52">
        <f t="shared" si="1"/>
        <v>7.5390183260644963E-2</v>
      </c>
    </row>
    <row r="53" spans="1:11" x14ac:dyDescent="0.3">
      <c r="A53" t="s">
        <v>13</v>
      </c>
      <c r="B53" s="1">
        <v>42503</v>
      </c>
      <c r="C53" t="s">
        <v>10</v>
      </c>
      <c r="D53">
        <v>4</v>
      </c>
      <c r="E53">
        <v>17839</v>
      </c>
      <c r="F53">
        <v>3045</v>
      </c>
      <c r="G53">
        <v>12543</v>
      </c>
      <c r="H53">
        <v>2251</v>
      </c>
      <c r="I53" s="1">
        <f>_xlfn.FLOOR.MATH(VLOOKUP($A53,'optimization off dates'!$A$2:$B$10,2,FALSE))</f>
        <v>42505</v>
      </c>
      <c r="J53" t="b">
        <f t="shared" si="0"/>
        <v>0</v>
      </c>
      <c r="K53">
        <f t="shared" si="1"/>
        <v>3.4841592725042628E-2</v>
      </c>
    </row>
    <row r="54" spans="1:11" x14ac:dyDescent="0.3">
      <c r="A54" t="s">
        <v>13</v>
      </c>
      <c r="B54" s="1">
        <v>42504</v>
      </c>
      <c r="C54" t="s">
        <v>10</v>
      </c>
      <c r="D54">
        <v>4</v>
      </c>
      <c r="E54">
        <v>5564</v>
      </c>
      <c r="F54">
        <v>837</v>
      </c>
      <c r="G54">
        <v>3982</v>
      </c>
      <c r="H54">
        <v>745</v>
      </c>
      <c r="I54" s="1">
        <f>_xlfn.FLOOR.MATH(VLOOKUP($A54,'optimization off dates'!$A$2:$B$10,2,FALSE))</f>
        <v>42505</v>
      </c>
      <c r="J54" t="b">
        <f t="shared" si="0"/>
        <v>0</v>
      </c>
      <c r="K54">
        <f t="shared" si="1"/>
        <v>1.0867123825446336E-2</v>
      </c>
    </row>
    <row r="55" spans="1:11" x14ac:dyDescent="0.3">
      <c r="A55" t="s">
        <v>13</v>
      </c>
      <c r="B55" s="1">
        <v>42505</v>
      </c>
      <c r="C55" t="s">
        <v>10</v>
      </c>
      <c r="D55">
        <v>4</v>
      </c>
      <c r="E55">
        <v>4989</v>
      </c>
      <c r="F55">
        <v>730</v>
      </c>
      <c r="G55">
        <v>3577</v>
      </c>
      <c r="H55">
        <v>682</v>
      </c>
      <c r="I55" s="1">
        <f>_xlfn.FLOOR.MATH(VLOOKUP($A55,'optimization off dates'!$A$2:$B$10,2,FALSE))</f>
        <v>42505</v>
      </c>
      <c r="J55" t="b">
        <f t="shared" si="0"/>
        <v>1</v>
      </c>
      <c r="K55">
        <f t="shared" si="1"/>
        <v>9.7440835307605611E-3</v>
      </c>
    </row>
    <row r="56" spans="1:11" x14ac:dyDescent="0.3">
      <c r="A56" t="s">
        <v>13</v>
      </c>
      <c r="B56" s="1">
        <v>42506</v>
      </c>
      <c r="C56" t="s">
        <v>10</v>
      </c>
      <c r="D56">
        <v>4</v>
      </c>
      <c r="E56">
        <v>3793</v>
      </c>
      <c r="F56">
        <v>574</v>
      </c>
      <c r="G56">
        <v>2628</v>
      </c>
      <c r="H56">
        <v>591</v>
      </c>
      <c r="I56" s="1">
        <f>_xlfn.FLOOR.MATH(VLOOKUP($A56,'optimization off dates'!$A$2:$B$10,2,FALSE))</f>
        <v>42505</v>
      </c>
      <c r="J56" t="b">
        <f t="shared" si="0"/>
        <v>1</v>
      </c>
      <c r="K56">
        <f t="shared" si="1"/>
        <v>7.4081597178141537E-3</v>
      </c>
    </row>
    <row r="57" spans="1:11" x14ac:dyDescent="0.3">
      <c r="A57" t="s">
        <v>13</v>
      </c>
      <c r="B57" s="1">
        <v>42507</v>
      </c>
      <c r="C57" t="s">
        <v>10</v>
      </c>
      <c r="D57">
        <v>4</v>
      </c>
      <c r="E57">
        <v>5141</v>
      </c>
      <c r="F57">
        <v>793</v>
      </c>
      <c r="G57">
        <v>3541</v>
      </c>
      <c r="H57">
        <v>807</v>
      </c>
      <c r="I57" s="1">
        <f>_xlfn.FLOOR.MATH(VLOOKUP($A57,'optimization off dates'!$A$2:$B$10,2,FALSE))</f>
        <v>42505</v>
      </c>
      <c r="J57" t="b">
        <f t="shared" si="0"/>
        <v>1</v>
      </c>
      <c r="K57">
        <f t="shared" si="1"/>
        <v>1.0040956791268801E-2</v>
      </c>
    </row>
    <row r="58" spans="1:11" x14ac:dyDescent="0.3">
      <c r="A58" t="s">
        <v>13</v>
      </c>
      <c r="B58" s="1">
        <v>42508</v>
      </c>
      <c r="C58" t="s">
        <v>10</v>
      </c>
      <c r="D58">
        <v>4</v>
      </c>
      <c r="E58">
        <v>189</v>
      </c>
      <c r="F58">
        <v>29</v>
      </c>
      <c r="G58">
        <v>136</v>
      </c>
      <c r="H58">
        <v>24</v>
      </c>
      <c r="I58" s="1">
        <f>_xlfn.FLOOR.MATH(VLOOKUP($A58,'optimization off dates'!$A$2:$B$10,2,FALSE))</f>
        <v>42505</v>
      </c>
      <c r="J58" t="b">
        <f t="shared" si="0"/>
        <v>1</v>
      </c>
      <c r="K58">
        <f t="shared" si="1"/>
        <v>3.6913846207932378E-4</v>
      </c>
    </row>
    <row r="59" spans="1:11" x14ac:dyDescent="0.3">
      <c r="A59" t="s">
        <v>13</v>
      </c>
      <c r="B59" s="1">
        <v>42500</v>
      </c>
      <c r="C59" t="s">
        <v>14</v>
      </c>
      <c r="D59">
        <v>1</v>
      </c>
      <c r="E59">
        <v>138</v>
      </c>
      <c r="F59">
        <v>5</v>
      </c>
      <c r="G59">
        <v>120</v>
      </c>
      <c r="H59">
        <v>13</v>
      </c>
      <c r="I59" s="1">
        <f>_xlfn.FLOOR.MATH(VLOOKUP($A59,'optimization off dates'!$A$2:$B$10,2,FALSE))</f>
        <v>42505</v>
      </c>
      <c r="J59" t="b">
        <f t="shared" si="0"/>
        <v>0</v>
      </c>
      <c r="K59">
        <f t="shared" si="1"/>
        <v>0.1857335127860027</v>
      </c>
    </row>
    <row r="60" spans="1:11" x14ac:dyDescent="0.3">
      <c r="A60" t="s">
        <v>13</v>
      </c>
      <c r="B60" s="1">
        <v>42501</v>
      </c>
      <c r="C60" t="s">
        <v>14</v>
      </c>
      <c r="D60">
        <v>1</v>
      </c>
      <c r="E60">
        <v>251</v>
      </c>
      <c r="F60">
        <v>29</v>
      </c>
      <c r="G60">
        <v>194</v>
      </c>
      <c r="H60">
        <v>28</v>
      </c>
      <c r="I60" s="1">
        <f>_xlfn.FLOOR.MATH(VLOOKUP($A60,'optimization off dates'!$A$2:$B$10,2,FALSE))</f>
        <v>42505</v>
      </c>
      <c r="J60" t="b">
        <f t="shared" si="0"/>
        <v>0</v>
      </c>
      <c r="K60">
        <f t="shared" si="1"/>
        <v>0.33781965006729475</v>
      </c>
    </row>
    <row r="61" spans="1:11" x14ac:dyDescent="0.3">
      <c r="A61" t="s">
        <v>13</v>
      </c>
      <c r="B61" s="1">
        <v>42502</v>
      </c>
      <c r="C61" t="s">
        <v>14</v>
      </c>
      <c r="D61">
        <v>1</v>
      </c>
      <c r="E61">
        <v>243</v>
      </c>
      <c r="F61">
        <v>22</v>
      </c>
      <c r="G61">
        <v>207</v>
      </c>
      <c r="H61">
        <v>14</v>
      </c>
      <c r="I61" s="1">
        <f>_xlfn.FLOOR.MATH(VLOOKUP($A61,'optimization off dates'!$A$2:$B$10,2,FALSE))</f>
        <v>42505</v>
      </c>
      <c r="J61" t="b">
        <f t="shared" si="0"/>
        <v>0</v>
      </c>
      <c r="K61">
        <f t="shared" si="1"/>
        <v>0.32705248990578734</v>
      </c>
    </row>
    <row r="62" spans="1:11" x14ac:dyDescent="0.3">
      <c r="A62" t="s">
        <v>13</v>
      </c>
      <c r="B62" s="1">
        <v>42503</v>
      </c>
      <c r="C62" t="s">
        <v>14</v>
      </c>
      <c r="D62">
        <v>1</v>
      </c>
      <c r="E62">
        <v>111</v>
      </c>
      <c r="F62">
        <v>20</v>
      </c>
      <c r="G62">
        <v>88</v>
      </c>
      <c r="H62">
        <v>3</v>
      </c>
      <c r="I62" s="1">
        <f>_xlfn.FLOOR.MATH(VLOOKUP($A62,'optimization off dates'!$A$2:$B$10,2,FALSE))</f>
        <v>42505</v>
      </c>
      <c r="J62" t="b">
        <f t="shared" si="0"/>
        <v>0</v>
      </c>
      <c r="K62">
        <f t="shared" si="1"/>
        <v>0.14939434724091522</v>
      </c>
    </row>
    <row r="63" spans="1:11" x14ac:dyDescent="0.3">
      <c r="A63" t="s">
        <v>13</v>
      </c>
      <c r="B63" s="1">
        <v>42503</v>
      </c>
      <c r="C63" t="s">
        <v>15</v>
      </c>
      <c r="D63">
        <v>2</v>
      </c>
      <c r="E63">
        <v>99</v>
      </c>
      <c r="F63">
        <v>11</v>
      </c>
      <c r="G63">
        <v>74</v>
      </c>
      <c r="H63">
        <v>14</v>
      </c>
      <c r="I63" s="1">
        <f>_xlfn.FLOOR.MATH(VLOOKUP($A63,'optimization off dates'!$A$2:$B$10,2,FALSE))</f>
        <v>42505</v>
      </c>
      <c r="J63" t="b">
        <f t="shared" si="0"/>
        <v>0</v>
      </c>
      <c r="K63">
        <f t="shared" si="1"/>
        <v>8.2845188284518825E-2</v>
      </c>
    </row>
    <row r="64" spans="1:11" x14ac:dyDescent="0.3">
      <c r="A64" t="s">
        <v>13</v>
      </c>
      <c r="B64" s="1">
        <v>42504</v>
      </c>
      <c r="C64" t="s">
        <v>15</v>
      </c>
      <c r="D64">
        <v>2</v>
      </c>
      <c r="E64">
        <v>327</v>
      </c>
      <c r="F64">
        <v>35</v>
      </c>
      <c r="G64">
        <v>260</v>
      </c>
      <c r="H64">
        <v>32</v>
      </c>
      <c r="I64" s="1">
        <f>_xlfn.FLOOR.MATH(VLOOKUP($A64,'optimization off dates'!$A$2:$B$10,2,FALSE))</f>
        <v>42505</v>
      </c>
      <c r="J64" t="b">
        <f t="shared" si="0"/>
        <v>0</v>
      </c>
      <c r="K64">
        <f t="shared" si="1"/>
        <v>0.27364016736401675</v>
      </c>
    </row>
    <row r="65" spans="1:11" x14ac:dyDescent="0.3">
      <c r="A65" t="s">
        <v>13</v>
      </c>
      <c r="B65" s="1">
        <v>42505</v>
      </c>
      <c r="C65" t="s">
        <v>15</v>
      </c>
      <c r="D65">
        <v>2</v>
      </c>
      <c r="E65">
        <v>243</v>
      </c>
      <c r="F65">
        <v>20</v>
      </c>
      <c r="G65">
        <v>204</v>
      </c>
      <c r="H65">
        <v>19</v>
      </c>
      <c r="I65" s="1">
        <f>_xlfn.FLOOR.MATH(VLOOKUP($A65,'optimization off dates'!$A$2:$B$10,2,FALSE))</f>
        <v>42505</v>
      </c>
      <c r="J65" t="b">
        <f t="shared" si="0"/>
        <v>1</v>
      </c>
      <c r="K65">
        <f t="shared" si="1"/>
        <v>0.20334728033472804</v>
      </c>
    </row>
    <row r="66" spans="1:11" x14ac:dyDescent="0.3">
      <c r="A66" t="s">
        <v>13</v>
      </c>
      <c r="B66" s="1">
        <v>42506</v>
      </c>
      <c r="C66" t="s">
        <v>15</v>
      </c>
      <c r="D66">
        <v>2</v>
      </c>
      <c r="E66">
        <v>207</v>
      </c>
      <c r="F66">
        <v>23</v>
      </c>
      <c r="G66">
        <v>162</v>
      </c>
      <c r="H66">
        <v>22</v>
      </c>
      <c r="I66" s="1">
        <f>_xlfn.FLOOR.MATH(VLOOKUP($A66,'optimization off dates'!$A$2:$B$10,2,FALSE))</f>
        <v>42505</v>
      </c>
      <c r="J66" t="b">
        <f t="shared" si="0"/>
        <v>1</v>
      </c>
      <c r="K66">
        <f t="shared" si="1"/>
        <v>0.17322175732217573</v>
      </c>
    </row>
    <row r="67" spans="1:11" x14ac:dyDescent="0.3">
      <c r="A67" t="s">
        <v>13</v>
      </c>
      <c r="B67" s="1">
        <v>42507</v>
      </c>
      <c r="C67" t="s">
        <v>15</v>
      </c>
      <c r="D67">
        <v>2</v>
      </c>
      <c r="E67">
        <v>311</v>
      </c>
      <c r="F67">
        <v>25</v>
      </c>
      <c r="G67">
        <v>252</v>
      </c>
      <c r="H67">
        <v>34</v>
      </c>
      <c r="I67" s="1">
        <f>_xlfn.FLOOR.MATH(VLOOKUP($A67,'optimization off dates'!$A$2:$B$10,2,FALSE))</f>
        <v>42505</v>
      </c>
      <c r="J67" t="b">
        <f t="shared" ref="J67:J130" si="2">B67&gt;=I67</f>
        <v>1</v>
      </c>
      <c r="K67">
        <f t="shared" ref="K67:K130" si="3">E67/SUMIFS($E$2:$E$2005,$A$2:$A$2005,A67,$C$2:$C$2005,C67)</f>
        <v>0.26025104602510463</v>
      </c>
    </row>
    <row r="68" spans="1:11" x14ac:dyDescent="0.3">
      <c r="A68" t="s">
        <v>13</v>
      </c>
      <c r="B68" s="1">
        <v>42508</v>
      </c>
      <c r="C68" t="s">
        <v>15</v>
      </c>
      <c r="D68">
        <v>2</v>
      </c>
      <c r="E68">
        <v>8</v>
      </c>
      <c r="F68">
        <v>0</v>
      </c>
      <c r="G68">
        <v>7</v>
      </c>
      <c r="H68">
        <v>1</v>
      </c>
      <c r="I68" s="1">
        <f>_xlfn.FLOOR.MATH(VLOOKUP($A68,'optimization off dates'!$A$2:$B$10,2,FALSE))</f>
        <v>42505</v>
      </c>
      <c r="J68" t="b">
        <f t="shared" si="2"/>
        <v>1</v>
      </c>
      <c r="K68">
        <f t="shared" si="3"/>
        <v>6.6945606694560665E-3</v>
      </c>
    </row>
    <row r="69" spans="1:11" x14ac:dyDescent="0.3">
      <c r="A69" t="s">
        <v>13</v>
      </c>
      <c r="B69" s="1">
        <v>42500</v>
      </c>
      <c r="C69" t="s">
        <v>16</v>
      </c>
      <c r="D69">
        <v>1</v>
      </c>
      <c r="E69">
        <v>122</v>
      </c>
      <c r="F69">
        <v>1</v>
      </c>
      <c r="G69">
        <v>119</v>
      </c>
      <c r="H69">
        <v>2</v>
      </c>
      <c r="I69" s="1">
        <f>_xlfn.FLOOR.MATH(VLOOKUP($A69,'optimization off dates'!$A$2:$B$10,2,FALSE))</f>
        <v>42505</v>
      </c>
      <c r="J69" t="b">
        <f t="shared" si="2"/>
        <v>0</v>
      </c>
      <c r="K69">
        <f t="shared" si="3"/>
        <v>6.2854198866563626E-2</v>
      </c>
    </row>
    <row r="70" spans="1:11" x14ac:dyDescent="0.3">
      <c r="A70" t="s">
        <v>13</v>
      </c>
      <c r="B70" s="1">
        <v>42501</v>
      </c>
      <c r="C70" t="s">
        <v>16</v>
      </c>
      <c r="D70">
        <v>1</v>
      </c>
      <c r="E70">
        <v>217</v>
      </c>
      <c r="F70">
        <v>2</v>
      </c>
      <c r="G70">
        <v>201</v>
      </c>
      <c r="H70">
        <v>14</v>
      </c>
      <c r="I70" s="1">
        <f>_xlfn.FLOOR.MATH(VLOOKUP($A70,'optimization off dates'!$A$2:$B$10,2,FALSE))</f>
        <v>42505</v>
      </c>
      <c r="J70" t="b">
        <f t="shared" si="2"/>
        <v>0</v>
      </c>
      <c r="K70">
        <f t="shared" si="3"/>
        <v>0.11179804224626481</v>
      </c>
    </row>
    <row r="71" spans="1:11" x14ac:dyDescent="0.3">
      <c r="A71" t="s">
        <v>13</v>
      </c>
      <c r="B71" s="1">
        <v>42502</v>
      </c>
      <c r="C71" t="s">
        <v>16</v>
      </c>
      <c r="D71">
        <v>1</v>
      </c>
      <c r="E71">
        <v>236</v>
      </c>
      <c r="F71">
        <v>6</v>
      </c>
      <c r="G71">
        <v>209</v>
      </c>
      <c r="H71">
        <v>21</v>
      </c>
      <c r="I71" s="1">
        <f>_xlfn.FLOOR.MATH(VLOOKUP($A71,'optimization off dates'!$A$2:$B$10,2,FALSE))</f>
        <v>42505</v>
      </c>
      <c r="J71" t="b">
        <f t="shared" si="2"/>
        <v>0</v>
      </c>
      <c r="K71">
        <f t="shared" si="3"/>
        <v>0.12158681092220505</v>
      </c>
    </row>
    <row r="72" spans="1:11" x14ac:dyDescent="0.3">
      <c r="A72" t="s">
        <v>13</v>
      </c>
      <c r="B72" s="1">
        <v>42503</v>
      </c>
      <c r="C72" t="s">
        <v>16</v>
      </c>
      <c r="D72">
        <v>1</v>
      </c>
      <c r="E72">
        <v>193</v>
      </c>
      <c r="F72">
        <v>14</v>
      </c>
      <c r="G72">
        <v>151</v>
      </c>
      <c r="H72">
        <v>28</v>
      </c>
      <c r="I72" s="1">
        <f>_xlfn.FLOOR.MATH(VLOOKUP($A72,'optimization off dates'!$A$2:$B$10,2,FALSE))</f>
        <v>42505</v>
      </c>
      <c r="J72" t="b">
        <f t="shared" si="2"/>
        <v>0</v>
      </c>
      <c r="K72">
        <f t="shared" si="3"/>
        <v>9.9433281813498198E-2</v>
      </c>
    </row>
    <row r="73" spans="1:11" x14ac:dyDescent="0.3">
      <c r="A73" t="s">
        <v>13</v>
      </c>
      <c r="B73" s="1">
        <v>42504</v>
      </c>
      <c r="C73" t="s">
        <v>16</v>
      </c>
      <c r="D73">
        <v>1</v>
      </c>
      <c r="E73">
        <v>310</v>
      </c>
      <c r="F73">
        <v>55</v>
      </c>
      <c r="G73">
        <v>217</v>
      </c>
      <c r="H73">
        <v>38</v>
      </c>
      <c r="I73" s="1">
        <f>_xlfn.FLOOR.MATH(VLOOKUP($A73,'optimization off dates'!$A$2:$B$10,2,FALSE))</f>
        <v>42505</v>
      </c>
      <c r="J73" t="b">
        <f t="shared" si="2"/>
        <v>0</v>
      </c>
      <c r="K73">
        <f t="shared" si="3"/>
        <v>0.15971148892323545</v>
      </c>
    </row>
    <row r="74" spans="1:11" x14ac:dyDescent="0.3">
      <c r="A74" t="s">
        <v>13</v>
      </c>
      <c r="B74" s="1">
        <v>42505</v>
      </c>
      <c r="C74" t="s">
        <v>16</v>
      </c>
      <c r="D74">
        <v>1</v>
      </c>
      <c r="E74">
        <v>323</v>
      </c>
      <c r="F74">
        <v>48</v>
      </c>
      <c r="G74">
        <v>239</v>
      </c>
      <c r="H74">
        <v>36</v>
      </c>
      <c r="I74" s="1">
        <f>_xlfn.FLOOR.MATH(VLOOKUP($A74,'optimization off dates'!$A$2:$B$10,2,FALSE))</f>
        <v>42505</v>
      </c>
      <c r="J74" t="b">
        <f t="shared" si="2"/>
        <v>1</v>
      </c>
      <c r="K74">
        <f t="shared" si="3"/>
        <v>0.16640906749098403</v>
      </c>
    </row>
    <row r="75" spans="1:11" x14ac:dyDescent="0.3">
      <c r="A75" t="s">
        <v>13</v>
      </c>
      <c r="B75" s="1">
        <v>42506</v>
      </c>
      <c r="C75" t="s">
        <v>16</v>
      </c>
      <c r="D75">
        <v>1</v>
      </c>
      <c r="E75">
        <v>231</v>
      </c>
      <c r="F75">
        <v>46</v>
      </c>
      <c r="G75">
        <v>159</v>
      </c>
      <c r="H75">
        <v>26</v>
      </c>
      <c r="I75" s="1">
        <f>_xlfn.FLOOR.MATH(VLOOKUP($A75,'optimization off dates'!$A$2:$B$10,2,FALSE))</f>
        <v>42505</v>
      </c>
      <c r="J75" t="b">
        <f t="shared" si="2"/>
        <v>1</v>
      </c>
      <c r="K75">
        <f t="shared" si="3"/>
        <v>0.11901081916537867</v>
      </c>
    </row>
    <row r="76" spans="1:11" x14ac:dyDescent="0.3">
      <c r="A76" t="s">
        <v>13</v>
      </c>
      <c r="B76" s="1">
        <v>42507</v>
      </c>
      <c r="C76" t="s">
        <v>16</v>
      </c>
      <c r="D76">
        <v>1</v>
      </c>
      <c r="E76">
        <v>297</v>
      </c>
      <c r="F76">
        <v>35</v>
      </c>
      <c r="G76">
        <v>229</v>
      </c>
      <c r="H76">
        <v>33</v>
      </c>
      <c r="I76" s="1">
        <f>_xlfn.FLOOR.MATH(VLOOKUP($A76,'optimization off dates'!$A$2:$B$10,2,FALSE))</f>
        <v>42505</v>
      </c>
      <c r="J76" t="b">
        <f t="shared" si="2"/>
        <v>1</v>
      </c>
      <c r="K76">
        <f t="shared" si="3"/>
        <v>0.15301391035548687</v>
      </c>
    </row>
    <row r="77" spans="1:11" x14ac:dyDescent="0.3">
      <c r="A77" t="s">
        <v>13</v>
      </c>
      <c r="B77" s="1">
        <v>42508</v>
      </c>
      <c r="C77" t="s">
        <v>16</v>
      </c>
      <c r="D77">
        <v>1</v>
      </c>
      <c r="E77">
        <v>12</v>
      </c>
      <c r="F77">
        <v>5</v>
      </c>
      <c r="G77">
        <v>7</v>
      </c>
      <c r="H77">
        <v>0</v>
      </c>
      <c r="I77" s="1">
        <f>_xlfn.FLOOR.MATH(VLOOKUP($A77,'optimization off dates'!$A$2:$B$10,2,FALSE))</f>
        <v>42505</v>
      </c>
      <c r="J77" t="b">
        <f t="shared" si="2"/>
        <v>1</v>
      </c>
      <c r="K77">
        <f t="shared" si="3"/>
        <v>6.1823802163833074E-3</v>
      </c>
    </row>
    <row r="78" spans="1:11" x14ac:dyDescent="0.3">
      <c r="A78" t="s">
        <v>13</v>
      </c>
      <c r="B78" s="1">
        <v>42500</v>
      </c>
      <c r="C78" t="s">
        <v>17</v>
      </c>
      <c r="D78">
        <v>2</v>
      </c>
      <c r="E78">
        <v>118</v>
      </c>
      <c r="F78">
        <v>6</v>
      </c>
      <c r="G78">
        <v>102</v>
      </c>
      <c r="H78">
        <v>10</v>
      </c>
      <c r="I78" s="1">
        <f>_xlfn.FLOOR.MATH(VLOOKUP($A78,'optimization off dates'!$A$2:$B$10,2,FALSE))</f>
        <v>42505</v>
      </c>
      <c r="J78" t="b">
        <f t="shared" si="2"/>
        <v>0</v>
      </c>
      <c r="K78">
        <f t="shared" si="3"/>
        <v>0.15924426450742241</v>
      </c>
    </row>
    <row r="79" spans="1:11" x14ac:dyDescent="0.3">
      <c r="A79" t="s">
        <v>13</v>
      </c>
      <c r="B79" s="1">
        <v>42501</v>
      </c>
      <c r="C79" t="s">
        <v>17</v>
      </c>
      <c r="D79">
        <v>2</v>
      </c>
      <c r="E79">
        <v>265</v>
      </c>
      <c r="F79">
        <v>15</v>
      </c>
      <c r="G79">
        <v>223</v>
      </c>
      <c r="H79">
        <v>27</v>
      </c>
      <c r="I79" s="1">
        <f>_xlfn.FLOOR.MATH(VLOOKUP($A79,'optimization off dates'!$A$2:$B$10,2,FALSE))</f>
        <v>42505</v>
      </c>
      <c r="J79" t="b">
        <f t="shared" si="2"/>
        <v>0</v>
      </c>
      <c r="K79">
        <f t="shared" si="3"/>
        <v>0.35762483130904182</v>
      </c>
    </row>
    <row r="80" spans="1:11" x14ac:dyDescent="0.3">
      <c r="A80" t="s">
        <v>13</v>
      </c>
      <c r="B80" s="1">
        <v>42502</v>
      </c>
      <c r="C80" t="s">
        <v>17</v>
      </c>
      <c r="D80">
        <v>2</v>
      </c>
      <c r="E80">
        <v>248</v>
      </c>
      <c r="F80">
        <v>15</v>
      </c>
      <c r="G80">
        <v>206</v>
      </c>
      <c r="H80">
        <v>27</v>
      </c>
      <c r="I80" s="1">
        <f>_xlfn.FLOOR.MATH(VLOOKUP($A80,'optimization off dates'!$A$2:$B$10,2,FALSE))</f>
        <v>42505</v>
      </c>
      <c r="J80" t="b">
        <f t="shared" si="2"/>
        <v>0</v>
      </c>
      <c r="K80">
        <f t="shared" si="3"/>
        <v>0.33468286099865047</v>
      </c>
    </row>
    <row r="81" spans="1:11" x14ac:dyDescent="0.3">
      <c r="A81" t="s">
        <v>13</v>
      </c>
      <c r="B81" s="1">
        <v>42503</v>
      </c>
      <c r="C81" t="s">
        <v>17</v>
      </c>
      <c r="D81">
        <v>2</v>
      </c>
      <c r="E81">
        <v>110</v>
      </c>
      <c r="F81">
        <v>12</v>
      </c>
      <c r="G81">
        <v>89</v>
      </c>
      <c r="H81">
        <v>9</v>
      </c>
      <c r="I81" s="1">
        <f>_xlfn.FLOOR.MATH(VLOOKUP($A81,'optimization off dates'!$A$2:$B$10,2,FALSE))</f>
        <v>42505</v>
      </c>
      <c r="J81" t="b">
        <f t="shared" si="2"/>
        <v>0</v>
      </c>
      <c r="K81">
        <f t="shared" si="3"/>
        <v>0.1484480431848853</v>
      </c>
    </row>
    <row r="82" spans="1:11" x14ac:dyDescent="0.3">
      <c r="A82" t="s">
        <v>13</v>
      </c>
      <c r="B82" s="1">
        <v>42503</v>
      </c>
      <c r="C82" t="s">
        <v>18</v>
      </c>
      <c r="D82">
        <v>1</v>
      </c>
      <c r="E82">
        <v>93</v>
      </c>
      <c r="F82">
        <v>11</v>
      </c>
      <c r="G82">
        <v>81</v>
      </c>
      <c r="H82">
        <v>1</v>
      </c>
      <c r="I82" s="1">
        <f>_xlfn.FLOOR.MATH(VLOOKUP($A82,'optimization off dates'!$A$2:$B$10,2,FALSE))</f>
        <v>42505</v>
      </c>
      <c r="J82" t="b">
        <f t="shared" si="2"/>
        <v>0</v>
      </c>
      <c r="K82">
        <f t="shared" si="3"/>
        <v>0.28353658536585363</v>
      </c>
    </row>
    <row r="83" spans="1:11" x14ac:dyDescent="0.3">
      <c r="A83" t="s">
        <v>13</v>
      </c>
      <c r="B83" s="1">
        <v>42504</v>
      </c>
      <c r="C83" t="s">
        <v>18</v>
      </c>
      <c r="D83">
        <v>1</v>
      </c>
      <c r="E83">
        <v>59</v>
      </c>
      <c r="F83">
        <v>1</v>
      </c>
      <c r="G83">
        <v>57</v>
      </c>
      <c r="H83">
        <v>1</v>
      </c>
      <c r="I83" s="1">
        <f>_xlfn.FLOOR.MATH(VLOOKUP($A83,'optimization off dates'!$A$2:$B$10,2,FALSE))</f>
        <v>42505</v>
      </c>
      <c r="J83" t="b">
        <f t="shared" si="2"/>
        <v>0</v>
      </c>
      <c r="K83">
        <f t="shared" si="3"/>
        <v>0.1798780487804878</v>
      </c>
    </row>
    <row r="84" spans="1:11" x14ac:dyDescent="0.3">
      <c r="A84" t="s">
        <v>13</v>
      </c>
      <c r="B84" s="1">
        <v>42505</v>
      </c>
      <c r="C84" t="s">
        <v>18</v>
      </c>
      <c r="D84">
        <v>1</v>
      </c>
      <c r="E84">
        <v>64</v>
      </c>
      <c r="F84">
        <v>3</v>
      </c>
      <c r="G84">
        <v>65</v>
      </c>
      <c r="H84">
        <v>-4</v>
      </c>
      <c r="I84" s="1">
        <f>_xlfn.FLOOR.MATH(VLOOKUP($A84,'optimization off dates'!$A$2:$B$10,2,FALSE))</f>
        <v>42505</v>
      </c>
      <c r="J84" t="b">
        <f t="shared" si="2"/>
        <v>1</v>
      </c>
      <c r="K84">
        <f t="shared" si="3"/>
        <v>0.1951219512195122</v>
      </c>
    </row>
    <row r="85" spans="1:11" x14ac:dyDescent="0.3">
      <c r="A85" t="s">
        <v>13</v>
      </c>
      <c r="B85" s="1">
        <v>42506</v>
      </c>
      <c r="C85" t="s">
        <v>18</v>
      </c>
      <c r="D85">
        <v>1</v>
      </c>
      <c r="E85">
        <v>44</v>
      </c>
      <c r="F85">
        <v>4</v>
      </c>
      <c r="G85">
        <v>34</v>
      </c>
      <c r="H85">
        <v>6</v>
      </c>
      <c r="I85" s="1">
        <f>_xlfn.FLOOR.MATH(VLOOKUP($A85,'optimization off dates'!$A$2:$B$10,2,FALSE))</f>
        <v>42505</v>
      </c>
      <c r="J85" t="b">
        <f t="shared" si="2"/>
        <v>1</v>
      </c>
      <c r="K85">
        <f t="shared" si="3"/>
        <v>0.13414634146341464</v>
      </c>
    </row>
    <row r="86" spans="1:11" x14ac:dyDescent="0.3">
      <c r="A86" t="s">
        <v>13</v>
      </c>
      <c r="B86" s="1">
        <v>42507</v>
      </c>
      <c r="C86" t="s">
        <v>18</v>
      </c>
      <c r="D86">
        <v>1</v>
      </c>
      <c r="E86">
        <v>65</v>
      </c>
      <c r="F86">
        <v>6</v>
      </c>
      <c r="G86">
        <v>53</v>
      </c>
      <c r="H86">
        <v>6</v>
      </c>
      <c r="I86" s="1">
        <f>_xlfn.FLOOR.MATH(VLOOKUP($A86,'optimization off dates'!$A$2:$B$10,2,FALSE))</f>
        <v>42505</v>
      </c>
      <c r="J86" t="b">
        <f t="shared" si="2"/>
        <v>1</v>
      </c>
      <c r="K86">
        <f t="shared" si="3"/>
        <v>0.19817073170731708</v>
      </c>
    </row>
    <row r="87" spans="1:11" x14ac:dyDescent="0.3">
      <c r="A87" t="s">
        <v>13</v>
      </c>
      <c r="B87" s="1">
        <v>42508</v>
      </c>
      <c r="C87" t="s">
        <v>18</v>
      </c>
      <c r="D87">
        <v>1</v>
      </c>
      <c r="E87">
        <v>3</v>
      </c>
      <c r="F87">
        <v>1</v>
      </c>
      <c r="G87">
        <v>2</v>
      </c>
      <c r="H87">
        <v>0</v>
      </c>
      <c r="I87" s="1">
        <f>_xlfn.FLOOR.MATH(VLOOKUP($A87,'optimization off dates'!$A$2:$B$10,2,FALSE))</f>
        <v>42505</v>
      </c>
      <c r="J87" t="b">
        <f t="shared" si="2"/>
        <v>1</v>
      </c>
      <c r="K87">
        <f t="shared" si="3"/>
        <v>9.1463414634146336E-3</v>
      </c>
    </row>
    <row r="88" spans="1:11" x14ac:dyDescent="0.3">
      <c r="A88" t="s">
        <v>13</v>
      </c>
      <c r="B88" s="1">
        <v>42500</v>
      </c>
      <c r="C88" t="s">
        <v>19</v>
      </c>
      <c r="D88">
        <v>1</v>
      </c>
      <c r="E88">
        <v>98</v>
      </c>
      <c r="F88">
        <v>8</v>
      </c>
      <c r="G88">
        <v>84</v>
      </c>
      <c r="H88">
        <v>6</v>
      </c>
      <c r="I88" s="1">
        <f>_xlfn.FLOOR.MATH(VLOOKUP($A88,'optimization off dates'!$A$2:$B$10,2,FALSE))</f>
        <v>42505</v>
      </c>
      <c r="J88" t="b">
        <f t="shared" si="2"/>
        <v>0</v>
      </c>
      <c r="K88">
        <f t="shared" si="3"/>
        <v>5.1824431517715493E-2</v>
      </c>
    </row>
    <row r="89" spans="1:11" x14ac:dyDescent="0.3">
      <c r="A89" t="s">
        <v>13</v>
      </c>
      <c r="B89" s="1">
        <v>42501</v>
      </c>
      <c r="C89" t="s">
        <v>19</v>
      </c>
      <c r="D89">
        <v>1</v>
      </c>
      <c r="E89">
        <v>244</v>
      </c>
      <c r="F89">
        <v>8</v>
      </c>
      <c r="G89">
        <v>217</v>
      </c>
      <c r="H89">
        <v>19</v>
      </c>
      <c r="I89" s="1">
        <f>_xlfn.FLOOR.MATH(VLOOKUP($A89,'optimization off dates'!$A$2:$B$10,2,FALSE))</f>
        <v>42505</v>
      </c>
      <c r="J89" t="b">
        <f t="shared" si="2"/>
        <v>0</v>
      </c>
      <c r="K89">
        <f t="shared" si="3"/>
        <v>0.12903225806451613</v>
      </c>
    </row>
    <row r="90" spans="1:11" x14ac:dyDescent="0.3">
      <c r="A90" t="s">
        <v>13</v>
      </c>
      <c r="B90" s="1">
        <v>42502</v>
      </c>
      <c r="C90" t="s">
        <v>19</v>
      </c>
      <c r="D90">
        <v>1</v>
      </c>
      <c r="E90">
        <v>218</v>
      </c>
      <c r="F90">
        <v>9</v>
      </c>
      <c r="G90">
        <v>200</v>
      </c>
      <c r="H90">
        <v>9</v>
      </c>
      <c r="I90" s="1">
        <f>_xlfn.FLOOR.MATH(VLOOKUP($A90,'optimization off dates'!$A$2:$B$10,2,FALSE))</f>
        <v>42505</v>
      </c>
      <c r="J90" t="b">
        <f t="shared" si="2"/>
        <v>0</v>
      </c>
      <c r="K90">
        <f t="shared" si="3"/>
        <v>0.11528291909042834</v>
      </c>
    </row>
    <row r="91" spans="1:11" x14ac:dyDescent="0.3">
      <c r="A91" t="s">
        <v>13</v>
      </c>
      <c r="B91" s="1">
        <v>42503</v>
      </c>
      <c r="C91" t="s">
        <v>19</v>
      </c>
      <c r="D91">
        <v>1</v>
      </c>
      <c r="E91">
        <v>179</v>
      </c>
      <c r="F91">
        <v>8</v>
      </c>
      <c r="G91">
        <v>163</v>
      </c>
      <c r="H91">
        <v>8</v>
      </c>
      <c r="I91" s="1">
        <f>_xlfn.FLOOR.MATH(VLOOKUP($A91,'optimization off dates'!$A$2:$B$10,2,FALSE))</f>
        <v>42505</v>
      </c>
      <c r="J91" t="b">
        <f t="shared" si="2"/>
        <v>0</v>
      </c>
      <c r="K91">
        <f t="shared" si="3"/>
        <v>9.4658910629296669E-2</v>
      </c>
    </row>
    <row r="92" spans="1:11" x14ac:dyDescent="0.3">
      <c r="A92" t="s">
        <v>13</v>
      </c>
      <c r="B92" s="1">
        <v>42504</v>
      </c>
      <c r="C92" t="s">
        <v>19</v>
      </c>
      <c r="D92">
        <v>1</v>
      </c>
      <c r="E92">
        <v>302</v>
      </c>
      <c r="F92">
        <v>4</v>
      </c>
      <c r="G92">
        <v>278</v>
      </c>
      <c r="H92">
        <v>20</v>
      </c>
      <c r="I92" s="1">
        <f>_xlfn.FLOOR.MATH(VLOOKUP($A92,'optimization off dates'!$A$2:$B$10,2,FALSE))</f>
        <v>42505</v>
      </c>
      <c r="J92" t="b">
        <f t="shared" si="2"/>
        <v>0</v>
      </c>
      <c r="K92">
        <f t="shared" si="3"/>
        <v>0.15970386039132733</v>
      </c>
    </row>
    <row r="93" spans="1:11" x14ac:dyDescent="0.3">
      <c r="A93" t="s">
        <v>13</v>
      </c>
      <c r="B93" s="1">
        <v>42505</v>
      </c>
      <c r="C93" t="s">
        <v>19</v>
      </c>
      <c r="D93">
        <v>1</v>
      </c>
      <c r="E93">
        <v>329</v>
      </c>
      <c r="F93">
        <v>12</v>
      </c>
      <c r="G93">
        <v>295</v>
      </c>
      <c r="H93">
        <v>22</v>
      </c>
      <c r="I93" s="1">
        <f>_xlfn.FLOOR.MATH(VLOOKUP($A93,'optimization off dates'!$A$2:$B$10,2,FALSE))</f>
        <v>42505</v>
      </c>
      <c r="J93" t="b">
        <f t="shared" si="2"/>
        <v>1</v>
      </c>
      <c r="K93">
        <f t="shared" si="3"/>
        <v>0.17398202009518773</v>
      </c>
    </row>
    <row r="94" spans="1:11" x14ac:dyDescent="0.3">
      <c r="A94" t="s">
        <v>13</v>
      </c>
      <c r="B94" s="1">
        <v>42506</v>
      </c>
      <c r="C94" t="s">
        <v>19</v>
      </c>
      <c r="D94">
        <v>1</v>
      </c>
      <c r="E94">
        <v>202</v>
      </c>
      <c r="F94">
        <v>5</v>
      </c>
      <c r="G94">
        <v>185</v>
      </c>
      <c r="H94">
        <v>12</v>
      </c>
      <c r="I94" s="1">
        <f>_xlfn.FLOOR.MATH(VLOOKUP($A94,'optimization off dates'!$A$2:$B$10,2,FALSE))</f>
        <v>42505</v>
      </c>
      <c r="J94" t="b">
        <f t="shared" si="2"/>
        <v>1</v>
      </c>
      <c r="K94">
        <f t="shared" si="3"/>
        <v>0.10682178741406663</v>
      </c>
    </row>
    <row r="95" spans="1:11" x14ac:dyDescent="0.3">
      <c r="A95" t="s">
        <v>13</v>
      </c>
      <c r="B95" s="1">
        <v>42507</v>
      </c>
      <c r="C95" t="s">
        <v>19</v>
      </c>
      <c r="D95">
        <v>1</v>
      </c>
      <c r="E95">
        <v>306</v>
      </c>
      <c r="F95">
        <v>6</v>
      </c>
      <c r="G95">
        <v>275</v>
      </c>
      <c r="H95">
        <v>25</v>
      </c>
      <c r="I95" s="1">
        <f>_xlfn.FLOOR.MATH(VLOOKUP($A95,'optimization off dates'!$A$2:$B$10,2,FALSE))</f>
        <v>42505</v>
      </c>
      <c r="J95" t="b">
        <f t="shared" si="2"/>
        <v>1</v>
      </c>
      <c r="K95">
        <f t="shared" si="3"/>
        <v>0.16181914331041777</v>
      </c>
    </row>
    <row r="96" spans="1:11" x14ac:dyDescent="0.3">
      <c r="A96" t="s">
        <v>13</v>
      </c>
      <c r="B96" s="1">
        <v>42508</v>
      </c>
      <c r="C96" t="s">
        <v>19</v>
      </c>
      <c r="D96">
        <v>1</v>
      </c>
      <c r="E96">
        <v>13</v>
      </c>
      <c r="F96">
        <v>0</v>
      </c>
      <c r="G96">
        <v>11</v>
      </c>
      <c r="H96">
        <v>2</v>
      </c>
      <c r="I96" s="1">
        <f>_xlfn.FLOOR.MATH(VLOOKUP($A96,'optimization off dates'!$A$2:$B$10,2,FALSE))</f>
        <v>42505</v>
      </c>
      <c r="J96" t="b">
        <f t="shared" si="2"/>
        <v>1</v>
      </c>
      <c r="K96">
        <f t="shared" si="3"/>
        <v>6.8746694870438921E-3</v>
      </c>
    </row>
    <row r="97" spans="1:11" x14ac:dyDescent="0.3">
      <c r="A97" t="s">
        <v>13</v>
      </c>
      <c r="B97" s="1">
        <v>42490</v>
      </c>
      <c r="C97" t="s">
        <v>12</v>
      </c>
      <c r="D97">
        <v>0</v>
      </c>
      <c r="E97">
        <v>2</v>
      </c>
      <c r="F97">
        <v>0</v>
      </c>
      <c r="G97">
        <v>2</v>
      </c>
      <c r="H97">
        <v>0</v>
      </c>
      <c r="I97" s="1">
        <f>_xlfn.FLOOR.MATH(VLOOKUP($A97,'optimization off dates'!$A$2:$B$10,2,FALSE))</f>
        <v>42505</v>
      </c>
      <c r="J97" t="b">
        <f t="shared" si="2"/>
        <v>0</v>
      </c>
      <c r="K97">
        <f t="shared" si="3"/>
        <v>1.9739439399921041E-4</v>
      </c>
    </row>
    <row r="98" spans="1:11" x14ac:dyDescent="0.3">
      <c r="A98" t="s">
        <v>13</v>
      </c>
      <c r="B98" s="1">
        <v>42492</v>
      </c>
      <c r="C98" t="s">
        <v>12</v>
      </c>
      <c r="D98">
        <v>0</v>
      </c>
      <c r="E98">
        <v>244</v>
      </c>
      <c r="F98">
        <v>0</v>
      </c>
      <c r="G98">
        <v>244</v>
      </c>
      <c r="H98">
        <v>0</v>
      </c>
      <c r="I98" s="1">
        <f>_xlfn.FLOOR.MATH(VLOOKUP($A98,'optimization off dates'!$A$2:$B$10,2,FALSE))</f>
        <v>42505</v>
      </c>
      <c r="J98" t="b">
        <f t="shared" si="2"/>
        <v>0</v>
      </c>
      <c r="K98">
        <f t="shared" si="3"/>
        <v>2.4082116067903673E-2</v>
      </c>
    </row>
    <row r="99" spans="1:11" x14ac:dyDescent="0.3">
      <c r="A99" t="s">
        <v>13</v>
      </c>
      <c r="B99" s="1">
        <v>42493</v>
      </c>
      <c r="C99" t="s">
        <v>12</v>
      </c>
      <c r="D99">
        <v>0</v>
      </c>
      <c r="E99">
        <v>547</v>
      </c>
      <c r="F99">
        <v>0</v>
      </c>
      <c r="G99">
        <v>545</v>
      </c>
      <c r="H99">
        <v>2</v>
      </c>
      <c r="I99" s="1">
        <f>_xlfn.FLOOR.MATH(VLOOKUP($A99,'optimization off dates'!$A$2:$B$10,2,FALSE))</f>
        <v>42505</v>
      </c>
      <c r="J99" t="b">
        <f t="shared" si="2"/>
        <v>0</v>
      </c>
      <c r="K99">
        <f t="shared" si="3"/>
        <v>5.3987366758784051E-2</v>
      </c>
    </row>
    <row r="100" spans="1:11" x14ac:dyDescent="0.3">
      <c r="A100" t="s">
        <v>13</v>
      </c>
      <c r="B100" s="1">
        <v>42494</v>
      </c>
      <c r="C100" t="s">
        <v>12</v>
      </c>
      <c r="D100">
        <v>0</v>
      </c>
      <c r="E100">
        <v>754</v>
      </c>
      <c r="F100">
        <v>0</v>
      </c>
      <c r="G100">
        <v>754</v>
      </c>
      <c r="H100">
        <v>0</v>
      </c>
      <c r="I100" s="1">
        <f>_xlfn.FLOOR.MATH(VLOOKUP($A100,'optimization off dates'!$A$2:$B$10,2,FALSE))</f>
        <v>42505</v>
      </c>
      <c r="J100" t="b">
        <f t="shared" si="2"/>
        <v>0</v>
      </c>
      <c r="K100">
        <f t="shared" si="3"/>
        <v>7.4417686537702324E-2</v>
      </c>
    </row>
    <row r="101" spans="1:11" x14ac:dyDescent="0.3">
      <c r="A101" t="s">
        <v>13</v>
      </c>
      <c r="B101" s="1">
        <v>42495</v>
      </c>
      <c r="C101" t="s">
        <v>12</v>
      </c>
      <c r="D101">
        <v>0</v>
      </c>
      <c r="E101">
        <v>1035</v>
      </c>
      <c r="F101">
        <v>0</v>
      </c>
      <c r="G101">
        <v>1035</v>
      </c>
      <c r="H101">
        <v>0</v>
      </c>
      <c r="I101" s="1">
        <f>_xlfn.FLOOR.MATH(VLOOKUP($A101,'optimization off dates'!$A$2:$B$10,2,FALSE))</f>
        <v>42505</v>
      </c>
      <c r="J101" t="b">
        <f t="shared" si="2"/>
        <v>0</v>
      </c>
      <c r="K101">
        <f t="shared" si="3"/>
        <v>0.1021515988945914</v>
      </c>
    </row>
    <row r="102" spans="1:11" x14ac:dyDescent="0.3">
      <c r="A102" t="s">
        <v>13</v>
      </c>
      <c r="B102" s="1">
        <v>42496</v>
      </c>
      <c r="C102" t="s">
        <v>12</v>
      </c>
      <c r="D102">
        <v>0</v>
      </c>
      <c r="E102">
        <v>929</v>
      </c>
      <c r="F102">
        <v>0</v>
      </c>
      <c r="G102">
        <v>929</v>
      </c>
      <c r="H102">
        <v>0</v>
      </c>
      <c r="I102" s="1">
        <f>_xlfn.FLOOR.MATH(VLOOKUP($A102,'optimization off dates'!$A$2:$B$10,2,FALSE))</f>
        <v>42505</v>
      </c>
      <c r="J102" t="b">
        <f t="shared" si="2"/>
        <v>0</v>
      </c>
      <c r="K102">
        <f t="shared" si="3"/>
        <v>9.1689696012633243E-2</v>
      </c>
    </row>
    <row r="103" spans="1:11" x14ac:dyDescent="0.3">
      <c r="A103" t="s">
        <v>13</v>
      </c>
      <c r="B103" s="1">
        <v>42497</v>
      </c>
      <c r="C103" t="s">
        <v>12</v>
      </c>
      <c r="D103">
        <v>0</v>
      </c>
      <c r="E103">
        <v>812</v>
      </c>
      <c r="F103">
        <v>0</v>
      </c>
      <c r="G103">
        <v>812</v>
      </c>
      <c r="H103">
        <v>0</v>
      </c>
      <c r="I103" s="1">
        <f>_xlfn.FLOOR.MATH(VLOOKUP($A103,'optimization off dates'!$A$2:$B$10,2,FALSE))</f>
        <v>42505</v>
      </c>
      <c r="J103" t="b">
        <f t="shared" si="2"/>
        <v>0</v>
      </c>
      <c r="K103">
        <f t="shared" si="3"/>
        <v>8.0142123963679437E-2</v>
      </c>
    </row>
    <row r="104" spans="1:11" x14ac:dyDescent="0.3">
      <c r="A104" t="s">
        <v>13</v>
      </c>
      <c r="B104" s="1">
        <v>42498</v>
      </c>
      <c r="C104" t="s">
        <v>12</v>
      </c>
      <c r="D104">
        <v>0</v>
      </c>
      <c r="E104">
        <v>616</v>
      </c>
      <c r="F104">
        <v>0</v>
      </c>
      <c r="G104">
        <v>615</v>
      </c>
      <c r="H104">
        <v>1</v>
      </c>
      <c r="I104" s="1">
        <f>_xlfn.FLOOR.MATH(VLOOKUP($A104,'optimization off dates'!$A$2:$B$10,2,FALSE))</f>
        <v>42505</v>
      </c>
      <c r="J104" t="b">
        <f t="shared" si="2"/>
        <v>0</v>
      </c>
      <c r="K104">
        <f t="shared" si="3"/>
        <v>6.0797473351756809E-2</v>
      </c>
    </row>
    <row r="105" spans="1:11" x14ac:dyDescent="0.3">
      <c r="A105" t="s">
        <v>13</v>
      </c>
      <c r="B105" s="1">
        <v>42499</v>
      </c>
      <c r="C105" t="s">
        <v>12</v>
      </c>
      <c r="D105">
        <v>0</v>
      </c>
      <c r="E105">
        <v>606</v>
      </c>
      <c r="F105">
        <v>0</v>
      </c>
      <c r="G105">
        <v>605</v>
      </c>
      <c r="H105">
        <v>1</v>
      </c>
      <c r="I105" s="1">
        <f>_xlfn.FLOOR.MATH(VLOOKUP($A105,'optimization off dates'!$A$2:$B$10,2,FALSE))</f>
        <v>42505</v>
      </c>
      <c r="J105" t="b">
        <f t="shared" si="2"/>
        <v>0</v>
      </c>
      <c r="K105">
        <f t="shared" si="3"/>
        <v>5.9810501381760757E-2</v>
      </c>
    </row>
    <row r="106" spans="1:11" x14ac:dyDescent="0.3">
      <c r="A106" t="s">
        <v>13</v>
      </c>
      <c r="B106" s="1">
        <v>42500</v>
      </c>
      <c r="C106" t="s">
        <v>12</v>
      </c>
      <c r="D106">
        <v>0</v>
      </c>
      <c r="E106">
        <v>731</v>
      </c>
      <c r="F106">
        <v>0</v>
      </c>
      <c r="G106">
        <v>731</v>
      </c>
      <c r="H106">
        <v>0</v>
      </c>
      <c r="I106" s="1">
        <f>_xlfn.FLOOR.MATH(VLOOKUP($A106,'optimization off dates'!$A$2:$B$10,2,FALSE))</f>
        <v>42505</v>
      </c>
      <c r="J106" t="b">
        <f t="shared" si="2"/>
        <v>0</v>
      </c>
      <c r="K106">
        <f t="shared" si="3"/>
        <v>7.2147651006711416E-2</v>
      </c>
    </row>
    <row r="107" spans="1:11" x14ac:dyDescent="0.3">
      <c r="A107" t="s">
        <v>13</v>
      </c>
      <c r="B107" s="1">
        <v>42501</v>
      </c>
      <c r="C107" t="s">
        <v>12</v>
      </c>
      <c r="D107">
        <v>0</v>
      </c>
      <c r="E107">
        <v>643</v>
      </c>
      <c r="F107">
        <v>0</v>
      </c>
      <c r="G107">
        <v>639</v>
      </c>
      <c r="H107">
        <v>4</v>
      </c>
      <c r="I107" s="1">
        <f>_xlfn.FLOOR.MATH(VLOOKUP($A107,'optimization off dates'!$A$2:$B$10,2,FALSE))</f>
        <v>42505</v>
      </c>
      <c r="J107" t="b">
        <f t="shared" si="2"/>
        <v>0</v>
      </c>
      <c r="K107">
        <f t="shared" si="3"/>
        <v>6.3462297670746154E-2</v>
      </c>
    </row>
    <row r="108" spans="1:11" x14ac:dyDescent="0.3">
      <c r="A108" t="s">
        <v>13</v>
      </c>
      <c r="B108" s="1">
        <v>42502</v>
      </c>
      <c r="C108" t="s">
        <v>12</v>
      </c>
      <c r="D108">
        <v>0</v>
      </c>
      <c r="E108">
        <v>586</v>
      </c>
      <c r="F108">
        <v>0</v>
      </c>
      <c r="G108">
        <v>577</v>
      </c>
      <c r="H108">
        <v>9</v>
      </c>
      <c r="I108" s="1">
        <f>_xlfn.FLOOR.MATH(VLOOKUP($A108,'optimization off dates'!$A$2:$B$10,2,FALSE))</f>
        <v>42505</v>
      </c>
      <c r="J108" t="b">
        <f t="shared" si="2"/>
        <v>0</v>
      </c>
      <c r="K108">
        <f t="shared" si="3"/>
        <v>5.7836557441768653E-2</v>
      </c>
    </row>
    <row r="109" spans="1:11" x14ac:dyDescent="0.3">
      <c r="A109" t="s">
        <v>13</v>
      </c>
      <c r="B109" s="1">
        <v>42503</v>
      </c>
      <c r="C109" t="s">
        <v>12</v>
      </c>
      <c r="D109">
        <v>0</v>
      </c>
      <c r="E109">
        <v>514</v>
      </c>
      <c r="F109">
        <v>0</v>
      </c>
      <c r="G109">
        <v>516</v>
      </c>
      <c r="H109">
        <v>-2</v>
      </c>
      <c r="I109" s="1">
        <f>_xlfn.FLOOR.MATH(VLOOKUP($A109,'optimization off dates'!$A$2:$B$10,2,FALSE))</f>
        <v>42505</v>
      </c>
      <c r="J109" t="b">
        <f t="shared" si="2"/>
        <v>0</v>
      </c>
      <c r="K109">
        <f t="shared" si="3"/>
        <v>5.0730359257797078E-2</v>
      </c>
    </row>
    <row r="110" spans="1:11" x14ac:dyDescent="0.3">
      <c r="A110" t="s">
        <v>13</v>
      </c>
      <c r="B110" s="1">
        <v>42504</v>
      </c>
      <c r="C110" t="s">
        <v>12</v>
      </c>
      <c r="D110">
        <v>0</v>
      </c>
      <c r="E110">
        <v>529</v>
      </c>
      <c r="F110">
        <v>0</v>
      </c>
      <c r="G110">
        <v>537</v>
      </c>
      <c r="H110">
        <v>-8</v>
      </c>
      <c r="I110" s="1">
        <f>_xlfn.FLOOR.MATH(VLOOKUP($A110,'optimization off dates'!$A$2:$B$10,2,FALSE))</f>
        <v>42505</v>
      </c>
      <c r="J110" t="b">
        <f t="shared" si="2"/>
        <v>0</v>
      </c>
      <c r="K110">
        <f t="shared" si="3"/>
        <v>5.2210817212791159E-2</v>
      </c>
    </row>
    <row r="111" spans="1:11" x14ac:dyDescent="0.3">
      <c r="A111" t="s">
        <v>13</v>
      </c>
      <c r="B111" s="1">
        <v>42505</v>
      </c>
      <c r="C111" t="s">
        <v>12</v>
      </c>
      <c r="D111">
        <v>0</v>
      </c>
      <c r="E111">
        <v>524</v>
      </c>
      <c r="F111">
        <v>0</v>
      </c>
      <c r="G111">
        <v>501</v>
      </c>
      <c r="H111">
        <v>23</v>
      </c>
      <c r="I111" s="1">
        <f>_xlfn.FLOOR.MATH(VLOOKUP($A111,'optimization off dates'!$A$2:$B$10,2,FALSE))</f>
        <v>42505</v>
      </c>
      <c r="J111" t="b">
        <f t="shared" si="2"/>
        <v>1</v>
      </c>
      <c r="K111">
        <f t="shared" si="3"/>
        <v>5.171733122779313E-2</v>
      </c>
    </row>
    <row r="112" spans="1:11" x14ac:dyDescent="0.3">
      <c r="A112" t="s">
        <v>13</v>
      </c>
      <c r="B112" s="1">
        <v>42506</v>
      </c>
      <c r="C112" t="s">
        <v>12</v>
      </c>
      <c r="D112">
        <v>0</v>
      </c>
      <c r="E112">
        <v>537</v>
      </c>
      <c r="F112">
        <v>0</v>
      </c>
      <c r="G112">
        <v>535</v>
      </c>
      <c r="H112">
        <v>2</v>
      </c>
      <c r="I112" s="1">
        <f>_xlfn.FLOOR.MATH(VLOOKUP($A112,'optimization off dates'!$A$2:$B$10,2,FALSE))</f>
        <v>42505</v>
      </c>
      <c r="J112" t="b">
        <f t="shared" si="2"/>
        <v>1</v>
      </c>
      <c r="K112">
        <f t="shared" si="3"/>
        <v>5.3000394788787999E-2</v>
      </c>
    </row>
    <row r="113" spans="1:11" x14ac:dyDescent="0.3">
      <c r="A113" t="s">
        <v>13</v>
      </c>
      <c r="B113" s="1">
        <v>42507</v>
      </c>
      <c r="C113" t="s">
        <v>12</v>
      </c>
      <c r="D113">
        <v>0</v>
      </c>
      <c r="E113">
        <v>491</v>
      </c>
      <c r="F113">
        <v>0</v>
      </c>
      <c r="G113">
        <v>493</v>
      </c>
      <c r="H113">
        <v>-2</v>
      </c>
      <c r="I113" s="1">
        <f>_xlfn.FLOOR.MATH(VLOOKUP($A113,'optimization off dates'!$A$2:$B$10,2,FALSE))</f>
        <v>42505</v>
      </c>
      <c r="J113" t="b">
        <f t="shared" si="2"/>
        <v>1</v>
      </c>
      <c r="K113">
        <f t="shared" si="3"/>
        <v>4.8460323726806157E-2</v>
      </c>
    </row>
    <row r="114" spans="1:11" x14ac:dyDescent="0.3">
      <c r="A114" t="s">
        <v>13</v>
      </c>
      <c r="B114" s="1">
        <v>42508</v>
      </c>
      <c r="C114" t="s">
        <v>12</v>
      </c>
      <c r="D114">
        <v>0</v>
      </c>
      <c r="E114">
        <v>32</v>
      </c>
      <c r="F114">
        <v>0</v>
      </c>
      <c r="G114">
        <v>32</v>
      </c>
      <c r="H114">
        <v>0</v>
      </c>
      <c r="I114" s="1">
        <f>_xlfn.FLOOR.MATH(VLOOKUP($A114,'optimization off dates'!$A$2:$B$10,2,FALSE))</f>
        <v>42505</v>
      </c>
      <c r="J114" t="b">
        <f t="shared" si="2"/>
        <v>1</v>
      </c>
      <c r="K114">
        <f t="shared" si="3"/>
        <v>3.1583103039873666E-3</v>
      </c>
    </row>
    <row r="115" spans="1:11" x14ac:dyDescent="0.3">
      <c r="A115" t="s">
        <v>13</v>
      </c>
      <c r="B115" s="1">
        <v>42500</v>
      </c>
      <c r="C115" t="s">
        <v>20</v>
      </c>
      <c r="D115">
        <v>1</v>
      </c>
      <c r="E115">
        <v>114</v>
      </c>
      <c r="F115">
        <v>0</v>
      </c>
      <c r="G115">
        <v>109</v>
      </c>
      <c r="H115">
        <v>5</v>
      </c>
      <c r="I115" s="1">
        <f>_xlfn.FLOOR.MATH(VLOOKUP($A115,'optimization off dates'!$A$2:$B$10,2,FALSE))</f>
        <v>42505</v>
      </c>
      <c r="J115" t="b">
        <f t="shared" si="2"/>
        <v>0</v>
      </c>
      <c r="K115">
        <f t="shared" si="3"/>
        <v>0.12582781456953643</v>
      </c>
    </row>
    <row r="116" spans="1:11" x14ac:dyDescent="0.3">
      <c r="A116" t="s">
        <v>13</v>
      </c>
      <c r="B116" s="1">
        <v>42501</v>
      </c>
      <c r="C116" t="s">
        <v>20</v>
      </c>
      <c r="D116">
        <v>1</v>
      </c>
      <c r="E116">
        <v>241</v>
      </c>
      <c r="F116">
        <v>0</v>
      </c>
      <c r="G116">
        <v>230</v>
      </c>
      <c r="H116">
        <v>11</v>
      </c>
      <c r="I116" s="1">
        <f>_xlfn.FLOOR.MATH(VLOOKUP($A116,'optimization off dates'!$A$2:$B$10,2,FALSE))</f>
        <v>42505</v>
      </c>
      <c r="J116" t="b">
        <f t="shared" si="2"/>
        <v>0</v>
      </c>
      <c r="K116">
        <f t="shared" si="3"/>
        <v>0.26600441501103755</v>
      </c>
    </row>
    <row r="117" spans="1:11" x14ac:dyDescent="0.3">
      <c r="A117" t="s">
        <v>13</v>
      </c>
      <c r="B117" s="1">
        <v>42502</v>
      </c>
      <c r="C117" t="s">
        <v>20</v>
      </c>
      <c r="D117">
        <v>1</v>
      </c>
      <c r="E117">
        <v>208</v>
      </c>
      <c r="F117">
        <v>0</v>
      </c>
      <c r="G117">
        <v>205</v>
      </c>
      <c r="H117">
        <v>3</v>
      </c>
      <c r="I117" s="1">
        <f>_xlfn.FLOOR.MATH(VLOOKUP($A117,'optimization off dates'!$A$2:$B$10,2,FALSE))</f>
        <v>42505</v>
      </c>
      <c r="J117" t="b">
        <f t="shared" si="2"/>
        <v>0</v>
      </c>
      <c r="K117">
        <f t="shared" si="3"/>
        <v>0.22958057395143489</v>
      </c>
    </row>
    <row r="118" spans="1:11" x14ac:dyDescent="0.3">
      <c r="A118" t="s">
        <v>13</v>
      </c>
      <c r="B118" s="1">
        <v>42503</v>
      </c>
      <c r="C118" t="s">
        <v>20</v>
      </c>
      <c r="D118">
        <v>1</v>
      </c>
      <c r="E118">
        <v>105</v>
      </c>
      <c r="F118">
        <v>0</v>
      </c>
      <c r="G118">
        <v>112</v>
      </c>
      <c r="H118">
        <v>-7</v>
      </c>
      <c r="I118" s="1">
        <f>_xlfn.FLOOR.MATH(VLOOKUP($A118,'optimization off dates'!$A$2:$B$10,2,FALSE))</f>
        <v>42505</v>
      </c>
      <c r="J118" t="b">
        <f t="shared" si="2"/>
        <v>0</v>
      </c>
      <c r="K118">
        <f t="shared" si="3"/>
        <v>0.11589403973509933</v>
      </c>
    </row>
    <row r="119" spans="1:11" x14ac:dyDescent="0.3">
      <c r="A119" t="s">
        <v>13</v>
      </c>
      <c r="B119" s="1">
        <v>42504</v>
      </c>
      <c r="C119" t="s">
        <v>20</v>
      </c>
      <c r="D119">
        <v>1</v>
      </c>
      <c r="E119">
        <v>1</v>
      </c>
      <c r="F119">
        <v>0</v>
      </c>
      <c r="G119">
        <v>1</v>
      </c>
      <c r="H119">
        <v>0</v>
      </c>
      <c r="I119" s="1">
        <f>_xlfn.FLOOR.MATH(VLOOKUP($A119,'optimization off dates'!$A$2:$B$10,2,FALSE))</f>
        <v>42505</v>
      </c>
      <c r="J119" t="b">
        <f t="shared" si="2"/>
        <v>0</v>
      </c>
      <c r="K119">
        <f t="shared" si="3"/>
        <v>1.1037527593818985E-3</v>
      </c>
    </row>
    <row r="120" spans="1:11" x14ac:dyDescent="0.3">
      <c r="A120" t="s">
        <v>13</v>
      </c>
      <c r="B120" s="1">
        <v>42505</v>
      </c>
      <c r="C120" t="s">
        <v>20</v>
      </c>
      <c r="D120">
        <v>1</v>
      </c>
      <c r="E120">
        <v>71</v>
      </c>
      <c r="F120">
        <v>0</v>
      </c>
      <c r="G120">
        <v>70</v>
      </c>
      <c r="H120">
        <v>1</v>
      </c>
      <c r="I120" s="1">
        <f>_xlfn.FLOOR.MATH(VLOOKUP($A120,'optimization off dates'!$A$2:$B$10,2,FALSE))</f>
        <v>42505</v>
      </c>
      <c r="J120" t="b">
        <f t="shared" si="2"/>
        <v>1</v>
      </c>
      <c r="K120">
        <f t="shared" si="3"/>
        <v>7.8366445916114788E-2</v>
      </c>
    </row>
    <row r="121" spans="1:11" x14ac:dyDescent="0.3">
      <c r="A121" t="s">
        <v>13</v>
      </c>
      <c r="B121" s="1">
        <v>42506</v>
      </c>
      <c r="C121" t="s">
        <v>20</v>
      </c>
      <c r="D121">
        <v>1</v>
      </c>
      <c r="E121">
        <v>67</v>
      </c>
      <c r="F121">
        <v>0</v>
      </c>
      <c r="G121">
        <v>67</v>
      </c>
      <c r="H121">
        <v>0</v>
      </c>
      <c r="I121" s="1">
        <f>_xlfn.FLOOR.MATH(VLOOKUP($A121,'optimization off dates'!$A$2:$B$10,2,FALSE))</f>
        <v>42505</v>
      </c>
      <c r="J121" t="b">
        <f t="shared" si="2"/>
        <v>1</v>
      </c>
      <c r="K121">
        <f t="shared" si="3"/>
        <v>7.3951434878587199E-2</v>
      </c>
    </row>
    <row r="122" spans="1:11" x14ac:dyDescent="0.3">
      <c r="A122" t="s">
        <v>13</v>
      </c>
      <c r="B122" s="1">
        <v>42507</v>
      </c>
      <c r="C122" t="s">
        <v>20</v>
      </c>
      <c r="D122">
        <v>1</v>
      </c>
      <c r="E122">
        <v>92</v>
      </c>
      <c r="F122">
        <v>0</v>
      </c>
      <c r="G122">
        <v>87</v>
      </c>
      <c r="H122">
        <v>5</v>
      </c>
      <c r="I122" s="1">
        <f>_xlfn.FLOOR.MATH(VLOOKUP($A122,'optimization off dates'!$A$2:$B$10,2,FALSE))</f>
        <v>42505</v>
      </c>
      <c r="J122" t="b">
        <f t="shared" si="2"/>
        <v>1</v>
      </c>
      <c r="K122">
        <f t="shared" si="3"/>
        <v>0.10154525386313466</v>
      </c>
    </row>
    <row r="123" spans="1:11" x14ac:dyDescent="0.3">
      <c r="A123" t="s">
        <v>13</v>
      </c>
      <c r="B123" s="1">
        <v>42508</v>
      </c>
      <c r="C123" t="s">
        <v>20</v>
      </c>
      <c r="D123">
        <v>1</v>
      </c>
      <c r="E123">
        <v>7</v>
      </c>
      <c r="F123">
        <v>0</v>
      </c>
      <c r="G123">
        <v>6</v>
      </c>
      <c r="H123">
        <v>1</v>
      </c>
      <c r="I123" s="1">
        <f>_xlfn.FLOOR.MATH(VLOOKUP($A123,'optimization off dates'!$A$2:$B$10,2,FALSE))</f>
        <v>42505</v>
      </c>
      <c r="J123" t="b">
        <f t="shared" si="2"/>
        <v>1</v>
      </c>
      <c r="K123">
        <f t="shared" si="3"/>
        <v>7.7262693156732896E-3</v>
      </c>
    </row>
    <row r="124" spans="1:11" x14ac:dyDescent="0.3">
      <c r="A124" t="s">
        <v>13</v>
      </c>
      <c r="B124" s="1">
        <v>42500</v>
      </c>
      <c r="C124" t="s">
        <v>21</v>
      </c>
      <c r="D124">
        <v>1</v>
      </c>
      <c r="E124">
        <v>143</v>
      </c>
      <c r="F124">
        <v>0</v>
      </c>
      <c r="G124">
        <v>142</v>
      </c>
      <c r="H124">
        <v>1</v>
      </c>
      <c r="I124" s="1">
        <f>_xlfn.FLOOR.MATH(VLOOKUP($A124,'optimization off dates'!$A$2:$B$10,2,FALSE))</f>
        <v>42505</v>
      </c>
      <c r="J124" t="b">
        <f t="shared" si="2"/>
        <v>0</v>
      </c>
      <c r="K124">
        <f t="shared" si="3"/>
        <v>7.0687098368759263E-2</v>
      </c>
    </row>
    <row r="125" spans="1:11" x14ac:dyDescent="0.3">
      <c r="A125" t="s">
        <v>13</v>
      </c>
      <c r="B125" s="1">
        <v>42501</v>
      </c>
      <c r="C125" t="s">
        <v>21</v>
      </c>
      <c r="D125">
        <v>1</v>
      </c>
      <c r="E125">
        <v>257</v>
      </c>
      <c r="F125">
        <v>0</v>
      </c>
      <c r="G125">
        <v>254</v>
      </c>
      <c r="H125">
        <v>3</v>
      </c>
      <c r="I125" s="1">
        <f>_xlfn.FLOOR.MATH(VLOOKUP($A125,'optimization off dates'!$A$2:$B$10,2,FALSE))</f>
        <v>42505</v>
      </c>
      <c r="J125" t="b">
        <f t="shared" si="2"/>
        <v>0</v>
      </c>
      <c r="K125">
        <f t="shared" si="3"/>
        <v>0.12703905091448345</v>
      </c>
    </row>
    <row r="126" spans="1:11" x14ac:dyDescent="0.3">
      <c r="A126" t="s">
        <v>13</v>
      </c>
      <c r="B126" s="1">
        <v>42502</v>
      </c>
      <c r="C126" t="s">
        <v>21</v>
      </c>
      <c r="D126">
        <v>1</v>
      </c>
      <c r="E126">
        <v>259</v>
      </c>
      <c r="F126">
        <v>0</v>
      </c>
      <c r="G126">
        <v>244</v>
      </c>
      <c r="H126">
        <v>15</v>
      </c>
      <c r="I126" s="1">
        <f>_xlfn.FLOOR.MATH(VLOOKUP($A126,'optimization off dates'!$A$2:$B$10,2,FALSE))</f>
        <v>42505</v>
      </c>
      <c r="J126" t="b">
        <f t="shared" si="2"/>
        <v>0</v>
      </c>
      <c r="K126">
        <f t="shared" si="3"/>
        <v>0.12802768166089964</v>
      </c>
    </row>
    <row r="127" spans="1:11" x14ac:dyDescent="0.3">
      <c r="A127" t="s">
        <v>13</v>
      </c>
      <c r="B127" s="1">
        <v>42503</v>
      </c>
      <c r="C127" t="s">
        <v>21</v>
      </c>
      <c r="D127">
        <v>1</v>
      </c>
      <c r="E127">
        <v>197</v>
      </c>
      <c r="F127">
        <v>0</v>
      </c>
      <c r="G127">
        <v>208</v>
      </c>
      <c r="H127">
        <v>-11</v>
      </c>
      <c r="I127" s="1">
        <f>_xlfn.FLOOR.MATH(VLOOKUP($A127,'optimization off dates'!$A$2:$B$10,2,FALSE))</f>
        <v>42505</v>
      </c>
      <c r="J127" t="b">
        <f t="shared" si="2"/>
        <v>0</v>
      </c>
      <c r="K127">
        <f t="shared" si="3"/>
        <v>9.7380128521997039E-2</v>
      </c>
    </row>
    <row r="128" spans="1:11" x14ac:dyDescent="0.3">
      <c r="A128" t="s">
        <v>13</v>
      </c>
      <c r="B128" s="1">
        <v>42504</v>
      </c>
      <c r="C128" t="s">
        <v>21</v>
      </c>
      <c r="D128">
        <v>1</v>
      </c>
      <c r="E128">
        <v>303</v>
      </c>
      <c r="F128">
        <v>0</v>
      </c>
      <c r="G128">
        <v>283</v>
      </c>
      <c r="H128">
        <v>20</v>
      </c>
      <c r="I128" s="1">
        <f>_xlfn.FLOOR.MATH(VLOOKUP($A128,'optimization off dates'!$A$2:$B$10,2,FALSE))</f>
        <v>42505</v>
      </c>
      <c r="J128" t="b">
        <f t="shared" si="2"/>
        <v>0</v>
      </c>
      <c r="K128">
        <f t="shared" si="3"/>
        <v>0.14977755808205634</v>
      </c>
    </row>
    <row r="129" spans="1:11" x14ac:dyDescent="0.3">
      <c r="A129" t="s">
        <v>13</v>
      </c>
      <c r="B129" s="1">
        <v>42505</v>
      </c>
      <c r="C129" t="s">
        <v>21</v>
      </c>
      <c r="D129">
        <v>1</v>
      </c>
      <c r="E129">
        <v>298</v>
      </c>
      <c r="F129">
        <v>0</v>
      </c>
      <c r="G129">
        <v>279</v>
      </c>
      <c r="H129">
        <v>19</v>
      </c>
      <c r="I129" s="1">
        <f>_xlfn.FLOOR.MATH(VLOOKUP($A129,'optimization off dates'!$A$2:$B$10,2,FALSE))</f>
        <v>42505</v>
      </c>
      <c r="J129" t="b">
        <f t="shared" si="2"/>
        <v>1</v>
      </c>
      <c r="K129">
        <f t="shared" si="3"/>
        <v>0.14730598121601582</v>
      </c>
    </row>
    <row r="130" spans="1:11" x14ac:dyDescent="0.3">
      <c r="A130" t="s">
        <v>13</v>
      </c>
      <c r="B130" s="1">
        <v>42506</v>
      </c>
      <c r="C130" t="s">
        <v>21</v>
      </c>
      <c r="D130">
        <v>1</v>
      </c>
      <c r="E130">
        <v>252</v>
      </c>
      <c r="F130">
        <v>0</v>
      </c>
      <c r="G130">
        <v>245</v>
      </c>
      <c r="H130">
        <v>7</v>
      </c>
      <c r="I130" s="1">
        <f>_xlfn.FLOOR.MATH(VLOOKUP($A130,'optimization off dates'!$A$2:$B$10,2,FALSE))</f>
        <v>42505</v>
      </c>
      <c r="J130" t="b">
        <f t="shared" si="2"/>
        <v>1</v>
      </c>
      <c r="K130">
        <f t="shared" si="3"/>
        <v>0.1245674740484429</v>
      </c>
    </row>
    <row r="131" spans="1:11" x14ac:dyDescent="0.3">
      <c r="A131" t="s">
        <v>13</v>
      </c>
      <c r="B131" s="1">
        <v>42507</v>
      </c>
      <c r="C131" t="s">
        <v>21</v>
      </c>
      <c r="D131">
        <v>1</v>
      </c>
      <c r="E131">
        <v>305</v>
      </c>
      <c r="F131">
        <v>0</v>
      </c>
      <c r="G131">
        <v>294</v>
      </c>
      <c r="H131">
        <v>11</v>
      </c>
      <c r="I131" s="1">
        <f>_xlfn.FLOOR.MATH(VLOOKUP($A131,'optimization off dates'!$A$2:$B$10,2,FALSE))</f>
        <v>42505</v>
      </c>
      <c r="J131" t="b">
        <f t="shared" ref="J131:J194" si="4">B131&gt;=I131</f>
        <v>1</v>
      </c>
      <c r="K131">
        <f t="shared" ref="K131:K194" si="5">E131/SUMIFS($E$2:$E$2005,$A$2:$A$2005,A131,$C$2:$C$2005,C131)</f>
        <v>0.15076618882847256</v>
      </c>
    </row>
    <row r="132" spans="1:11" x14ac:dyDescent="0.3">
      <c r="A132" t="s">
        <v>13</v>
      </c>
      <c r="B132" s="1">
        <v>42508</v>
      </c>
      <c r="C132" t="s">
        <v>21</v>
      </c>
      <c r="D132">
        <v>1</v>
      </c>
      <c r="E132">
        <v>9</v>
      </c>
      <c r="F132">
        <v>0</v>
      </c>
      <c r="G132">
        <v>9</v>
      </c>
      <c r="H132">
        <v>0</v>
      </c>
      <c r="I132" s="1">
        <f>_xlfn.FLOOR.MATH(VLOOKUP($A132,'optimization off dates'!$A$2:$B$10,2,FALSE))</f>
        <v>42505</v>
      </c>
      <c r="J132" t="b">
        <f t="shared" si="4"/>
        <v>1</v>
      </c>
      <c r="K132">
        <f t="shared" si="5"/>
        <v>4.448838358872961E-3</v>
      </c>
    </row>
    <row r="133" spans="1:11" x14ac:dyDescent="0.3">
      <c r="A133" t="s">
        <v>13</v>
      </c>
      <c r="B133" s="1">
        <v>42503</v>
      </c>
      <c r="C133" t="s">
        <v>22</v>
      </c>
      <c r="D133">
        <v>2</v>
      </c>
      <c r="E133">
        <v>111</v>
      </c>
      <c r="F133">
        <v>0</v>
      </c>
      <c r="G133">
        <v>100</v>
      </c>
      <c r="H133">
        <v>11</v>
      </c>
      <c r="I133" s="1">
        <f>_xlfn.FLOOR.MATH(VLOOKUP($A133,'optimization off dates'!$A$2:$B$10,2,FALSE))</f>
        <v>42505</v>
      </c>
      <c r="J133" t="b">
        <f t="shared" si="4"/>
        <v>0</v>
      </c>
      <c r="K133">
        <f t="shared" si="5"/>
        <v>9.4629156010230184E-2</v>
      </c>
    </row>
    <row r="134" spans="1:11" x14ac:dyDescent="0.3">
      <c r="A134" t="s">
        <v>13</v>
      </c>
      <c r="B134" s="1">
        <v>42504</v>
      </c>
      <c r="C134" t="s">
        <v>22</v>
      </c>
      <c r="D134">
        <v>2</v>
      </c>
      <c r="E134">
        <v>308</v>
      </c>
      <c r="F134">
        <v>0</v>
      </c>
      <c r="G134">
        <v>314</v>
      </c>
      <c r="H134">
        <v>-6</v>
      </c>
      <c r="I134" s="1">
        <f>_xlfn.FLOOR.MATH(VLOOKUP($A134,'optimization off dates'!$A$2:$B$10,2,FALSE))</f>
        <v>42505</v>
      </c>
      <c r="J134" t="b">
        <f t="shared" si="4"/>
        <v>0</v>
      </c>
      <c r="K134">
        <f t="shared" si="5"/>
        <v>0.26257459505541347</v>
      </c>
    </row>
    <row r="135" spans="1:11" x14ac:dyDescent="0.3">
      <c r="A135" t="s">
        <v>13</v>
      </c>
      <c r="B135" s="1">
        <v>42505</v>
      </c>
      <c r="C135" t="s">
        <v>22</v>
      </c>
      <c r="D135">
        <v>2</v>
      </c>
      <c r="E135">
        <v>256</v>
      </c>
      <c r="F135">
        <v>0</v>
      </c>
      <c r="G135">
        <v>236</v>
      </c>
      <c r="H135">
        <v>20</v>
      </c>
      <c r="I135" s="1">
        <f>_xlfn.FLOOR.MATH(VLOOKUP($A135,'optimization off dates'!$A$2:$B$10,2,FALSE))</f>
        <v>42505</v>
      </c>
      <c r="J135" t="b">
        <f t="shared" si="4"/>
        <v>1</v>
      </c>
      <c r="K135">
        <f t="shared" si="5"/>
        <v>0.21824381926683717</v>
      </c>
    </row>
    <row r="136" spans="1:11" x14ac:dyDescent="0.3">
      <c r="A136" t="s">
        <v>13</v>
      </c>
      <c r="B136" s="1">
        <v>42506</v>
      </c>
      <c r="C136" t="s">
        <v>22</v>
      </c>
      <c r="D136">
        <v>2</v>
      </c>
      <c r="E136">
        <v>209</v>
      </c>
      <c r="F136">
        <v>0</v>
      </c>
      <c r="G136">
        <v>198</v>
      </c>
      <c r="H136">
        <v>11</v>
      </c>
      <c r="I136" s="1">
        <f>_xlfn.FLOOR.MATH(VLOOKUP($A136,'optimization off dates'!$A$2:$B$10,2,FALSE))</f>
        <v>42505</v>
      </c>
      <c r="J136" t="b">
        <f t="shared" si="4"/>
        <v>1</v>
      </c>
      <c r="K136">
        <f t="shared" si="5"/>
        <v>0.17817561807331628</v>
      </c>
    </row>
    <row r="137" spans="1:11" x14ac:dyDescent="0.3">
      <c r="A137" t="s">
        <v>13</v>
      </c>
      <c r="B137" s="1">
        <v>42507</v>
      </c>
      <c r="C137" t="s">
        <v>22</v>
      </c>
      <c r="D137">
        <v>2</v>
      </c>
      <c r="E137">
        <v>273</v>
      </c>
      <c r="F137">
        <v>0</v>
      </c>
      <c r="G137">
        <v>265</v>
      </c>
      <c r="H137">
        <v>8</v>
      </c>
      <c r="I137" s="1">
        <f>_xlfn.FLOOR.MATH(VLOOKUP($A137,'optimization off dates'!$A$2:$B$10,2,FALSE))</f>
        <v>42505</v>
      </c>
      <c r="J137" t="b">
        <f t="shared" si="4"/>
        <v>1</v>
      </c>
      <c r="K137">
        <f t="shared" si="5"/>
        <v>0.23273657289002558</v>
      </c>
    </row>
    <row r="138" spans="1:11" x14ac:dyDescent="0.3">
      <c r="A138" t="s">
        <v>13</v>
      </c>
      <c r="B138" s="1">
        <v>42508</v>
      </c>
      <c r="C138" t="s">
        <v>22</v>
      </c>
      <c r="D138">
        <v>2</v>
      </c>
      <c r="E138">
        <v>16</v>
      </c>
      <c r="F138">
        <v>0</v>
      </c>
      <c r="G138">
        <v>15</v>
      </c>
      <c r="H138">
        <v>1</v>
      </c>
      <c r="I138" s="1">
        <f>_xlfn.FLOOR.MATH(VLOOKUP($A138,'optimization off dates'!$A$2:$B$10,2,FALSE))</f>
        <v>42505</v>
      </c>
      <c r="J138" t="b">
        <f t="shared" si="4"/>
        <v>1</v>
      </c>
      <c r="K138">
        <f t="shared" si="5"/>
        <v>1.3640238704177323E-2</v>
      </c>
    </row>
    <row r="139" spans="1:11" x14ac:dyDescent="0.3">
      <c r="A139" t="s">
        <v>13</v>
      </c>
      <c r="B139" s="1">
        <v>42500</v>
      </c>
      <c r="C139" t="s">
        <v>23</v>
      </c>
      <c r="D139">
        <v>2</v>
      </c>
      <c r="E139">
        <v>125</v>
      </c>
      <c r="F139">
        <v>0</v>
      </c>
      <c r="G139">
        <v>123</v>
      </c>
      <c r="H139">
        <v>2</v>
      </c>
      <c r="I139" s="1">
        <f>_xlfn.FLOOR.MATH(VLOOKUP($A139,'optimization off dates'!$A$2:$B$10,2,FALSE))</f>
        <v>42505</v>
      </c>
      <c r="J139" t="b">
        <f t="shared" si="4"/>
        <v>0</v>
      </c>
      <c r="K139">
        <f t="shared" si="5"/>
        <v>0.18463810930576072</v>
      </c>
    </row>
    <row r="140" spans="1:11" x14ac:dyDescent="0.3">
      <c r="A140" t="s">
        <v>13</v>
      </c>
      <c r="B140" s="1">
        <v>42501</v>
      </c>
      <c r="C140" t="s">
        <v>23</v>
      </c>
      <c r="D140">
        <v>2</v>
      </c>
      <c r="E140">
        <v>225</v>
      </c>
      <c r="F140">
        <v>0</v>
      </c>
      <c r="G140">
        <v>215</v>
      </c>
      <c r="H140">
        <v>10</v>
      </c>
      <c r="I140" s="1">
        <f>_xlfn.FLOOR.MATH(VLOOKUP($A140,'optimization off dates'!$A$2:$B$10,2,FALSE))</f>
        <v>42505</v>
      </c>
      <c r="J140" t="b">
        <f t="shared" si="4"/>
        <v>0</v>
      </c>
      <c r="K140">
        <f t="shared" si="5"/>
        <v>0.33234859675036926</v>
      </c>
    </row>
    <row r="141" spans="1:11" x14ac:dyDescent="0.3">
      <c r="A141" t="s">
        <v>13</v>
      </c>
      <c r="B141" s="1">
        <v>42502</v>
      </c>
      <c r="C141" t="s">
        <v>23</v>
      </c>
      <c r="D141">
        <v>2</v>
      </c>
      <c r="E141">
        <v>225</v>
      </c>
      <c r="F141">
        <v>0</v>
      </c>
      <c r="G141">
        <v>226</v>
      </c>
      <c r="H141">
        <v>-1</v>
      </c>
      <c r="I141" s="1">
        <f>_xlfn.FLOOR.MATH(VLOOKUP($A141,'optimization off dates'!$A$2:$B$10,2,FALSE))</f>
        <v>42505</v>
      </c>
      <c r="J141" t="b">
        <f t="shared" si="4"/>
        <v>0</v>
      </c>
      <c r="K141">
        <f t="shared" si="5"/>
        <v>0.33234859675036926</v>
      </c>
    </row>
    <row r="142" spans="1:11" x14ac:dyDescent="0.3">
      <c r="A142" t="s">
        <v>13</v>
      </c>
      <c r="B142" s="1">
        <v>42503</v>
      </c>
      <c r="C142" t="s">
        <v>23</v>
      </c>
      <c r="D142">
        <v>2</v>
      </c>
      <c r="E142">
        <v>102</v>
      </c>
      <c r="F142">
        <v>0</v>
      </c>
      <c r="G142">
        <v>103</v>
      </c>
      <c r="H142">
        <v>-1</v>
      </c>
      <c r="I142" s="1">
        <f>_xlfn.FLOOR.MATH(VLOOKUP($A142,'optimization off dates'!$A$2:$B$10,2,FALSE))</f>
        <v>42505</v>
      </c>
      <c r="J142" t="b">
        <f t="shared" si="4"/>
        <v>0</v>
      </c>
      <c r="K142">
        <f t="shared" si="5"/>
        <v>0.15066469719350073</v>
      </c>
    </row>
    <row r="143" spans="1:11" x14ac:dyDescent="0.3">
      <c r="A143" t="s">
        <v>13</v>
      </c>
      <c r="B143" s="1">
        <v>42500</v>
      </c>
      <c r="C143" t="s">
        <v>24</v>
      </c>
      <c r="D143">
        <v>1</v>
      </c>
      <c r="E143">
        <v>1</v>
      </c>
      <c r="F143">
        <v>0</v>
      </c>
      <c r="G143">
        <v>1</v>
      </c>
      <c r="H143">
        <v>0</v>
      </c>
      <c r="I143" s="1">
        <f>_xlfn.FLOOR.MATH(VLOOKUP($A143,'optimization off dates'!$A$2:$B$10,2,FALSE))</f>
        <v>42505</v>
      </c>
      <c r="J143" t="b">
        <f t="shared" si="4"/>
        <v>0</v>
      </c>
      <c r="K143">
        <f t="shared" si="5"/>
        <v>0.5</v>
      </c>
    </row>
    <row r="144" spans="1:11" x14ac:dyDescent="0.3">
      <c r="A144" t="s">
        <v>13</v>
      </c>
      <c r="B144" s="1">
        <v>42502</v>
      </c>
      <c r="C144" t="s">
        <v>24</v>
      </c>
      <c r="D144">
        <v>1</v>
      </c>
      <c r="E144">
        <v>1</v>
      </c>
      <c r="F144">
        <v>0</v>
      </c>
      <c r="G144">
        <v>0</v>
      </c>
      <c r="H144">
        <v>1</v>
      </c>
      <c r="I144" s="1">
        <f>_xlfn.FLOOR.MATH(VLOOKUP($A144,'optimization off dates'!$A$2:$B$10,2,FALSE))</f>
        <v>42505</v>
      </c>
      <c r="J144" t="b">
        <f t="shared" si="4"/>
        <v>0</v>
      </c>
      <c r="K144">
        <f t="shared" si="5"/>
        <v>0.5</v>
      </c>
    </row>
    <row r="145" spans="1:11" x14ac:dyDescent="0.3">
      <c r="A145" t="s">
        <v>13</v>
      </c>
      <c r="B145" s="1">
        <v>42503</v>
      </c>
      <c r="C145" t="s">
        <v>25</v>
      </c>
      <c r="D145">
        <v>1</v>
      </c>
      <c r="E145">
        <v>97</v>
      </c>
      <c r="F145">
        <v>0</v>
      </c>
      <c r="G145">
        <v>93</v>
      </c>
      <c r="H145">
        <v>4</v>
      </c>
      <c r="I145" s="1">
        <f>_xlfn.FLOOR.MATH(VLOOKUP($A145,'optimization off dates'!$A$2:$B$10,2,FALSE))</f>
        <v>42505</v>
      </c>
      <c r="J145" t="b">
        <f t="shared" si="4"/>
        <v>0</v>
      </c>
      <c r="K145">
        <f t="shared" si="5"/>
        <v>8.0497925311203325E-2</v>
      </c>
    </row>
    <row r="146" spans="1:11" x14ac:dyDescent="0.3">
      <c r="A146" t="s">
        <v>13</v>
      </c>
      <c r="B146" s="1">
        <v>42504</v>
      </c>
      <c r="C146" t="s">
        <v>25</v>
      </c>
      <c r="D146">
        <v>1</v>
      </c>
      <c r="E146">
        <v>334</v>
      </c>
      <c r="F146">
        <v>0</v>
      </c>
      <c r="G146">
        <v>337</v>
      </c>
      <c r="H146">
        <v>-3</v>
      </c>
      <c r="I146" s="1">
        <f>_xlfn.FLOOR.MATH(VLOOKUP($A146,'optimization off dates'!$A$2:$B$10,2,FALSE))</f>
        <v>42505</v>
      </c>
      <c r="J146" t="b">
        <f t="shared" si="4"/>
        <v>0</v>
      </c>
      <c r="K146">
        <f t="shared" si="5"/>
        <v>0.27717842323651454</v>
      </c>
    </row>
    <row r="147" spans="1:11" x14ac:dyDescent="0.3">
      <c r="A147" t="s">
        <v>13</v>
      </c>
      <c r="B147" s="1">
        <v>42505</v>
      </c>
      <c r="C147" t="s">
        <v>25</v>
      </c>
      <c r="D147">
        <v>1</v>
      </c>
      <c r="E147">
        <v>265</v>
      </c>
      <c r="F147">
        <v>0</v>
      </c>
      <c r="G147">
        <v>249</v>
      </c>
      <c r="H147">
        <v>16</v>
      </c>
      <c r="I147" s="1">
        <f>_xlfn.FLOOR.MATH(VLOOKUP($A147,'optimization off dates'!$A$2:$B$10,2,FALSE))</f>
        <v>42505</v>
      </c>
      <c r="J147" t="b">
        <f t="shared" si="4"/>
        <v>1</v>
      </c>
      <c r="K147">
        <f t="shared" si="5"/>
        <v>0.21991701244813278</v>
      </c>
    </row>
    <row r="148" spans="1:11" x14ac:dyDescent="0.3">
      <c r="A148" t="s">
        <v>13</v>
      </c>
      <c r="B148" s="1">
        <v>42506</v>
      </c>
      <c r="C148" t="s">
        <v>25</v>
      </c>
      <c r="D148">
        <v>1</v>
      </c>
      <c r="E148">
        <v>225</v>
      </c>
      <c r="F148">
        <v>0</v>
      </c>
      <c r="G148">
        <v>218</v>
      </c>
      <c r="H148">
        <v>7</v>
      </c>
      <c r="I148" s="1">
        <f>_xlfn.FLOOR.MATH(VLOOKUP($A148,'optimization off dates'!$A$2:$B$10,2,FALSE))</f>
        <v>42505</v>
      </c>
      <c r="J148" t="b">
        <f t="shared" si="4"/>
        <v>1</v>
      </c>
      <c r="K148">
        <f t="shared" si="5"/>
        <v>0.18672199170124482</v>
      </c>
    </row>
    <row r="149" spans="1:11" x14ac:dyDescent="0.3">
      <c r="A149" t="s">
        <v>13</v>
      </c>
      <c r="B149" s="1">
        <v>42507</v>
      </c>
      <c r="C149" t="s">
        <v>25</v>
      </c>
      <c r="D149">
        <v>1</v>
      </c>
      <c r="E149">
        <v>277</v>
      </c>
      <c r="F149">
        <v>0</v>
      </c>
      <c r="G149">
        <v>263</v>
      </c>
      <c r="H149">
        <v>14</v>
      </c>
      <c r="I149" s="1">
        <f>_xlfn.FLOOR.MATH(VLOOKUP($A149,'optimization off dates'!$A$2:$B$10,2,FALSE))</f>
        <v>42505</v>
      </c>
      <c r="J149" t="b">
        <f t="shared" si="4"/>
        <v>1</v>
      </c>
      <c r="K149">
        <f t="shared" si="5"/>
        <v>0.22987551867219916</v>
      </c>
    </row>
    <row r="150" spans="1:11" x14ac:dyDescent="0.3">
      <c r="A150" t="s">
        <v>13</v>
      </c>
      <c r="B150" s="1">
        <v>42508</v>
      </c>
      <c r="C150" t="s">
        <v>25</v>
      </c>
      <c r="D150">
        <v>1</v>
      </c>
      <c r="E150">
        <v>7</v>
      </c>
      <c r="F150">
        <v>0</v>
      </c>
      <c r="G150">
        <v>7</v>
      </c>
      <c r="H150">
        <v>0</v>
      </c>
      <c r="I150" s="1">
        <f>_xlfn.FLOOR.MATH(VLOOKUP($A150,'optimization off dates'!$A$2:$B$10,2,FALSE))</f>
        <v>42505</v>
      </c>
      <c r="J150" t="b">
        <f t="shared" si="4"/>
        <v>1</v>
      </c>
      <c r="K150">
        <f t="shared" si="5"/>
        <v>5.8091286307053944E-3</v>
      </c>
    </row>
    <row r="151" spans="1:11" x14ac:dyDescent="0.3">
      <c r="A151" t="s">
        <v>13</v>
      </c>
      <c r="B151" s="1">
        <v>42503</v>
      </c>
      <c r="C151" t="s">
        <v>26</v>
      </c>
      <c r="D151">
        <v>5</v>
      </c>
      <c r="E151">
        <v>606</v>
      </c>
      <c r="F151">
        <v>92</v>
      </c>
      <c r="G151">
        <v>433</v>
      </c>
      <c r="H151">
        <v>81</v>
      </c>
      <c r="I151" s="1">
        <f>_xlfn.FLOOR.MATH(VLOOKUP($A151,'optimization off dates'!$A$2:$B$10,2,FALSE))</f>
        <v>42505</v>
      </c>
      <c r="J151" t="b">
        <f t="shared" si="4"/>
        <v>0</v>
      </c>
      <c r="K151">
        <f t="shared" si="5"/>
        <v>8.9924321115892561E-2</v>
      </c>
    </row>
    <row r="152" spans="1:11" x14ac:dyDescent="0.3">
      <c r="A152" t="s">
        <v>13</v>
      </c>
      <c r="B152" s="1">
        <v>42504</v>
      </c>
      <c r="C152" t="s">
        <v>26</v>
      </c>
      <c r="D152">
        <v>5</v>
      </c>
      <c r="E152">
        <v>1758</v>
      </c>
      <c r="F152">
        <v>275</v>
      </c>
      <c r="G152">
        <v>1227</v>
      </c>
      <c r="H152">
        <v>256</v>
      </c>
      <c r="I152" s="1">
        <f>_xlfn.FLOOR.MATH(VLOOKUP($A152,'optimization off dates'!$A$2:$B$10,2,FALSE))</f>
        <v>42505</v>
      </c>
      <c r="J152" t="b">
        <f t="shared" si="4"/>
        <v>0</v>
      </c>
      <c r="K152">
        <f t="shared" si="5"/>
        <v>0.2608695652173913</v>
      </c>
    </row>
    <row r="153" spans="1:11" x14ac:dyDescent="0.3">
      <c r="A153" t="s">
        <v>13</v>
      </c>
      <c r="B153" s="1">
        <v>42505</v>
      </c>
      <c r="C153" t="s">
        <v>26</v>
      </c>
      <c r="D153">
        <v>5</v>
      </c>
      <c r="E153">
        <v>1557</v>
      </c>
      <c r="F153">
        <v>231</v>
      </c>
      <c r="G153">
        <v>1103</v>
      </c>
      <c r="H153">
        <v>223</v>
      </c>
      <c r="I153" s="1">
        <f>_xlfn.FLOOR.MATH(VLOOKUP($A153,'optimization off dates'!$A$2:$B$10,2,FALSE))</f>
        <v>42505</v>
      </c>
      <c r="J153" t="b">
        <f t="shared" si="4"/>
        <v>1</v>
      </c>
      <c r="K153">
        <f t="shared" si="5"/>
        <v>0.23104318148093189</v>
      </c>
    </row>
    <row r="154" spans="1:11" x14ac:dyDescent="0.3">
      <c r="A154" t="s">
        <v>13</v>
      </c>
      <c r="B154" s="1">
        <v>42506</v>
      </c>
      <c r="C154" t="s">
        <v>26</v>
      </c>
      <c r="D154">
        <v>5</v>
      </c>
      <c r="E154">
        <v>1148</v>
      </c>
      <c r="F154">
        <v>229</v>
      </c>
      <c r="G154">
        <v>752</v>
      </c>
      <c r="H154">
        <v>167</v>
      </c>
      <c r="I154" s="1">
        <f>_xlfn.FLOOR.MATH(VLOOKUP($A154,'optimization off dates'!$A$2:$B$10,2,FALSE))</f>
        <v>42505</v>
      </c>
      <c r="J154" t="b">
        <f t="shared" si="4"/>
        <v>1</v>
      </c>
      <c r="K154">
        <f t="shared" si="5"/>
        <v>0.1703516842261463</v>
      </c>
    </row>
    <row r="155" spans="1:11" x14ac:dyDescent="0.3">
      <c r="A155" t="s">
        <v>13</v>
      </c>
      <c r="B155" s="1">
        <v>42507</v>
      </c>
      <c r="C155" t="s">
        <v>26</v>
      </c>
      <c r="D155">
        <v>5</v>
      </c>
      <c r="E155">
        <v>1621</v>
      </c>
      <c r="F155">
        <v>254</v>
      </c>
      <c r="G155">
        <v>1123</v>
      </c>
      <c r="H155">
        <v>244</v>
      </c>
      <c r="I155" s="1">
        <f>_xlfn.FLOOR.MATH(VLOOKUP($A155,'optimization off dates'!$A$2:$B$10,2,FALSE))</f>
        <v>42505</v>
      </c>
      <c r="J155" t="b">
        <f t="shared" si="4"/>
        <v>1</v>
      </c>
      <c r="K155">
        <f t="shared" si="5"/>
        <v>0.24054013948657071</v>
      </c>
    </row>
    <row r="156" spans="1:11" x14ac:dyDescent="0.3">
      <c r="A156" t="s">
        <v>13</v>
      </c>
      <c r="B156" s="1">
        <v>42508</v>
      </c>
      <c r="C156" t="s">
        <v>26</v>
      </c>
      <c r="D156">
        <v>5</v>
      </c>
      <c r="E156">
        <v>49</v>
      </c>
      <c r="F156">
        <v>17</v>
      </c>
      <c r="G156">
        <v>26</v>
      </c>
      <c r="H156">
        <v>6</v>
      </c>
      <c r="I156" s="1">
        <f>_xlfn.FLOOR.MATH(VLOOKUP($A156,'optimization off dates'!$A$2:$B$10,2,FALSE))</f>
        <v>42505</v>
      </c>
      <c r="J156" t="b">
        <f t="shared" si="4"/>
        <v>1</v>
      </c>
      <c r="K156">
        <f t="shared" si="5"/>
        <v>7.2711084730672209E-3</v>
      </c>
    </row>
    <row r="157" spans="1:11" x14ac:dyDescent="0.3">
      <c r="A157" t="s">
        <v>13</v>
      </c>
      <c r="B157" s="1">
        <v>42503</v>
      </c>
      <c r="C157" t="s">
        <v>27</v>
      </c>
      <c r="D157">
        <v>5</v>
      </c>
      <c r="E157">
        <v>670</v>
      </c>
      <c r="F157">
        <v>132</v>
      </c>
      <c r="G157">
        <v>423</v>
      </c>
      <c r="H157">
        <v>115</v>
      </c>
      <c r="I157" s="1">
        <f>_xlfn.FLOOR.MATH(VLOOKUP($A157,'optimization off dates'!$A$2:$B$10,2,FALSE))</f>
        <v>42505</v>
      </c>
      <c r="J157" t="b">
        <f t="shared" si="4"/>
        <v>0</v>
      </c>
      <c r="K157">
        <f t="shared" si="5"/>
        <v>0.10054021608643457</v>
      </c>
    </row>
    <row r="158" spans="1:11" x14ac:dyDescent="0.3">
      <c r="A158" t="s">
        <v>13</v>
      </c>
      <c r="B158" s="1">
        <v>42504</v>
      </c>
      <c r="C158" t="s">
        <v>27</v>
      </c>
      <c r="D158">
        <v>5</v>
      </c>
      <c r="E158">
        <v>1739</v>
      </c>
      <c r="F158">
        <v>374</v>
      </c>
      <c r="G158">
        <v>1127</v>
      </c>
      <c r="H158">
        <v>238</v>
      </c>
      <c r="I158" s="1">
        <f>_xlfn.FLOOR.MATH(VLOOKUP($A158,'optimization off dates'!$A$2:$B$10,2,FALSE))</f>
        <v>42505</v>
      </c>
      <c r="J158" t="b">
        <f t="shared" si="4"/>
        <v>0</v>
      </c>
      <c r="K158">
        <f t="shared" si="5"/>
        <v>0.26095438175270108</v>
      </c>
    </row>
    <row r="159" spans="1:11" x14ac:dyDescent="0.3">
      <c r="A159" t="s">
        <v>13</v>
      </c>
      <c r="B159" s="1">
        <v>42505</v>
      </c>
      <c r="C159" t="s">
        <v>27</v>
      </c>
      <c r="D159">
        <v>5</v>
      </c>
      <c r="E159">
        <v>1487</v>
      </c>
      <c r="F159">
        <v>290</v>
      </c>
      <c r="G159">
        <v>945</v>
      </c>
      <c r="H159">
        <v>252</v>
      </c>
      <c r="I159" s="1">
        <f>_xlfn.FLOOR.MATH(VLOOKUP($A159,'optimization off dates'!$A$2:$B$10,2,FALSE))</f>
        <v>42505</v>
      </c>
      <c r="J159" t="b">
        <f t="shared" si="4"/>
        <v>1</v>
      </c>
      <c r="K159">
        <f t="shared" si="5"/>
        <v>0.22313925570228091</v>
      </c>
    </row>
    <row r="160" spans="1:11" x14ac:dyDescent="0.3">
      <c r="A160" t="s">
        <v>13</v>
      </c>
      <c r="B160" s="1">
        <v>42506</v>
      </c>
      <c r="C160" t="s">
        <v>27</v>
      </c>
      <c r="D160">
        <v>5</v>
      </c>
      <c r="E160">
        <v>1172</v>
      </c>
      <c r="F160">
        <v>251</v>
      </c>
      <c r="G160">
        <v>740</v>
      </c>
      <c r="H160">
        <v>181</v>
      </c>
      <c r="I160" s="1">
        <f>_xlfn.FLOOR.MATH(VLOOKUP($A160,'optimization off dates'!$A$2:$B$10,2,FALSE))</f>
        <v>42505</v>
      </c>
      <c r="J160" t="b">
        <f t="shared" si="4"/>
        <v>1</v>
      </c>
      <c r="K160">
        <f t="shared" si="5"/>
        <v>0.1758703481392557</v>
      </c>
    </row>
    <row r="161" spans="1:11" x14ac:dyDescent="0.3">
      <c r="A161" t="s">
        <v>13</v>
      </c>
      <c r="B161" s="1">
        <v>42507</v>
      </c>
      <c r="C161" t="s">
        <v>27</v>
      </c>
      <c r="D161">
        <v>5</v>
      </c>
      <c r="E161">
        <v>1551</v>
      </c>
      <c r="F161">
        <v>316</v>
      </c>
      <c r="G161">
        <v>961</v>
      </c>
      <c r="H161">
        <v>274</v>
      </c>
      <c r="I161" s="1">
        <f>_xlfn.FLOOR.MATH(VLOOKUP($A161,'optimization off dates'!$A$2:$B$10,2,FALSE))</f>
        <v>42505</v>
      </c>
      <c r="J161" t="b">
        <f t="shared" si="4"/>
        <v>1</v>
      </c>
      <c r="K161">
        <f t="shared" si="5"/>
        <v>0.23274309723889555</v>
      </c>
    </row>
    <row r="162" spans="1:11" x14ac:dyDescent="0.3">
      <c r="A162" t="s">
        <v>13</v>
      </c>
      <c r="B162" s="1">
        <v>42508</v>
      </c>
      <c r="C162" t="s">
        <v>27</v>
      </c>
      <c r="D162">
        <v>5</v>
      </c>
      <c r="E162">
        <v>45</v>
      </c>
      <c r="F162">
        <v>9</v>
      </c>
      <c r="G162">
        <v>28</v>
      </c>
      <c r="H162">
        <v>8</v>
      </c>
      <c r="I162" s="1">
        <f>_xlfn.FLOOR.MATH(VLOOKUP($A162,'optimization off dates'!$A$2:$B$10,2,FALSE))</f>
        <v>42505</v>
      </c>
      <c r="J162" t="b">
        <f t="shared" si="4"/>
        <v>1</v>
      </c>
      <c r="K162">
        <f t="shared" si="5"/>
        <v>6.7527010804321729E-3</v>
      </c>
    </row>
    <row r="163" spans="1:11" x14ac:dyDescent="0.3">
      <c r="A163" t="s">
        <v>13</v>
      </c>
      <c r="B163" s="1">
        <v>42505</v>
      </c>
      <c r="C163" t="s">
        <v>28</v>
      </c>
      <c r="D163">
        <v>3</v>
      </c>
      <c r="E163">
        <v>33024</v>
      </c>
      <c r="F163">
        <v>6051</v>
      </c>
      <c r="G163">
        <v>23205</v>
      </c>
      <c r="H163">
        <v>3768</v>
      </c>
      <c r="I163" s="1">
        <f>_xlfn.FLOOR.MATH(VLOOKUP($A163,'optimization off dates'!$A$2:$B$10,2,FALSE))</f>
        <v>42505</v>
      </c>
      <c r="J163" t="b">
        <f t="shared" si="4"/>
        <v>1</v>
      </c>
      <c r="K163">
        <f t="shared" si="5"/>
        <v>0.31418812851420908</v>
      </c>
    </row>
    <row r="164" spans="1:11" x14ac:dyDescent="0.3">
      <c r="A164" t="s">
        <v>13</v>
      </c>
      <c r="B164" s="1">
        <v>42506</v>
      </c>
      <c r="C164" t="s">
        <v>28</v>
      </c>
      <c r="D164">
        <v>3</v>
      </c>
      <c r="E164">
        <v>30153</v>
      </c>
      <c r="F164">
        <v>5636</v>
      </c>
      <c r="G164">
        <v>20468</v>
      </c>
      <c r="H164">
        <v>4049</v>
      </c>
      <c r="I164" s="1">
        <f>_xlfn.FLOOR.MATH(VLOOKUP($A164,'optimization off dates'!$A$2:$B$10,2,FALSE))</f>
        <v>42505</v>
      </c>
      <c r="J164" t="b">
        <f t="shared" si="4"/>
        <v>1</v>
      </c>
      <c r="K164">
        <f t="shared" si="5"/>
        <v>0.28687362642590075</v>
      </c>
    </row>
    <row r="165" spans="1:11" x14ac:dyDescent="0.3">
      <c r="A165" t="s">
        <v>13</v>
      </c>
      <c r="B165" s="1">
        <v>42507</v>
      </c>
      <c r="C165" t="s">
        <v>28</v>
      </c>
      <c r="D165">
        <v>3</v>
      </c>
      <c r="E165">
        <v>40414</v>
      </c>
      <c r="F165">
        <v>7014</v>
      </c>
      <c r="G165">
        <v>28217</v>
      </c>
      <c r="H165">
        <v>5183</v>
      </c>
      <c r="I165" s="1">
        <f>_xlfn.FLOOR.MATH(VLOOKUP($A165,'optimization off dates'!$A$2:$B$10,2,FALSE))</f>
        <v>42505</v>
      </c>
      <c r="J165" t="b">
        <f t="shared" si="4"/>
        <v>1</v>
      </c>
      <c r="K165">
        <f t="shared" si="5"/>
        <v>0.38449609453043981</v>
      </c>
    </row>
    <row r="166" spans="1:11" x14ac:dyDescent="0.3">
      <c r="A166" t="s">
        <v>13</v>
      </c>
      <c r="B166" s="1">
        <v>42508</v>
      </c>
      <c r="C166" t="s">
        <v>28</v>
      </c>
      <c r="D166">
        <v>3</v>
      </c>
      <c r="E166">
        <v>1518</v>
      </c>
      <c r="F166">
        <v>278</v>
      </c>
      <c r="G166">
        <v>1049</v>
      </c>
      <c r="H166">
        <v>191</v>
      </c>
      <c r="I166" s="1">
        <f>_xlfn.FLOOR.MATH(VLOOKUP($A166,'optimization off dates'!$A$2:$B$10,2,FALSE))</f>
        <v>42505</v>
      </c>
      <c r="J166" t="b">
        <f t="shared" si="4"/>
        <v>1</v>
      </c>
      <c r="K166">
        <f t="shared" si="5"/>
        <v>1.444215052945038E-2</v>
      </c>
    </row>
    <row r="167" spans="1:11" x14ac:dyDescent="0.3">
      <c r="A167" t="s">
        <v>13</v>
      </c>
      <c r="B167" s="1">
        <v>42500</v>
      </c>
      <c r="C167" t="s">
        <v>29</v>
      </c>
      <c r="D167">
        <v>5</v>
      </c>
      <c r="E167">
        <v>2485</v>
      </c>
      <c r="F167">
        <v>396</v>
      </c>
      <c r="G167">
        <v>1672</v>
      </c>
      <c r="H167">
        <v>417</v>
      </c>
      <c r="I167" s="1">
        <f>_xlfn.FLOOR.MATH(VLOOKUP($A167,'optimization off dates'!$A$2:$B$10,2,FALSE))</f>
        <v>42505</v>
      </c>
      <c r="J167" t="b">
        <f t="shared" si="4"/>
        <v>0</v>
      </c>
      <c r="K167">
        <f t="shared" si="5"/>
        <v>3.3855124589583251E-2</v>
      </c>
    </row>
    <row r="168" spans="1:11" x14ac:dyDescent="0.3">
      <c r="A168" t="s">
        <v>13</v>
      </c>
      <c r="B168" s="1">
        <v>42501</v>
      </c>
      <c r="C168" t="s">
        <v>29</v>
      </c>
      <c r="D168">
        <v>5</v>
      </c>
      <c r="E168">
        <v>5300</v>
      </c>
      <c r="F168">
        <v>837</v>
      </c>
      <c r="G168">
        <v>3692</v>
      </c>
      <c r="H168">
        <v>771</v>
      </c>
      <c r="I168" s="1">
        <f>_xlfn.FLOOR.MATH(VLOOKUP($A168,'optimization off dates'!$A$2:$B$10,2,FALSE))</f>
        <v>42505</v>
      </c>
      <c r="J168" t="b">
        <f t="shared" si="4"/>
        <v>0</v>
      </c>
      <c r="K168">
        <f t="shared" si="5"/>
        <v>7.2206100734322418E-2</v>
      </c>
    </row>
    <row r="169" spans="1:11" x14ac:dyDescent="0.3">
      <c r="A169" t="s">
        <v>13</v>
      </c>
      <c r="B169" s="1">
        <v>42502</v>
      </c>
      <c r="C169" t="s">
        <v>29</v>
      </c>
      <c r="D169">
        <v>5</v>
      </c>
      <c r="E169">
        <v>632</v>
      </c>
      <c r="F169">
        <v>72</v>
      </c>
      <c r="G169">
        <v>470</v>
      </c>
      <c r="H169">
        <v>90</v>
      </c>
      <c r="I169" s="1">
        <f>_xlfn.FLOOR.MATH(VLOOKUP($A169,'optimization off dates'!$A$2:$B$10,2,FALSE))</f>
        <v>42505</v>
      </c>
      <c r="J169" t="b">
        <f t="shared" si="4"/>
        <v>0</v>
      </c>
      <c r="K169">
        <f t="shared" si="5"/>
        <v>8.6102369177531637E-3</v>
      </c>
    </row>
    <row r="170" spans="1:11" x14ac:dyDescent="0.3">
      <c r="A170" t="s">
        <v>13</v>
      </c>
      <c r="B170" s="1">
        <v>42503</v>
      </c>
      <c r="C170" t="s">
        <v>29</v>
      </c>
      <c r="D170">
        <v>5</v>
      </c>
      <c r="E170">
        <v>18368</v>
      </c>
      <c r="F170">
        <v>2778</v>
      </c>
      <c r="G170">
        <v>12690</v>
      </c>
      <c r="H170">
        <v>2900</v>
      </c>
      <c r="I170" s="1">
        <f>_xlfn.FLOOR.MATH(VLOOKUP($A170,'optimization off dates'!$A$2:$B$10,2,FALSE))</f>
        <v>42505</v>
      </c>
      <c r="J170" t="b">
        <f t="shared" si="4"/>
        <v>0</v>
      </c>
      <c r="K170">
        <f t="shared" si="5"/>
        <v>0.25024182231849701</v>
      </c>
    </row>
    <row r="171" spans="1:11" x14ac:dyDescent="0.3">
      <c r="A171" t="s">
        <v>13</v>
      </c>
      <c r="B171" s="1">
        <v>42504</v>
      </c>
      <c r="C171" t="s">
        <v>29</v>
      </c>
      <c r="D171">
        <v>5</v>
      </c>
      <c r="E171">
        <v>41806</v>
      </c>
      <c r="F171">
        <v>5873</v>
      </c>
      <c r="G171">
        <v>29962</v>
      </c>
      <c r="H171">
        <v>5971</v>
      </c>
      <c r="I171" s="1">
        <f>_xlfn.FLOOR.MATH(VLOOKUP($A171,'optimization off dates'!$A$2:$B$10,2,FALSE))</f>
        <v>42505</v>
      </c>
      <c r="J171" t="b">
        <f t="shared" si="4"/>
        <v>0</v>
      </c>
      <c r="K171">
        <f t="shared" si="5"/>
        <v>0.56955627307529866</v>
      </c>
    </row>
    <row r="172" spans="1:11" x14ac:dyDescent="0.3">
      <c r="A172" t="s">
        <v>13</v>
      </c>
      <c r="B172" s="1">
        <v>42505</v>
      </c>
      <c r="C172" t="s">
        <v>29</v>
      </c>
      <c r="D172">
        <v>5</v>
      </c>
      <c r="E172">
        <v>4810</v>
      </c>
      <c r="F172">
        <v>850</v>
      </c>
      <c r="G172">
        <v>3390</v>
      </c>
      <c r="H172">
        <v>570</v>
      </c>
      <c r="I172" s="1">
        <f>_xlfn.FLOOR.MATH(VLOOKUP($A172,'optimization off dates'!$A$2:$B$10,2,FALSE))</f>
        <v>42505</v>
      </c>
      <c r="J172" t="b">
        <f t="shared" si="4"/>
        <v>1</v>
      </c>
      <c r="K172">
        <f t="shared" si="5"/>
        <v>6.5530442364545444E-2</v>
      </c>
    </row>
    <row r="173" spans="1:11" x14ac:dyDescent="0.3">
      <c r="A173" t="s">
        <v>13</v>
      </c>
      <c r="B173" s="1">
        <v>42506</v>
      </c>
      <c r="C173" t="s">
        <v>29</v>
      </c>
      <c r="D173">
        <v>5</v>
      </c>
      <c r="E173">
        <v>0</v>
      </c>
      <c r="F173">
        <v>0</v>
      </c>
      <c r="G173">
        <v>1</v>
      </c>
      <c r="H173">
        <v>-1</v>
      </c>
      <c r="I173" s="1">
        <f>_xlfn.FLOOR.MATH(VLOOKUP($A173,'optimization off dates'!$A$2:$B$10,2,FALSE))</f>
        <v>42505</v>
      </c>
      <c r="J173" t="b">
        <f t="shared" si="4"/>
        <v>1</v>
      </c>
      <c r="K173">
        <f t="shared" si="5"/>
        <v>0</v>
      </c>
    </row>
    <row r="174" spans="1:11" x14ac:dyDescent="0.3">
      <c r="A174" t="s">
        <v>13</v>
      </c>
      <c r="B174" s="1">
        <v>42500</v>
      </c>
      <c r="C174" t="s">
        <v>30</v>
      </c>
      <c r="D174">
        <v>1</v>
      </c>
      <c r="E174">
        <v>101</v>
      </c>
      <c r="F174">
        <v>9</v>
      </c>
      <c r="G174">
        <v>77</v>
      </c>
      <c r="H174">
        <v>15</v>
      </c>
      <c r="I174" s="1">
        <f>_xlfn.FLOOR.MATH(VLOOKUP($A174,'optimization off dates'!$A$2:$B$10,2,FALSE))</f>
        <v>42505</v>
      </c>
      <c r="J174" t="b">
        <f t="shared" si="4"/>
        <v>0</v>
      </c>
      <c r="K174">
        <f t="shared" si="5"/>
        <v>0.15805946791862285</v>
      </c>
    </row>
    <row r="175" spans="1:11" x14ac:dyDescent="0.3">
      <c r="A175" t="s">
        <v>13</v>
      </c>
      <c r="B175" s="1">
        <v>42501</v>
      </c>
      <c r="C175" t="s">
        <v>30</v>
      </c>
      <c r="D175">
        <v>1</v>
      </c>
      <c r="E175">
        <v>233</v>
      </c>
      <c r="F175">
        <v>20</v>
      </c>
      <c r="G175">
        <v>202</v>
      </c>
      <c r="H175">
        <v>11</v>
      </c>
      <c r="I175" s="1">
        <f>_xlfn.FLOOR.MATH(VLOOKUP($A175,'optimization off dates'!$A$2:$B$10,2,FALSE))</f>
        <v>42505</v>
      </c>
      <c r="J175" t="b">
        <f t="shared" si="4"/>
        <v>0</v>
      </c>
      <c r="K175">
        <f t="shared" si="5"/>
        <v>0.36463223787167448</v>
      </c>
    </row>
    <row r="176" spans="1:11" x14ac:dyDescent="0.3">
      <c r="A176" t="s">
        <v>13</v>
      </c>
      <c r="B176" s="1">
        <v>42502</v>
      </c>
      <c r="C176" t="s">
        <v>30</v>
      </c>
      <c r="D176">
        <v>1</v>
      </c>
      <c r="E176">
        <v>212</v>
      </c>
      <c r="F176">
        <v>22</v>
      </c>
      <c r="G176">
        <v>177</v>
      </c>
      <c r="H176">
        <v>13</v>
      </c>
      <c r="I176" s="1">
        <f>_xlfn.FLOOR.MATH(VLOOKUP($A176,'optimization off dates'!$A$2:$B$10,2,FALSE))</f>
        <v>42505</v>
      </c>
      <c r="J176" t="b">
        <f t="shared" si="4"/>
        <v>0</v>
      </c>
      <c r="K176">
        <f t="shared" si="5"/>
        <v>0.33176838810641629</v>
      </c>
    </row>
    <row r="177" spans="1:11" x14ac:dyDescent="0.3">
      <c r="A177" t="s">
        <v>13</v>
      </c>
      <c r="B177" s="1">
        <v>42503</v>
      </c>
      <c r="C177" t="s">
        <v>30</v>
      </c>
      <c r="D177">
        <v>1</v>
      </c>
      <c r="E177">
        <v>93</v>
      </c>
      <c r="F177">
        <v>16</v>
      </c>
      <c r="G177">
        <v>83</v>
      </c>
      <c r="H177">
        <v>-6</v>
      </c>
      <c r="I177" s="1">
        <f>_xlfn.FLOOR.MATH(VLOOKUP($A177,'optimization off dates'!$A$2:$B$10,2,FALSE))</f>
        <v>42505</v>
      </c>
      <c r="J177" t="b">
        <f t="shared" si="4"/>
        <v>0</v>
      </c>
      <c r="K177">
        <f t="shared" si="5"/>
        <v>0.14553990610328638</v>
      </c>
    </row>
    <row r="178" spans="1:11" x14ac:dyDescent="0.3">
      <c r="A178" t="s">
        <v>13</v>
      </c>
      <c r="B178" s="1">
        <v>42503</v>
      </c>
      <c r="C178" t="s">
        <v>31</v>
      </c>
      <c r="D178">
        <v>2</v>
      </c>
      <c r="E178">
        <v>102</v>
      </c>
      <c r="F178">
        <v>5</v>
      </c>
      <c r="G178">
        <v>88</v>
      </c>
      <c r="H178">
        <v>9</v>
      </c>
      <c r="I178" s="1">
        <f>_xlfn.FLOOR.MATH(VLOOKUP($A178,'optimization off dates'!$A$2:$B$10,2,FALSE))</f>
        <v>42505</v>
      </c>
      <c r="J178" t="b">
        <f t="shared" si="4"/>
        <v>0</v>
      </c>
      <c r="K178">
        <f t="shared" si="5"/>
        <v>8.2191780821917804E-2</v>
      </c>
    </row>
    <row r="179" spans="1:11" x14ac:dyDescent="0.3">
      <c r="A179" t="s">
        <v>13</v>
      </c>
      <c r="B179" s="1">
        <v>42504</v>
      </c>
      <c r="C179" t="s">
        <v>31</v>
      </c>
      <c r="D179">
        <v>2</v>
      </c>
      <c r="E179">
        <v>291</v>
      </c>
      <c r="F179">
        <v>11</v>
      </c>
      <c r="G179">
        <v>257</v>
      </c>
      <c r="H179">
        <v>23</v>
      </c>
      <c r="I179" s="1">
        <f>_xlfn.FLOOR.MATH(VLOOKUP($A179,'optimization off dates'!$A$2:$B$10,2,FALSE))</f>
        <v>42505</v>
      </c>
      <c r="J179" t="b">
        <f t="shared" si="4"/>
        <v>0</v>
      </c>
      <c r="K179">
        <f t="shared" si="5"/>
        <v>0.23448831587429492</v>
      </c>
    </row>
    <row r="180" spans="1:11" x14ac:dyDescent="0.3">
      <c r="A180" t="s">
        <v>13</v>
      </c>
      <c r="B180" s="1">
        <v>42505</v>
      </c>
      <c r="C180" t="s">
        <v>31</v>
      </c>
      <c r="D180">
        <v>2</v>
      </c>
      <c r="E180">
        <v>301</v>
      </c>
      <c r="F180">
        <v>17</v>
      </c>
      <c r="G180">
        <v>245</v>
      </c>
      <c r="H180">
        <v>39</v>
      </c>
      <c r="I180" s="1">
        <f>_xlfn.FLOOR.MATH(VLOOKUP($A180,'optimization off dates'!$A$2:$B$10,2,FALSE))</f>
        <v>42505</v>
      </c>
      <c r="J180" t="b">
        <f t="shared" si="4"/>
        <v>1</v>
      </c>
      <c r="K180">
        <f t="shared" si="5"/>
        <v>0.24254633360193392</v>
      </c>
    </row>
    <row r="181" spans="1:11" x14ac:dyDescent="0.3">
      <c r="A181" t="s">
        <v>13</v>
      </c>
      <c r="B181" s="1">
        <v>42506</v>
      </c>
      <c r="C181" t="s">
        <v>31</v>
      </c>
      <c r="D181">
        <v>2</v>
      </c>
      <c r="E181">
        <v>219</v>
      </c>
      <c r="F181">
        <v>12</v>
      </c>
      <c r="G181">
        <v>197</v>
      </c>
      <c r="H181">
        <v>10</v>
      </c>
      <c r="I181" s="1">
        <f>_xlfn.FLOOR.MATH(VLOOKUP($A181,'optimization off dates'!$A$2:$B$10,2,FALSE))</f>
        <v>42505</v>
      </c>
      <c r="J181" t="b">
        <f t="shared" si="4"/>
        <v>1</v>
      </c>
      <c r="K181">
        <f t="shared" si="5"/>
        <v>0.17647058823529413</v>
      </c>
    </row>
    <row r="182" spans="1:11" x14ac:dyDescent="0.3">
      <c r="A182" t="s">
        <v>13</v>
      </c>
      <c r="B182" s="1">
        <v>42507</v>
      </c>
      <c r="C182" t="s">
        <v>31</v>
      </c>
      <c r="D182">
        <v>2</v>
      </c>
      <c r="E182">
        <v>316</v>
      </c>
      <c r="F182">
        <v>28</v>
      </c>
      <c r="G182">
        <v>265</v>
      </c>
      <c r="H182">
        <v>23</v>
      </c>
      <c r="I182" s="1">
        <f>_xlfn.FLOOR.MATH(VLOOKUP($A182,'optimization off dates'!$A$2:$B$10,2,FALSE))</f>
        <v>42505</v>
      </c>
      <c r="J182" t="b">
        <f t="shared" si="4"/>
        <v>1</v>
      </c>
      <c r="K182">
        <f t="shared" si="5"/>
        <v>0.25463336019339244</v>
      </c>
    </row>
    <row r="183" spans="1:11" x14ac:dyDescent="0.3">
      <c r="A183" t="s">
        <v>13</v>
      </c>
      <c r="B183" s="1">
        <v>42508</v>
      </c>
      <c r="C183" t="s">
        <v>31</v>
      </c>
      <c r="D183">
        <v>2</v>
      </c>
      <c r="E183">
        <v>12</v>
      </c>
      <c r="F183">
        <v>1</v>
      </c>
      <c r="G183">
        <v>11</v>
      </c>
      <c r="H183">
        <v>0</v>
      </c>
      <c r="I183" s="1">
        <f>_xlfn.FLOOR.MATH(VLOOKUP($A183,'optimization off dates'!$A$2:$B$10,2,FALSE))</f>
        <v>42505</v>
      </c>
      <c r="J183" t="b">
        <f t="shared" si="4"/>
        <v>1</v>
      </c>
      <c r="K183">
        <f t="shared" si="5"/>
        <v>9.6696212731668015E-3</v>
      </c>
    </row>
    <row r="184" spans="1:11" x14ac:dyDescent="0.3">
      <c r="A184" t="s">
        <v>13</v>
      </c>
      <c r="B184" s="1">
        <v>42500</v>
      </c>
      <c r="C184" t="s">
        <v>32</v>
      </c>
      <c r="D184">
        <v>1</v>
      </c>
      <c r="E184">
        <v>115</v>
      </c>
      <c r="F184">
        <v>0</v>
      </c>
      <c r="G184">
        <v>111</v>
      </c>
      <c r="H184">
        <v>4</v>
      </c>
      <c r="I184" s="1">
        <f>_xlfn.FLOOR.MATH(VLOOKUP($A184,'optimization off dates'!$A$2:$B$10,2,FALSE))</f>
        <v>42505</v>
      </c>
      <c r="J184" t="b">
        <f t="shared" si="4"/>
        <v>0</v>
      </c>
      <c r="K184">
        <f t="shared" si="5"/>
        <v>0.1554054054054054</v>
      </c>
    </row>
    <row r="185" spans="1:11" x14ac:dyDescent="0.3">
      <c r="A185" t="s">
        <v>13</v>
      </c>
      <c r="B185" s="1">
        <v>42501</v>
      </c>
      <c r="C185" t="s">
        <v>32</v>
      </c>
      <c r="D185">
        <v>1</v>
      </c>
      <c r="E185">
        <v>251</v>
      </c>
      <c r="F185">
        <v>8</v>
      </c>
      <c r="G185">
        <v>236</v>
      </c>
      <c r="H185">
        <v>7</v>
      </c>
      <c r="I185" s="1">
        <f>_xlfn.FLOOR.MATH(VLOOKUP($A185,'optimization off dates'!$A$2:$B$10,2,FALSE))</f>
        <v>42505</v>
      </c>
      <c r="J185" t="b">
        <f t="shared" si="4"/>
        <v>0</v>
      </c>
      <c r="K185">
        <f t="shared" si="5"/>
        <v>0.33918918918918917</v>
      </c>
    </row>
    <row r="186" spans="1:11" x14ac:dyDescent="0.3">
      <c r="A186" t="s">
        <v>13</v>
      </c>
      <c r="B186" s="1">
        <v>42502</v>
      </c>
      <c r="C186" t="s">
        <v>32</v>
      </c>
      <c r="D186">
        <v>1</v>
      </c>
      <c r="E186">
        <v>267</v>
      </c>
      <c r="F186">
        <v>1</v>
      </c>
      <c r="G186">
        <v>250</v>
      </c>
      <c r="H186">
        <v>16</v>
      </c>
      <c r="I186" s="1">
        <f>_xlfn.FLOOR.MATH(VLOOKUP($A186,'optimization off dates'!$A$2:$B$10,2,FALSE))</f>
        <v>42505</v>
      </c>
      <c r="J186" t="b">
        <f t="shared" si="4"/>
        <v>0</v>
      </c>
      <c r="K186">
        <f t="shared" si="5"/>
        <v>0.36081081081081079</v>
      </c>
    </row>
    <row r="187" spans="1:11" x14ac:dyDescent="0.3">
      <c r="A187" t="s">
        <v>13</v>
      </c>
      <c r="B187" s="1">
        <v>42503</v>
      </c>
      <c r="C187" t="s">
        <v>32</v>
      </c>
      <c r="D187">
        <v>1</v>
      </c>
      <c r="E187">
        <v>107</v>
      </c>
      <c r="F187">
        <v>4</v>
      </c>
      <c r="G187">
        <v>95</v>
      </c>
      <c r="H187">
        <v>8</v>
      </c>
      <c r="I187" s="1">
        <f>_xlfn.FLOOR.MATH(VLOOKUP($A187,'optimization off dates'!$A$2:$B$10,2,FALSE))</f>
        <v>42505</v>
      </c>
      <c r="J187" t="b">
        <f t="shared" si="4"/>
        <v>0</v>
      </c>
      <c r="K187">
        <f t="shared" si="5"/>
        <v>0.14459459459459459</v>
      </c>
    </row>
    <row r="188" spans="1:11" x14ac:dyDescent="0.3">
      <c r="A188" t="s">
        <v>13</v>
      </c>
      <c r="B188" s="1">
        <v>42503</v>
      </c>
      <c r="C188" t="s">
        <v>33</v>
      </c>
      <c r="D188">
        <v>1</v>
      </c>
      <c r="E188">
        <v>111</v>
      </c>
      <c r="F188">
        <v>2</v>
      </c>
      <c r="G188">
        <v>103</v>
      </c>
      <c r="H188">
        <v>6</v>
      </c>
      <c r="I188" s="1">
        <f>_xlfn.FLOOR.MATH(VLOOKUP($A188,'optimization off dates'!$A$2:$B$10,2,FALSE))</f>
        <v>42505</v>
      </c>
      <c r="J188" t="b">
        <f t="shared" si="4"/>
        <v>0</v>
      </c>
      <c r="K188">
        <f t="shared" si="5"/>
        <v>8.7885985748218529E-2</v>
      </c>
    </row>
    <row r="189" spans="1:11" x14ac:dyDescent="0.3">
      <c r="A189" t="s">
        <v>13</v>
      </c>
      <c r="B189" s="1">
        <v>42504</v>
      </c>
      <c r="C189" t="s">
        <v>33</v>
      </c>
      <c r="D189">
        <v>1</v>
      </c>
      <c r="E189">
        <v>285</v>
      </c>
      <c r="F189">
        <v>12</v>
      </c>
      <c r="G189">
        <v>250</v>
      </c>
      <c r="H189">
        <v>23</v>
      </c>
      <c r="I189" s="1">
        <f>_xlfn.FLOOR.MATH(VLOOKUP($A189,'optimization off dates'!$A$2:$B$10,2,FALSE))</f>
        <v>42505</v>
      </c>
      <c r="J189" t="b">
        <f t="shared" si="4"/>
        <v>0</v>
      </c>
      <c r="K189">
        <f t="shared" si="5"/>
        <v>0.22565320665083136</v>
      </c>
    </row>
    <row r="190" spans="1:11" x14ac:dyDescent="0.3">
      <c r="A190" t="s">
        <v>13</v>
      </c>
      <c r="B190" s="1">
        <v>42505</v>
      </c>
      <c r="C190" t="s">
        <v>33</v>
      </c>
      <c r="D190">
        <v>1</v>
      </c>
      <c r="E190">
        <v>306</v>
      </c>
      <c r="F190">
        <v>27</v>
      </c>
      <c r="G190">
        <v>276</v>
      </c>
      <c r="H190">
        <v>3</v>
      </c>
      <c r="I190" s="1">
        <f>_xlfn.FLOOR.MATH(VLOOKUP($A190,'optimization off dates'!$A$2:$B$10,2,FALSE))</f>
        <v>42505</v>
      </c>
      <c r="J190" t="b">
        <f t="shared" si="4"/>
        <v>1</v>
      </c>
      <c r="K190">
        <f t="shared" si="5"/>
        <v>0.24228028503562946</v>
      </c>
    </row>
    <row r="191" spans="1:11" x14ac:dyDescent="0.3">
      <c r="A191" t="s">
        <v>13</v>
      </c>
      <c r="B191" s="1">
        <v>42506</v>
      </c>
      <c r="C191" t="s">
        <v>33</v>
      </c>
      <c r="D191">
        <v>1</v>
      </c>
      <c r="E191">
        <v>228</v>
      </c>
      <c r="F191">
        <v>15</v>
      </c>
      <c r="G191">
        <v>203</v>
      </c>
      <c r="H191">
        <v>10</v>
      </c>
      <c r="I191" s="1">
        <f>_xlfn.FLOOR.MATH(VLOOKUP($A191,'optimization off dates'!$A$2:$B$10,2,FALSE))</f>
        <v>42505</v>
      </c>
      <c r="J191" t="b">
        <f t="shared" si="4"/>
        <v>1</v>
      </c>
      <c r="K191">
        <f t="shared" si="5"/>
        <v>0.18052256532066507</v>
      </c>
    </row>
    <row r="192" spans="1:11" x14ac:dyDescent="0.3">
      <c r="A192" t="s">
        <v>13</v>
      </c>
      <c r="B192" s="1">
        <v>42507</v>
      </c>
      <c r="C192" t="s">
        <v>33</v>
      </c>
      <c r="D192">
        <v>1</v>
      </c>
      <c r="E192">
        <v>319</v>
      </c>
      <c r="F192">
        <v>29</v>
      </c>
      <c r="G192">
        <v>273</v>
      </c>
      <c r="H192">
        <v>17</v>
      </c>
      <c r="I192" s="1">
        <f>_xlfn.FLOOR.MATH(VLOOKUP($A192,'optimization off dates'!$A$2:$B$10,2,FALSE))</f>
        <v>42505</v>
      </c>
      <c r="J192" t="b">
        <f t="shared" si="4"/>
        <v>1</v>
      </c>
      <c r="K192">
        <f t="shared" si="5"/>
        <v>0.25257323832145684</v>
      </c>
    </row>
    <row r="193" spans="1:11" x14ac:dyDescent="0.3">
      <c r="A193" t="s">
        <v>13</v>
      </c>
      <c r="B193" s="1">
        <v>42508</v>
      </c>
      <c r="C193" t="s">
        <v>33</v>
      </c>
      <c r="D193">
        <v>1</v>
      </c>
      <c r="E193">
        <v>14</v>
      </c>
      <c r="F193">
        <v>0</v>
      </c>
      <c r="G193">
        <v>13</v>
      </c>
      <c r="H193">
        <v>1</v>
      </c>
      <c r="I193" s="1">
        <f>_xlfn.FLOOR.MATH(VLOOKUP($A193,'optimization off dates'!$A$2:$B$10,2,FALSE))</f>
        <v>42505</v>
      </c>
      <c r="J193" t="b">
        <f t="shared" si="4"/>
        <v>1</v>
      </c>
      <c r="K193">
        <f t="shared" si="5"/>
        <v>1.1084718923198733E-2</v>
      </c>
    </row>
    <row r="194" spans="1:11" x14ac:dyDescent="0.3">
      <c r="A194" t="s">
        <v>13</v>
      </c>
      <c r="B194" s="1">
        <v>42500</v>
      </c>
      <c r="C194" t="s">
        <v>34</v>
      </c>
      <c r="D194">
        <v>2</v>
      </c>
      <c r="E194">
        <v>147</v>
      </c>
      <c r="F194">
        <v>11</v>
      </c>
      <c r="G194">
        <v>130</v>
      </c>
      <c r="H194">
        <v>6</v>
      </c>
      <c r="I194" s="1">
        <f>_xlfn.FLOOR.MATH(VLOOKUP($A194,'optimization off dates'!$A$2:$B$10,2,FALSE))</f>
        <v>42505</v>
      </c>
      <c r="J194" t="b">
        <f t="shared" si="4"/>
        <v>0</v>
      </c>
      <c r="K194">
        <f t="shared" si="5"/>
        <v>0.1991869918699187</v>
      </c>
    </row>
    <row r="195" spans="1:11" x14ac:dyDescent="0.3">
      <c r="A195" t="s">
        <v>13</v>
      </c>
      <c r="B195" s="1">
        <v>42501</v>
      </c>
      <c r="C195" t="s">
        <v>34</v>
      </c>
      <c r="D195">
        <v>2</v>
      </c>
      <c r="E195">
        <v>262</v>
      </c>
      <c r="F195">
        <v>17</v>
      </c>
      <c r="G195">
        <v>225</v>
      </c>
      <c r="H195">
        <v>20</v>
      </c>
      <c r="I195" s="1">
        <f>_xlfn.FLOOR.MATH(VLOOKUP($A195,'optimization off dates'!$A$2:$B$10,2,FALSE))</f>
        <v>42505</v>
      </c>
      <c r="J195" t="b">
        <f t="shared" ref="J195:J258" si="6">B195&gt;=I195</f>
        <v>0</v>
      </c>
      <c r="K195">
        <f t="shared" ref="K195:K258" si="7">E195/SUMIFS($E$2:$E$2005,$A$2:$A$2005,A195,$C$2:$C$2005,C195)</f>
        <v>0.35501355013550134</v>
      </c>
    </row>
    <row r="196" spans="1:11" x14ac:dyDescent="0.3">
      <c r="A196" t="s">
        <v>13</v>
      </c>
      <c r="B196" s="1">
        <v>42502</v>
      </c>
      <c r="C196" t="s">
        <v>34</v>
      </c>
      <c r="D196">
        <v>2</v>
      </c>
      <c r="E196">
        <v>222</v>
      </c>
      <c r="F196">
        <v>7</v>
      </c>
      <c r="G196">
        <v>201</v>
      </c>
      <c r="H196">
        <v>14</v>
      </c>
      <c r="I196" s="1">
        <f>_xlfn.FLOOR.MATH(VLOOKUP($A196,'optimization off dates'!$A$2:$B$10,2,FALSE))</f>
        <v>42505</v>
      </c>
      <c r="J196" t="b">
        <f t="shared" si="6"/>
        <v>0</v>
      </c>
      <c r="K196">
        <f t="shared" si="7"/>
        <v>0.30081300813008133</v>
      </c>
    </row>
    <row r="197" spans="1:11" x14ac:dyDescent="0.3">
      <c r="A197" t="s">
        <v>13</v>
      </c>
      <c r="B197" s="1">
        <v>42503</v>
      </c>
      <c r="C197" t="s">
        <v>34</v>
      </c>
      <c r="D197">
        <v>2</v>
      </c>
      <c r="E197">
        <v>107</v>
      </c>
      <c r="F197">
        <v>6</v>
      </c>
      <c r="G197">
        <v>90</v>
      </c>
      <c r="H197">
        <v>11</v>
      </c>
      <c r="I197" s="1">
        <f>_xlfn.FLOOR.MATH(VLOOKUP($A197,'optimization off dates'!$A$2:$B$10,2,FALSE))</f>
        <v>42505</v>
      </c>
      <c r="J197" t="b">
        <f t="shared" si="6"/>
        <v>0</v>
      </c>
      <c r="K197">
        <f t="shared" si="7"/>
        <v>0.14498644986449866</v>
      </c>
    </row>
    <row r="198" spans="1:11" x14ac:dyDescent="0.3">
      <c r="A198" t="s">
        <v>13</v>
      </c>
      <c r="B198" s="1">
        <v>42500</v>
      </c>
      <c r="C198" t="s">
        <v>35</v>
      </c>
      <c r="D198">
        <v>1</v>
      </c>
      <c r="E198">
        <v>81</v>
      </c>
      <c r="F198">
        <v>1</v>
      </c>
      <c r="G198">
        <v>79</v>
      </c>
      <c r="H198">
        <v>1</v>
      </c>
      <c r="I198" s="1">
        <f>_xlfn.FLOOR.MATH(VLOOKUP($A198,'optimization off dates'!$A$2:$B$10,2,FALSE))</f>
        <v>42505</v>
      </c>
      <c r="J198" t="b">
        <f t="shared" si="6"/>
        <v>0</v>
      </c>
      <c r="K198">
        <f t="shared" si="7"/>
        <v>4.0991902834008095E-2</v>
      </c>
    </row>
    <row r="199" spans="1:11" x14ac:dyDescent="0.3">
      <c r="A199" t="s">
        <v>13</v>
      </c>
      <c r="B199" s="1">
        <v>42501</v>
      </c>
      <c r="C199" t="s">
        <v>35</v>
      </c>
      <c r="D199">
        <v>1</v>
      </c>
      <c r="E199">
        <v>218</v>
      </c>
      <c r="F199">
        <v>13</v>
      </c>
      <c r="G199">
        <v>199</v>
      </c>
      <c r="H199">
        <v>6</v>
      </c>
      <c r="I199" s="1">
        <f>_xlfn.FLOOR.MATH(VLOOKUP($A199,'optimization off dates'!$A$2:$B$10,2,FALSE))</f>
        <v>42505</v>
      </c>
      <c r="J199" t="b">
        <f t="shared" si="6"/>
        <v>0</v>
      </c>
      <c r="K199">
        <f t="shared" si="7"/>
        <v>0.11032388663967611</v>
      </c>
    </row>
    <row r="200" spans="1:11" x14ac:dyDescent="0.3">
      <c r="A200" t="s">
        <v>13</v>
      </c>
      <c r="B200" s="1">
        <v>42502</v>
      </c>
      <c r="C200" t="s">
        <v>35</v>
      </c>
      <c r="D200">
        <v>1</v>
      </c>
      <c r="E200">
        <v>233</v>
      </c>
      <c r="F200">
        <v>4</v>
      </c>
      <c r="G200">
        <v>214</v>
      </c>
      <c r="H200">
        <v>15</v>
      </c>
      <c r="I200" s="1">
        <f>_xlfn.FLOOR.MATH(VLOOKUP($A200,'optimization off dates'!$A$2:$B$10,2,FALSE))</f>
        <v>42505</v>
      </c>
      <c r="J200" t="b">
        <f t="shared" si="6"/>
        <v>0</v>
      </c>
      <c r="K200">
        <f t="shared" si="7"/>
        <v>0.11791497975708502</v>
      </c>
    </row>
    <row r="201" spans="1:11" x14ac:dyDescent="0.3">
      <c r="A201" t="s">
        <v>13</v>
      </c>
      <c r="B201" s="1">
        <v>42503</v>
      </c>
      <c r="C201" t="s">
        <v>35</v>
      </c>
      <c r="D201">
        <v>1</v>
      </c>
      <c r="E201">
        <v>226</v>
      </c>
      <c r="F201">
        <v>10</v>
      </c>
      <c r="G201">
        <v>209</v>
      </c>
      <c r="H201">
        <v>7</v>
      </c>
      <c r="I201" s="1">
        <f>_xlfn.FLOOR.MATH(VLOOKUP($A201,'optimization off dates'!$A$2:$B$10,2,FALSE))</f>
        <v>42505</v>
      </c>
      <c r="J201" t="b">
        <f t="shared" si="6"/>
        <v>0</v>
      </c>
      <c r="K201">
        <f t="shared" si="7"/>
        <v>0.11437246963562753</v>
      </c>
    </row>
    <row r="202" spans="1:11" x14ac:dyDescent="0.3">
      <c r="A202" t="s">
        <v>13</v>
      </c>
      <c r="B202" s="1">
        <v>42504</v>
      </c>
      <c r="C202" t="s">
        <v>35</v>
      </c>
      <c r="D202">
        <v>1</v>
      </c>
      <c r="E202">
        <v>303</v>
      </c>
      <c r="F202">
        <v>2</v>
      </c>
      <c r="G202">
        <v>293</v>
      </c>
      <c r="H202">
        <v>8</v>
      </c>
      <c r="I202" s="1">
        <f>_xlfn.FLOOR.MATH(VLOOKUP($A202,'optimization off dates'!$A$2:$B$10,2,FALSE))</f>
        <v>42505</v>
      </c>
      <c r="J202" t="b">
        <f t="shared" si="6"/>
        <v>0</v>
      </c>
      <c r="K202">
        <f t="shared" si="7"/>
        <v>0.15334008097165991</v>
      </c>
    </row>
    <row r="203" spans="1:11" x14ac:dyDescent="0.3">
      <c r="A203" t="s">
        <v>13</v>
      </c>
      <c r="B203" s="1">
        <v>42505</v>
      </c>
      <c r="C203" t="s">
        <v>35</v>
      </c>
      <c r="D203">
        <v>1</v>
      </c>
      <c r="E203">
        <v>325</v>
      </c>
      <c r="F203">
        <v>8</v>
      </c>
      <c r="G203">
        <v>296</v>
      </c>
      <c r="H203">
        <v>21</v>
      </c>
      <c r="I203" s="1">
        <f>_xlfn.FLOOR.MATH(VLOOKUP($A203,'optimization off dates'!$A$2:$B$10,2,FALSE))</f>
        <v>42505</v>
      </c>
      <c r="J203" t="b">
        <f t="shared" si="6"/>
        <v>1</v>
      </c>
      <c r="K203">
        <f t="shared" si="7"/>
        <v>0.16447368421052633</v>
      </c>
    </row>
    <row r="204" spans="1:11" x14ac:dyDescent="0.3">
      <c r="A204" t="s">
        <v>13</v>
      </c>
      <c r="B204" s="1">
        <v>42506</v>
      </c>
      <c r="C204" t="s">
        <v>35</v>
      </c>
      <c r="D204">
        <v>1</v>
      </c>
      <c r="E204">
        <v>251</v>
      </c>
      <c r="F204">
        <v>6</v>
      </c>
      <c r="G204">
        <v>230</v>
      </c>
      <c r="H204">
        <v>15</v>
      </c>
      <c r="I204" s="1">
        <f>_xlfn.FLOOR.MATH(VLOOKUP($A204,'optimization off dates'!$A$2:$B$10,2,FALSE))</f>
        <v>42505</v>
      </c>
      <c r="J204" t="b">
        <f t="shared" si="6"/>
        <v>1</v>
      </c>
      <c r="K204">
        <f t="shared" si="7"/>
        <v>0.1270242914979757</v>
      </c>
    </row>
    <row r="205" spans="1:11" x14ac:dyDescent="0.3">
      <c r="A205" t="s">
        <v>13</v>
      </c>
      <c r="B205" s="1">
        <v>42507</v>
      </c>
      <c r="C205" t="s">
        <v>35</v>
      </c>
      <c r="D205">
        <v>1</v>
      </c>
      <c r="E205">
        <v>327</v>
      </c>
      <c r="F205">
        <v>11</v>
      </c>
      <c r="G205">
        <v>306</v>
      </c>
      <c r="H205">
        <v>10</v>
      </c>
      <c r="I205" s="1">
        <f>_xlfn.FLOOR.MATH(VLOOKUP($A205,'optimization off dates'!$A$2:$B$10,2,FALSE))</f>
        <v>42505</v>
      </c>
      <c r="J205" t="b">
        <f t="shared" si="6"/>
        <v>1</v>
      </c>
      <c r="K205">
        <f t="shared" si="7"/>
        <v>0.16548582995951416</v>
      </c>
    </row>
    <row r="206" spans="1:11" x14ac:dyDescent="0.3">
      <c r="A206" t="s">
        <v>13</v>
      </c>
      <c r="B206" s="1">
        <v>42508</v>
      </c>
      <c r="C206" t="s">
        <v>35</v>
      </c>
      <c r="D206">
        <v>1</v>
      </c>
      <c r="E206">
        <v>12</v>
      </c>
      <c r="F206">
        <v>0</v>
      </c>
      <c r="G206">
        <v>12</v>
      </c>
      <c r="H206">
        <v>0</v>
      </c>
      <c r="I206" s="1">
        <f>_xlfn.FLOOR.MATH(VLOOKUP($A206,'optimization off dates'!$A$2:$B$10,2,FALSE))</f>
        <v>42505</v>
      </c>
      <c r="J206" t="b">
        <f t="shared" si="6"/>
        <v>1</v>
      </c>
      <c r="K206">
        <f t="shared" si="7"/>
        <v>6.0728744939271256E-3</v>
      </c>
    </row>
    <row r="207" spans="1:11" x14ac:dyDescent="0.3">
      <c r="A207" t="s">
        <v>13</v>
      </c>
      <c r="B207" s="1">
        <v>42503</v>
      </c>
      <c r="C207" t="s">
        <v>36</v>
      </c>
      <c r="D207">
        <v>1</v>
      </c>
      <c r="E207">
        <v>90</v>
      </c>
      <c r="F207">
        <v>18</v>
      </c>
      <c r="G207">
        <v>66</v>
      </c>
      <c r="H207">
        <v>6</v>
      </c>
      <c r="I207" s="1">
        <f>_xlfn.FLOOR.MATH(VLOOKUP($A207,'optimization off dates'!$A$2:$B$10,2,FALSE))</f>
        <v>42505</v>
      </c>
      <c r="J207" t="b">
        <f t="shared" si="6"/>
        <v>0</v>
      </c>
      <c r="K207">
        <f t="shared" si="7"/>
        <v>7.4875207986688855E-2</v>
      </c>
    </row>
    <row r="208" spans="1:11" x14ac:dyDescent="0.3">
      <c r="A208" t="s">
        <v>13</v>
      </c>
      <c r="B208" s="1">
        <v>42504</v>
      </c>
      <c r="C208" t="s">
        <v>36</v>
      </c>
      <c r="D208">
        <v>1</v>
      </c>
      <c r="E208">
        <v>299</v>
      </c>
      <c r="F208">
        <v>35</v>
      </c>
      <c r="G208">
        <v>249</v>
      </c>
      <c r="H208">
        <v>15</v>
      </c>
      <c r="I208" s="1">
        <f>_xlfn.FLOOR.MATH(VLOOKUP($A208,'optimization off dates'!$A$2:$B$10,2,FALSE))</f>
        <v>42505</v>
      </c>
      <c r="J208" t="b">
        <f t="shared" si="6"/>
        <v>0</v>
      </c>
      <c r="K208">
        <f t="shared" si="7"/>
        <v>0.24875207986688852</v>
      </c>
    </row>
    <row r="209" spans="1:11" x14ac:dyDescent="0.3">
      <c r="A209" t="s">
        <v>13</v>
      </c>
      <c r="B209" s="1">
        <v>42505</v>
      </c>
      <c r="C209" t="s">
        <v>36</v>
      </c>
      <c r="D209">
        <v>1</v>
      </c>
      <c r="E209">
        <v>273</v>
      </c>
      <c r="F209">
        <v>32</v>
      </c>
      <c r="G209">
        <v>220</v>
      </c>
      <c r="H209">
        <v>21</v>
      </c>
      <c r="I209" s="1">
        <f>_xlfn.FLOOR.MATH(VLOOKUP($A209,'optimization off dates'!$A$2:$B$10,2,FALSE))</f>
        <v>42505</v>
      </c>
      <c r="J209" t="b">
        <f t="shared" si="6"/>
        <v>1</v>
      </c>
      <c r="K209">
        <f t="shared" si="7"/>
        <v>0.22712146422628951</v>
      </c>
    </row>
    <row r="210" spans="1:11" x14ac:dyDescent="0.3">
      <c r="A210" t="s">
        <v>13</v>
      </c>
      <c r="B210" s="1">
        <v>42506</v>
      </c>
      <c r="C210" t="s">
        <v>36</v>
      </c>
      <c r="D210">
        <v>1</v>
      </c>
      <c r="E210">
        <v>225</v>
      </c>
      <c r="F210">
        <v>38</v>
      </c>
      <c r="G210">
        <v>177</v>
      </c>
      <c r="H210">
        <v>10</v>
      </c>
      <c r="I210" s="1">
        <f>_xlfn.FLOOR.MATH(VLOOKUP($A210,'optimization off dates'!$A$2:$B$10,2,FALSE))</f>
        <v>42505</v>
      </c>
      <c r="J210" t="b">
        <f t="shared" si="6"/>
        <v>1</v>
      </c>
      <c r="K210">
        <f t="shared" si="7"/>
        <v>0.18718801996672213</v>
      </c>
    </row>
    <row r="211" spans="1:11" x14ac:dyDescent="0.3">
      <c r="A211" t="s">
        <v>13</v>
      </c>
      <c r="B211" s="1">
        <v>42507</v>
      </c>
      <c r="C211" t="s">
        <v>36</v>
      </c>
      <c r="D211">
        <v>1</v>
      </c>
      <c r="E211">
        <v>302</v>
      </c>
      <c r="F211">
        <v>40</v>
      </c>
      <c r="G211">
        <v>239</v>
      </c>
      <c r="H211">
        <v>23</v>
      </c>
      <c r="I211" s="1">
        <f>_xlfn.FLOOR.MATH(VLOOKUP($A211,'optimization off dates'!$A$2:$B$10,2,FALSE))</f>
        <v>42505</v>
      </c>
      <c r="J211" t="b">
        <f t="shared" si="6"/>
        <v>1</v>
      </c>
      <c r="K211">
        <f t="shared" si="7"/>
        <v>0.25124792013311148</v>
      </c>
    </row>
    <row r="212" spans="1:11" x14ac:dyDescent="0.3">
      <c r="A212" t="s">
        <v>13</v>
      </c>
      <c r="B212" s="1">
        <v>42508</v>
      </c>
      <c r="C212" t="s">
        <v>36</v>
      </c>
      <c r="D212">
        <v>1</v>
      </c>
      <c r="E212">
        <v>13</v>
      </c>
      <c r="F212">
        <v>2</v>
      </c>
      <c r="G212">
        <v>10</v>
      </c>
      <c r="H212">
        <v>1</v>
      </c>
      <c r="I212" s="1">
        <f>_xlfn.FLOOR.MATH(VLOOKUP($A212,'optimization off dates'!$A$2:$B$10,2,FALSE))</f>
        <v>42505</v>
      </c>
      <c r="J212" t="b">
        <f t="shared" si="6"/>
        <v>1</v>
      </c>
      <c r="K212">
        <f t="shared" si="7"/>
        <v>1.0815307820299502E-2</v>
      </c>
    </row>
    <row r="213" spans="1:11" x14ac:dyDescent="0.3">
      <c r="A213" t="s">
        <v>13</v>
      </c>
      <c r="B213" s="1">
        <v>42503</v>
      </c>
      <c r="C213" t="s">
        <v>37</v>
      </c>
      <c r="D213">
        <v>5</v>
      </c>
      <c r="E213">
        <v>643</v>
      </c>
      <c r="F213">
        <v>77</v>
      </c>
      <c r="G213">
        <v>468</v>
      </c>
      <c r="H213">
        <v>98</v>
      </c>
      <c r="I213" s="1">
        <f>_xlfn.FLOOR.MATH(VLOOKUP($A213,'optimization off dates'!$A$2:$B$10,2,FALSE))</f>
        <v>42505</v>
      </c>
      <c r="J213" t="b">
        <f t="shared" si="6"/>
        <v>0</v>
      </c>
      <c r="K213">
        <f t="shared" si="7"/>
        <v>9.2080767578404693E-2</v>
      </c>
    </row>
    <row r="214" spans="1:11" x14ac:dyDescent="0.3">
      <c r="A214" t="s">
        <v>13</v>
      </c>
      <c r="B214" s="1">
        <v>42504</v>
      </c>
      <c r="C214" t="s">
        <v>37</v>
      </c>
      <c r="D214">
        <v>5</v>
      </c>
      <c r="E214">
        <v>1750</v>
      </c>
      <c r="F214">
        <v>274</v>
      </c>
      <c r="G214">
        <v>1268</v>
      </c>
      <c r="H214">
        <v>208</v>
      </c>
      <c r="I214" s="1">
        <f>_xlfn.FLOOR.MATH(VLOOKUP($A214,'optimization off dates'!$A$2:$B$10,2,FALSE))</f>
        <v>42505</v>
      </c>
      <c r="J214" t="b">
        <f t="shared" si="6"/>
        <v>0</v>
      </c>
      <c r="K214">
        <f t="shared" si="7"/>
        <v>0.25060862093656022</v>
      </c>
    </row>
    <row r="215" spans="1:11" x14ac:dyDescent="0.3">
      <c r="A215" t="s">
        <v>13</v>
      </c>
      <c r="B215" s="1">
        <v>42505</v>
      </c>
      <c r="C215" t="s">
        <v>37</v>
      </c>
      <c r="D215">
        <v>5</v>
      </c>
      <c r="E215">
        <v>1636</v>
      </c>
      <c r="F215">
        <v>265</v>
      </c>
      <c r="G215">
        <v>1178</v>
      </c>
      <c r="H215">
        <v>193</v>
      </c>
      <c r="I215" s="1">
        <f>_xlfn.FLOOR.MATH(VLOOKUP($A215,'optimization off dates'!$A$2:$B$10,2,FALSE))</f>
        <v>42505</v>
      </c>
      <c r="J215" t="b">
        <f t="shared" si="6"/>
        <v>1</v>
      </c>
      <c r="K215">
        <f t="shared" si="7"/>
        <v>0.23428325934412145</v>
      </c>
    </row>
    <row r="216" spans="1:11" x14ac:dyDescent="0.3">
      <c r="A216" t="s">
        <v>13</v>
      </c>
      <c r="B216" s="1">
        <v>42506</v>
      </c>
      <c r="C216" t="s">
        <v>37</v>
      </c>
      <c r="D216">
        <v>5</v>
      </c>
      <c r="E216">
        <v>1247</v>
      </c>
      <c r="F216">
        <v>237</v>
      </c>
      <c r="G216">
        <v>841</v>
      </c>
      <c r="H216">
        <v>169</v>
      </c>
      <c r="I216" s="1">
        <f>_xlfn.FLOOR.MATH(VLOOKUP($A216,'optimization off dates'!$A$2:$B$10,2,FALSE))</f>
        <v>42505</v>
      </c>
      <c r="J216" t="b">
        <f t="shared" si="6"/>
        <v>1</v>
      </c>
      <c r="K216">
        <f t="shared" si="7"/>
        <v>0.17857654303308035</v>
      </c>
    </row>
    <row r="217" spans="1:11" x14ac:dyDescent="0.3">
      <c r="A217" t="s">
        <v>13</v>
      </c>
      <c r="B217" s="1">
        <v>42507</v>
      </c>
      <c r="C217" t="s">
        <v>37</v>
      </c>
      <c r="D217">
        <v>5</v>
      </c>
      <c r="E217">
        <v>1655</v>
      </c>
      <c r="F217">
        <v>267</v>
      </c>
      <c r="G217">
        <v>1163</v>
      </c>
      <c r="H217">
        <v>225</v>
      </c>
      <c r="I217" s="1">
        <f>_xlfn.FLOOR.MATH(VLOOKUP($A217,'optimization off dates'!$A$2:$B$10,2,FALSE))</f>
        <v>42505</v>
      </c>
      <c r="J217" t="b">
        <f t="shared" si="6"/>
        <v>1</v>
      </c>
      <c r="K217">
        <f t="shared" si="7"/>
        <v>0.23700415294286123</v>
      </c>
    </row>
    <row r="218" spans="1:11" x14ac:dyDescent="0.3">
      <c r="A218" t="s">
        <v>13</v>
      </c>
      <c r="B218" s="1">
        <v>42508</v>
      </c>
      <c r="C218" t="s">
        <v>37</v>
      </c>
      <c r="D218">
        <v>5</v>
      </c>
      <c r="E218">
        <v>52</v>
      </c>
      <c r="F218">
        <v>16</v>
      </c>
      <c r="G218">
        <v>29</v>
      </c>
      <c r="H218">
        <v>7</v>
      </c>
      <c r="I218" s="1">
        <f>_xlfn.FLOOR.MATH(VLOOKUP($A218,'optimization off dates'!$A$2:$B$10,2,FALSE))</f>
        <v>42505</v>
      </c>
      <c r="J218" t="b">
        <f t="shared" si="6"/>
        <v>1</v>
      </c>
      <c r="K218">
        <f t="shared" si="7"/>
        <v>7.4466561649720753E-3</v>
      </c>
    </row>
    <row r="219" spans="1:11" x14ac:dyDescent="0.3">
      <c r="A219" t="s">
        <v>13</v>
      </c>
      <c r="B219" s="1">
        <v>42500</v>
      </c>
      <c r="C219" t="s">
        <v>38</v>
      </c>
      <c r="D219">
        <v>1</v>
      </c>
      <c r="E219">
        <v>107</v>
      </c>
      <c r="F219">
        <v>11</v>
      </c>
      <c r="G219">
        <v>89</v>
      </c>
      <c r="H219">
        <v>7</v>
      </c>
      <c r="I219" s="1">
        <f>_xlfn.FLOOR.MATH(VLOOKUP($A219,'optimization off dates'!$A$2:$B$10,2,FALSE))</f>
        <v>42505</v>
      </c>
      <c r="J219" t="b">
        <f t="shared" si="6"/>
        <v>0</v>
      </c>
      <c r="K219">
        <f t="shared" si="7"/>
        <v>0.1636085626911315</v>
      </c>
    </row>
    <row r="220" spans="1:11" x14ac:dyDescent="0.3">
      <c r="A220" t="s">
        <v>13</v>
      </c>
      <c r="B220" s="1">
        <v>42501</v>
      </c>
      <c r="C220" t="s">
        <v>38</v>
      </c>
      <c r="D220">
        <v>1</v>
      </c>
      <c r="E220">
        <v>231</v>
      </c>
      <c r="F220">
        <v>19</v>
      </c>
      <c r="G220">
        <v>201</v>
      </c>
      <c r="H220">
        <v>11</v>
      </c>
      <c r="I220" s="1">
        <f>_xlfn.FLOOR.MATH(VLOOKUP($A220,'optimization off dates'!$A$2:$B$10,2,FALSE))</f>
        <v>42505</v>
      </c>
      <c r="J220" t="b">
        <f t="shared" si="6"/>
        <v>0</v>
      </c>
      <c r="K220">
        <f t="shared" si="7"/>
        <v>0.35321100917431192</v>
      </c>
    </row>
    <row r="221" spans="1:11" x14ac:dyDescent="0.3">
      <c r="A221" t="s">
        <v>13</v>
      </c>
      <c r="B221" s="1">
        <v>42502</v>
      </c>
      <c r="C221" t="s">
        <v>38</v>
      </c>
      <c r="D221">
        <v>1</v>
      </c>
      <c r="E221">
        <v>204</v>
      </c>
      <c r="F221">
        <v>11</v>
      </c>
      <c r="G221">
        <v>186</v>
      </c>
      <c r="H221">
        <v>7</v>
      </c>
      <c r="I221" s="1">
        <f>_xlfn.FLOOR.MATH(VLOOKUP($A221,'optimization off dates'!$A$2:$B$10,2,FALSE))</f>
        <v>42505</v>
      </c>
      <c r="J221" t="b">
        <f t="shared" si="6"/>
        <v>0</v>
      </c>
      <c r="K221">
        <f t="shared" si="7"/>
        <v>0.31192660550458717</v>
      </c>
    </row>
    <row r="222" spans="1:11" x14ac:dyDescent="0.3">
      <c r="A222" t="s">
        <v>13</v>
      </c>
      <c r="B222" s="1">
        <v>42503</v>
      </c>
      <c r="C222" t="s">
        <v>38</v>
      </c>
      <c r="D222">
        <v>1</v>
      </c>
      <c r="E222">
        <v>112</v>
      </c>
      <c r="F222">
        <v>6</v>
      </c>
      <c r="G222">
        <v>104</v>
      </c>
      <c r="H222">
        <v>2</v>
      </c>
      <c r="I222" s="1">
        <f>_xlfn.FLOOR.MATH(VLOOKUP($A222,'optimization off dates'!$A$2:$B$10,2,FALSE))</f>
        <v>42505</v>
      </c>
      <c r="J222" t="b">
        <f t="shared" si="6"/>
        <v>0</v>
      </c>
      <c r="K222">
        <f t="shared" si="7"/>
        <v>0.17125382262996941</v>
      </c>
    </row>
    <row r="223" spans="1:11" x14ac:dyDescent="0.3">
      <c r="A223" t="s">
        <v>13</v>
      </c>
      <c r="B223" s="1">
        <v>42500</v>
      </c>
      <c r="C223" t="s">
        <v>39</v>
      </c>
      <c r="D223">
        <v>1</v>
      </c>
      <c r="E223">
        <v>128</v>
      </c>
      <c r="F223">
        <v>9</v>
      </c>
      <c r="G223">
        <v>108</v>
      </c>
      <c r="H223">
        <v>11</v>
      </c>
      <c r="I223" s="1">
        <f>_xlfn.FLOOR.MATH(VLOOKUP($A223,'optimization off dates'!$A$2:$B$10,2,FALSE))</f>
        <v>42505</v>
      </c>
      <c r="J223" t="b">
        <f t="shared" si="6"/>
        <v>0</v>
      </c>
      <c r="K223">
        <f t="shared" si="7"/>
        <v>7.1428571428571425E-2</v>
      </c>
    </row>
    <row r="224" spans="1:11" x14ac:dyDescent="0.3">
      <c r="A224" t="s">
        <v>13</v>
      </c>
      <c r="B224" s="1">
        <v>42501</v>
      </c>
      <c r="C224" t="s">
        <v>39</v>
      </c>
      <c r="D224">
        <v>1</v>
      </c>
      <c r="E224">
        <v>244</v>
      </c>
      <c r="F224">
        <v>11</v>
      </c>
      <c r="G224">
        <v>226</v>
      </c>
      <c r="H224">
        <v>7</v>
      </c>
      <c r="I224" s="1">
        <f>_xlfn.FLOOR.MATH(VLOOKUP($A224,'optimization off dates'!$A$2:$B$10,2,FALSE))</f>
        <v>42505</v>
      </c>
      <c r="J224" t="b">
        <f t="shared" si="6"/>
        <v>0</v>
      </c>
      <c r="K224">
        <f t="shared" si="7"/>
        <v>0.13616071428571427</v>
      </c>
    </row>
    <row r="225" spans="1:11" x14ac:dyDescent="0.3">
      <c r="A225" t="s">
        <v>13</v>
      </c>
      <c r="B225" s="1">
        <v>42502</v>
      </c>
      <c r="C225" t="s">
        <v>39</v>
      </c>
      <c r="D225">
        <v>1</v>
      </c>
      <c r="E225">
        <v>214</v>
      </c>
      <c r="F225">
        <v>13</v>
      </c>
      <c r="G225">
        <v>200</v>
      </c>
      <c r="H225">
        <v>1</v>
      </c>
      <c r="I225" s="1">
        <f>_xlfn.FLOOR.MATH(VLOOKUP($A225,'optimization off dates'!$A$2:$B$10,2,FALSE))</f>
        <v>42505</v>
      </c>
      <c r="J225" t="b">
        <f t="shared" si="6"/>
        <v>0</v>
      </c>
      <c r="K225">
        <f t="shared" si="7"/>
        <v>0.11941964285714286</v>
      </c>
    </row>
    <row r="226" spans="1:11" x14ac:dyDescent="0.3">
      <c r="A226" t="s">
        <v>13</v>
      </c>
      <c r="B226" s="1">
        <v>42503</v>
      </c>
      <c r="C226" t="s">
        <v>39</v>
      </c>
      <c r="D226">
        <v>1</v>
      </c>
      <c r="E226">
        <v>213</v>
      </c>
      <c r="F226">
        <v>7</v>
      </c>
      <c r="G226">
        <v>186</v>
      </c>
      <c r="H226">
        <v>20</v>
      </c>
      <c r="I226" s="1">
        <f>_xlfn.FLOOR.MATH(VLOOKUP($A226,'optimization off dates'!$A$2:$B$10,2,FALSE))</f>
        <v>42505</v>
      </c>
      <c r="J226" t="b">
        <f t="shared" si="6"/>
        <v>0</v>
      </c>
      <c r="K226">
        <f t="shared" si="7"/>
        <v>0.11886160714285714</v>
      </c>
    </row>
    <row r="227" spans="1:11" x14ac:dyDescent="0.3">
      <c r="A227" t="s">
        <v>13</v>
      </c>
      <c r="B227" s="1">
        <v>42504</v>
      </c>
      <c r="C227" t="s">
        <v>39</v>
      </c>
      <c r="D227">
        <v>1</v>
      </c>
      <c r="E227">
        <v>257</v>
      </c>
      <c r="F227">
        <v>9</v>
      </c>
      <c r="G227">
        <v>230</v>
      </c>
      <c r="H227">
        <v>18</v>
      </c>
      <c r="I227" s="1">
        <f>_xlfn.FLOOR.MATH(VLOOKUP($A227,'optimization off dates'!$A$2:$B$10,2,FALSE))</f>
        <v>42505</v>
      </c>
      <c r="J227" t="b">
        <f t="shared" si="6"/>
        <v>0</v>
      </c>
      <c r="K227">
        <f t="shared" si="7"/>
        <v>0.14341517857142858</v>
      </c>
    </row>
    <row r="228" spans="1:11" x14ac:dyDescent="0.3">
      <c r="A228" t="s">
        <v>13</v>
      </c>
      <c r="B228" s="1">
        <v>42505</v>
      </c>
      <c r="C228" t="s">
        <v>39</v>
      </c>
      <c r="D228">
        <v>1</v>
      </c>
      <c r="E228">
        <v>232</v>
      </c>
      <c r="F228">
        <v>12</v>
      </c>
      <c r="G228">
        <v>213</v>
      </c>
      <c r="H228">
        <v>7</v>
      </c>
      <c r="I228" s="1">
        <f>_xlfn.FLOOR.MATH(VLOOKUP($A228,'optimization off dates'!$A$2:$B$10,2,FALSE))</f>
        <v>42505</v>
      </c>
      <c r="J228" t="b">
        <f t="shared" si="6"/>
        <v>1</v>
      </c>
      <c r="K228">
        <f t="shared" si="7"/>
        <v>0.12946428571428573</v>
      </c>
    </row>
    <row r="229" spans="1:11" x14ac:dyDescent="0.3">
      <c r="A229" t="s">
        <v>13</v>
      </c>
      <c r="B229" s="1">
        <v>42506</v>
      </c>
      <c r="C229" t="s">
        <v>39</v>
      </c>
      <c r="D229">
        <v>1</v>
      </c>
      <c r="E229">
        <v>201</v>
      </c>
      <c r="F229">
        <v>5</v>
      </c>
      <c r="G229">
        <v>183</v>
      </c>
      <c r="H229">
        <v>13</v>
      </c>
      <c r="I229" s="1">
        <f>_xlfn.FLOOR.MATH(VLOOKUP($A229,'optimization off dates'!$A$2:$B$10,2,FALSE))</f>
        <v>42505</v>
      </c>
      <c r="J229" t="b">
        <f t="shared" si="6"/>
        <v>1</v>
      </c>
      <c r="K229">
        <f t="shared" si="7"/>
        <v>0.11216517857142858</v>
      </c>
    </row>
    <row r="230" spans="1:11" x14ac:dyDescent="0.3">
      <c r="A230" t="s">
        <v>13</v>
      </c>
      <c r="B230" s="1">
        <v>42507</v>
      </c>
      <c r="C230" t="s">
        <v>39</v>
      </c>
      <c r="D230">
        <v>1</v>
      </c>
      <c r="E230">
        <v>297</v>
      </c>
      <c r="F230">
        <v>8</v>
      </c>
      <c r="G230">
        <v>268</v>
      </c>
      <c r="H230">
        <v>21</v>
      </c>
      <c r="I230" s="1">
        <f>_xlfn.FLOOR.MATH(VLOOKUP($A230,'optimization off dates'!$A$2:$B$10,2,FALSE))</f>
        <v>42505</v>
      </c>
      <c r="J230" t="b">
        <f t="shared" si="6"/>
        <v>1</v>
      </c>
      <c r="K230">
        <f t="shared" si="7"/>
        <v>0.16573660714285715</v>
      </c>
    </row>
    <row r="231" spans="1:11" x14ac:dyDescent="0.3">
      <c r="A231" t="s">
        <v>13</v>
      </c>
      <c r="B231" s="1">
        <v>42508</v>
      </c>
      <c r="C231" t="s">
        <v>39</v>
      </c>
      <c r="D231">
        <v>1</v>
      </c>
      <c r="E231">
        <v>6</v>
      </c>
      <c r="F231">
        <v>0</v>
      </c>
      <c r="G231">
        <v>6</v>
      </c>
      <c r="H231">
        <v>0</v>
      </c>
      <c r="I231" s="1">
        <f>_xlfn.FLOOR.MATH(VLOOKUP($A231,'optimization off dates'!$A$2:$B$10,2,FALSE))</f>
        <v>42505</v>
      </c>
      <c r="J231" t="b">
        <f t="shared" si="6"/>
        <v>1</v>
      </c>
      <c r="K231">
        <f t="shared" si="7"/>
        <v>3.3482142857142855E-3</v>
      </c>
    </row>
    <row r="232" spans="1:11" x14ac:dyDescent="0.3">
      <c r="A232" t="s">
        <v>13</v>
      </c>
      <c r="B232" s="1">
        <v>42503</v>
      </c>
      <c r="C232" t="s">
        <v>40</v>
      </c>
      <c r="D232">
        <v>2</v>
      </c>
      <c r="E232">
        <v>111</v>
      </c>
      <c r="F232">
        <v>9</v>
      </c>
      <c r="G232">
        <v>95</v>
      </c>
      <c r="H232">
        <v>7</v>
      </c>
      <c r="I232" s="1">
        <f>_xlfn.FLOOR.MATH(VLOOKUP($A232,'optimization off dates'!$A$2:$B$10,2,FALSE))</f>
        <v>42505</v>
      </c>
      <c r="J232" t="b">
        <f t="shared" si="6"/>
        <v>0</v>
      </c>
      <c r="K232">
        <f t="shared" si="7"/>
        <v>8.5384615384615378E-2</v>
      </c>
    </row>
    <row r="233" spans="1:11" x14ac:dyDescent="0.3">
      <c r="A233" t="s">
        <v>13</v>
      </c>
      <c r="B233" s="1">
        <v>42504</v>
      </c>
      <c r="C233" t="s">
        <v>40</v>
      </c>
      <c r="D233">
        <v>2</v>
      </c>
      <c r="E233">
        <v>331</v>
      </c>
      <c r="F233">
        <v>47</v>
      </c>
      <c r="G233">
        <v>283</v>
      </c>
      <c r="H233">
        <v>1</v>
      </c>
      <c r="I233" s="1">
        <f>_xlfn.FLOOR.MATH(VLOOKUP($A233,'optimization off dates'!$A$2:$B$10,2,FALSE))</f>
        <v>42505</v>
      </c>
      <c r="J233" t="b">
        <f t="shared" si="6"/>
        <v>0</v>
      </c>
      <c r="K233">
        <f t="shared" si="7"/>
        <v>0.25461538461538463</v>
      </c>
    </row>
    <row r="234" spans="1:11" x14ac:dyDescent="0.3">
      <c r="A234" t="s">
        <v>13</v>
      </c>
      <c r="B234" s="1">
        <v>42505</v>
      </c>
      <c r="C234" t="s">
        <v>40</v>
      </c>
      <c r="D234">
        <v>2</v>
      </c>
      <c r="E234">
        <v>281</v>
      </c>
      <c r="F234">
        <v>28</v>
      </c>
      <c r="G234">
        <v>230</v>
      </c>
      <c r="H234">
        <v>23</v>
      </c>
      <c r="I234" s="1">
        <f>_xlfn.FLOOR.MATH(VLOOKUP($A234,'optimization off dates'!$A$2:$B$10,2,FALSE))</f>
        <v>42505</v>
      </c>
      <c r="J234" t="b">
        <f t="shared" si="6"/>
        <v>1</v>
      </c>
      <c r="K234">
        <f t="shared" si="7"/>
        <v>0.21615384615384614</v>
      </c>
    </row>
    <row r="235" spans="1:11" x14ac:dyDescent="0.3">
      <c r="A235" t="s">
        <v>13</v>
      </c>
      <c r="B235" s="1">
        <v>42506</v>
      </c>
      <c r="C235" t="s">
        <v>40</v>
      </c>
      <c r="D235">
        <v>2</v>
      </c>
      <c r="E235">
        <v>233</v>
      </c>
      <c r="F235">
        <v>23</v>
      </c>
      <c r="G235">
        <v>195</v>
      </c>
      <c r="H235">
        <v>15</v>
      </c>
      <c r="I235" s="1">
        <f>_xlfn.FLOOR.MATH(VLOOKUP($A235,'optimization off dates'!$A$2:$B$10,2,FALSE))</f>
        <v>42505</v>
      </c>
      <c r="J235" t="b">
        <f t="shared" si="6"/>
        <v>1</v>
      </c>
      <c r="K235">
        <f t="shared" si="7"/>
        <v>0.17923076923076922</v>
      </c>
    </row>
    <row r="236" spans="1:11" x14ac:dyDescent="0.3">
      <c r="A236" t="s">
        <v>13</v>
      </c>
      <c r="B236" s="1">
        <v>42507</v>
      </c>
      <c r="C236" t="s">
        <v>40</v>
      </c>
      <c r="D236">
        <v>2</v>
      </c>
      <c r="E236">
        <v>335</v>
      </c>
      <c r="F236">
        <v>44</v>
      </c>
      <c r="G236">
        <v>264</v>
      </c>
      <c r="H236">
        <v>27</v>
      </c>
      <c r="I236" s="1">
        <f>_xlfn.FLOOR.MATH(VLOOKUP($A236,'optimization off dates'!$A$2:$B$10,2,FALSE))</f>
        <v>42505</v>
      </c>
      <c r="J236" t="b">
        <f t="shared" si="6"/>
        <v>1</v>
      </c>
      <c r="K236">
        <f t="shared" si="7"/>
        <v>0.25769230769230766</v>
      </c>
    </row>
    <row r="237" spans="1:11" x14ac:dyDescent="0.3">
      <c r="A237" t="s">
        <v>13</v>
      </c>
      <c r="B237" s="1">
        <v>42508</v>
      </c>
      <c r="C237" t="s">
        <v>40</v>
      </c>
      <c r="D237">
        <v>2</v>
      </c>
      <c r="E237">
        <v>9</v>
      </c>
      <c r="F237">
        <v>0</v>
      </c>
      <c r="G237">
        <v>8</v>
      </c>
      <c r="H237">
        <v>1</v>
      </c>
      <c r="I237" s="1">
        <f>_xlfn.FLOOR.MATH(VLOOKUP($A237,'optimization off dates'!$A$2:$B$10,2,FALSE))</f>
        <v>42505</v>
      </c>
      <c r="J237" t="b">
        <f t="shared" si="6"/>
        <v>1</v>
      </c>
      <c r="K237">
        <f t="shared" si="7"/>
        <v>6.9230769230769233E-3</v>
      </c>
    </row>
    <row r="238" spans="1:11" x14ac:dyDescent="0.3">
      <c r="A238" t="s">
        <v>13</v>
      </c>
      <c r="B238" s="1">
        <v>42500</v>
      </c>
      <c r="C238" t="s">
        <v>41</v>
      </c>
      <c r="D238">
        <v>2</v>
      </c>
      <c r="E238">
        <v>119</v>
      </c>
      <c r="F238">
        <v>7</v>
      </c>
      <c r="G238">
        <v>97</v>
      </c>
      <c r="H238">
        <v>15</v>
      </c>
      <c r="I238" s="1">
        <f>_xlfn.FLOOR.MATH(VLOOKUP($A238,'optimization off dates'!$A$2:$B$10,2,FALSE))</f>
        <v>42505</v>
      </c>
      <c r="J238" t="b">
        <f t="shared" si="6"/>
        <v>0</v>
      </c>
      <c r="K238">
        <f t="shared" si="7"/>
        <v>0.16168478260869565</v>
      </c>
    </row>
    <row r="239" spans="1:11" x14ac:dyDescent="0.3">
      <c r="A239" t="s">
        <v>13</v>
      </c>
      <c r="B239" s="1">
        <v>42501</v>
      </c>
      <c r="C239" t="s">
        <v>41</v>
      </c>
      <c r="D239">
        <v>2</v>
      </c>
      <c r="E239">
        <v>277</v>
      </c>
      <c r="F239">
        <v>35</v>
      </c>
      <c r="G239">
        <v>224</v>
      </c>
      <c r="H239">
        <v>18</v>
      </c>
      <c r="I239" s="1">
        <f>_xlfn.FLOOR.MATH(VLOOKUP($A239,'optimization off dates'!$A$2:$B$10,2,FALSE))</f>
        <v>42505</v>
      </c>
      <c r="J239" t="b">
        <f t="shared" si="6"/>
        <v>0</v>
      </c>
      <c r="K239">
        <f t="shared" si="7"/>
        <v>0.37635869565217389</v>
      </c>
    </row>
    <row r="240" spans="1:11" x14ac:dyDescent="0.3">
      <c r="A240" t="s">
        <v>13</v>
      </c>
      <c r="B240" s="1">
        <v>42502</v>
      </c>
      <c r="C240" t="s">
        <v>41</v>
      </c>
      <c r="D240">
        <v>2</v>
      </c>
      <c r="E240">
        <v>226</v>
      </c>
      <c r="F240">
        <v>16</v>
      </c>
      <c r="G240">
        <v>196</v>
      </c>
      <c r="H240">
        <v>14</v>
      </c>
      <c r="I240" s="1">
        <f>_xlfn.FLOOR.MATH(VLOOKUP($A240,'optimization off dates'!$A$2:$B$10,2,FALSE))</f>
        <v>42505</v>
      </c>
      <c r="J240" t="b">
        <f t="shared" si="6"/>
        <v>0</v>
      </c>
      <c r="K240">
        <f t="shared" si="7"/>
        <v>0.30706521739130432</v>
      </c>
    </row>
    <row r="241" spans="1:11" x14ac:dyDescent="0.3">
      <c r="A241" t="s">
        <v>13</v>
      </c>
      <c r="B241" s="1">
        <v>42503</v>
      </c>
      <c r="C241" t="s">
        <v>41</v>
      </c>
      <c r="D241">
        <v>2</v>
      </c>
      <c r="E241">
        <v>114</v>
      </c>
      <c r="F241">
        <v>7</v>
      </c>
      <c r="G241">
        <v>96</v>
      </c>
      <c r="H241">
        <v>11</v>
      </c>
      <c r="I241" s="1">
        <f>_xlfn.FLOOR.MATH(VLOOKUP($A241,'optimization off dates'!$A$2:$B$10,2,FALSE))</f>
        <v>42505</v>
      </c>
      <c r="J241" t="b">
        <f t="shared" si="6"/>
        <v>0</v>
      </c>
      <c r="K241">
        <f t="shared" si="7"/>
        <v>0.15489130434782608</v>
      </c>
    </row>
    <row r="242" spans="1:11" x14ac:dyDescent="0.3">
      <c r="A242" t="s">
        <v>13</v>
      </c>
      <c r="B242" s="1">
        <v>42505</v>
      </c>
      <c r="C242" t="s">
        <v>42</v>
      </c>
      <c r="D242">
        <v>1</v>
      </c>
      <c r="E242">
        <v>61</v>
      </c>
      <c r="F242">
        <v>7</v>
      </c>
      <c r="G242">
        <v>55</v>
      </c>
      <c r="H242">
        <v>-1</v>
      </c>
      <c r="I242" s="1">
        <f>_xlfn.FLOOR.MATH(VLOOKUP($A242,'optimization off dates'!$A$2:$B$10,2,FALSE))</f>
        <v>42505</v>
      </c>
      <c r="J242" t="b">
        <f t="shared" si="6"/>
        <v>1</v>
      </c>
      <c r="K242">
        <f t="shared" si="7"/>
        <v>0.25102880658436216</v>
      </c>
    </row>
    <row r="243" spans="1:11" x14ac:dyDescent="0.3">
      <c r="A243" t="s">
        <v>13</v>
      </c>
      <c r="B243" s="1">
        <v>42506</v>
      </c>
      <c r="C243" t="s">
        <v>42</v>
      </c>
      <c r="D243">
        <v>1</v>
      </c>
      <c r="E243">
        <v>68</v>
      </c>
      <c r="F243">
        <v>8</v>
      </c>
      <c r="G243">
        <v>57</v>
      </c>
      <c r="H243">
        <v>3</v>
      </c>
      <c r="I243" s="1">
        <f>_xlfn.FLOOR.MATH(VLOOKUP($A243,'optimization off dates'!$A$2:$B$10,2,FALSE))</f>
        <v>42505</v>
      </c>
      <c r="J243" t="b">
        <f t="shared" si="6"/>
        <v>1</v>
      </c>
      <c r="K243">
        <f t="shared" si="7"/>
        <v>0.27983539094650206</v>
      </c>
    </row>
    <row r="244" spans="1:11" x14ac:dyDescent="0.3">
      <c r="A244" t="s">
        <v>13</v>
      </c>
      <c r="B244" s="1">
        <v>42507</v>
      </c>
      <c r="C244" t="s">
        <v>42</v>
      </c>
      <c r="D244">
        <v>1</v>
      </c>
      <c r="E244">
        <v>108</v>
      </c>
      <c r="F244">
        <v>14</v>
      </c>
      <c r="G244">
        <v>85</v>
      </c>
      <c r="H244">
        <v>9</v>
      </c>
      <c r="I244" s="1">
        <f>_xlfn.FLOOR.MATH(VLOOKUP($A244,'optimization off dates'!$A$2:$B$10,2,FALSE))</f>
        <v>42505</v>
      </c>
      <c r="J244" t="b">
        <f t="shared" si="6"/>
        <v>1</v>
      </c>
      <c r="K244">
        <f t="shared" si="7"/>
        <v>0.44444444444444442</v>
      </c>
    </row>
    <row r="245" spans="1:11" x14ac:dyDescent="0.3">
      <c r="A245" t="s">
        <v>13</v>
      </c>
      <c r="B245" s="1">
        <v>42508</v>
      </c>
      <c r="C245" t="s">
        <v>42</v>
      </c>
      <c r="D245">
        <v>1</v>
      </c>
      <c r="E245">
        <v>6</v>
      </c>
      <c r="F245">
        <v>0</v>
      </c>
      <c r="G245">
        <v>5</v>
      </c>
      <c r="H245">
        <v>1</v>
      </c>
      <c r="I245" s="1">
        <f>_xlfn.FLOOR.MATH(VLOOKUP($A245,'optimization off dates'!$A$2:$B$10,2,FALSE))</f>
        <v>42505</v>
      </c>
      <c r="J245" t="b">
        <f t="shared" si="6"/>
        <v>1</v>
      </c>
      <c r="K245">
        <f t="shared" si="7"/>
        <v>2.4691358024691357E-2</v>
      </c>
    </row>
    <row r="246" spans="1:11" x14ac:dyDescent="0.3">
      <c r="A246" t="s">
        <v>13</v>
      </c>
      <c r="B246" s="1">
        <v>42502</v>
      </c>
      <c r="C246" t="s">
        <v>43</v>
      </c>
      <c r="D246">
        <v>1</v>
      </c>
      <c r="E246">
        <v>1</v>
      </c>
      <c r="F246">
        <v>0</v>
      </c>
      <c r="G246">
        <v>0</v>
      </c>
      <c r="H246">
        <v>1</v>
      </c>
      <c r="I246" s="1">
        <f>_xlfn.FLOOR.MATH(VLOOKUP($A246,'optimization off dates'!$A$2:$B$10,2,FALSE))</f>
        <v>42505</v>
      </c>
      <c r="J246" t="b">
        <f t="shared" si="6"/>
        <v>0</v>
      </c>
      <c r="K246">
        <f t="shared" si="7"/>
        <v>7.7579519006982156E-4</v>
      </c>
    </row>
    <row r="247" spans="1:11" x14ac:dyDescent="0.3">
      <c r="A247" t="s">
        <v>13</v>
      </c>
      <c r="B247" s="1">
        <v>42503</v>
      </c>
      <c r="C247" t="s">
        <v>43</v>
      </c>
      <c r="D247">
        <v>1</v>
      </c>
      <c r="E247">
        <v>105</v>
      </c>
      <c r="F247">
        <v>15</v>
      </c>
      <c r="G247">
        <v>81</v>
      </c>
      <c r="H247">
        <v>9</v>
      </c>
      <c r="I247" s="1">
        <f>_xlfn.FLOOR.MATH(VLOOKUP($A247,'optimization off dates'!$A$2:$B$10,2,FALSE))</f>
        <v>42505</v>
      </c>
      <c r="J247" t="b">
        <f t="shared" si="6"/>
        <v>0</v>
      </c>
      <c r="K247">
        <f t="shared" si="7"/>
        <v>8.1458494957331262E-2</v>
      </c>
    </row>
    <row r="248" spans="1:11" x14ac:dyDescent="0.3">
      <c r="A248" t="s">
        <v>13</v>
      </c>
      <c r="B248" s="1">
        <v>42504</v>
      </c>
      <c r="C248" t="s">
        <v>43</v>
      </c>
      <c r="D248">
        <v>1</v>
      </c>
      <c r="E248">
        <v>327</v>
      </c>
      <c r="F248">
        <v>48</v>
      </c>
      <c r="G248">
        <v>242</v>
      </c>
      <c r="H248">
        <v>37</v>
      </c>
      <c r="I248" s="1">
        <f>_xlfn.FLOOR.MATH(VLOOKUP($A248,'optimization off dates'!$A$2:$B$10,2,FALSE))</f>
        <v>42505</v>
      </c>
      <c r="J248" t="b">
        <f t="shared" si="6"/>
        <v>0</v>
      </c>
      <c r="K248">
        <f t="shared" si="7"/>
        <v>0.25368502715283164</v>
      </c>
    </row>
    <row r="249" spans="1:11" x14ac:dyDescent="0.3">
      <c r="A249" t="s">
        <v>13</v>
      </c>
      <c r="B249" s="1">
        <v>42505</v>
      </c>
      <c r="C249" t="s">
        <v>43</v>
      </c>
      <c r="D249">
        <v>1</v>
      </c>
      <c r="E249">
        <v>295</v>
      </c>
      <c r="F249">
        <v>45</v>
      </c>
      <c r="G249">
        <v>241</v>
      </c>
      <c r="H249">
        <v>9</v>
      </c>
      <c r="I249" s="1">
        <f>_xlfn.FLOOR.MATH(VLOOKUP($A249,'optimization off dates'!$A$2:$B$10,2,FALSE))</f>
        <v>42505</v>
      </c>
      <c r="J249" t="b">
        <f t="shared" si="6"/>
        <v>1</v>
      </c>
      <c r="K249">
        <f t="shared" si="7"/>
        <v>0.22885958107059737</v>
      </c>
    </row>
    <row r="250" spans="1:11" x14ac:dyDescent="0.3">
      <c r="A250" t="s">
        <v>13</v>
      </c>
      <c r="B250" s="1">
        <v>42506</v>
      </c>
      <c r="C250" t="s">
        <v>43</v>
      </c>
      <c r="D250">
        <v>1</v>
      </c>
      <c r="E250">
        <v>245</v>
      </c>
      <c r="F250">
        <v>29</v>
      </c>
      <c r="G250">
        <v>191</v>
      </c>
      <c r="H250">
        <v>25</v>
      </c>
      <c r="I250" s="1">
        <f>_xlfn.FLOOR.MATH(VLOOKUP($A250,'optimization off dates'!$A$2:$B$10,2,FALSE))</f>
        <v>42505</v>
      </c>
      <c r="J250" t="b">
        <f t="shared" si="6"/>
        <v>1</v>
      </c>
      <c r="K250">
        <f t="shared" si="7"/>
        <v>0.19006982156710628</v>
      </c>
    </row>
    <row r="251" spans="1:11" x14ac:dyDescent="0.3">
      <c r="A251" t="s">
        <v>13</v>
      </c>
      <c r="B251" s="1">
        <v>42507</v>
      </c>
      <c r="C251" t="s">
        <v>43</v>
      </c>
      <c r="D251">
        <v>1</v>
      </c>
      <c r="E251">
        <v>306</v>
      </c>
      <c r="F251">
        <v>35</v>
      </c>
      <c r="G251">
        <v>248</v>
      </c>
      <c r="H251">
        <v>23</v>
      </c>
      <c r="I251" s="1">
        <f>_xlfn.FLOOR.MATH(VLOOKUP($A251,'optimization off dates'!$A$2:$B$10,2,FALSE))</f>
        <v>42505</v>
      </c>
      <c r="J251" t="b">
        <f t="shared" si="6"/>
        <v>1</v>
      </c>
      <c r="K251">
        <f t="shared" si="7"/>
        <v>0.23739332816136541</v>
      </c>
    </row>
    <row r="252" spans="1:11" x14ac:dyDescent="0.3">
      <c r="A252" t="s">
        <v>13</v>
      </c>
      <c r="B252" s="1">
        <v>42508</v>
      </c>
      <c r="C252" t="s">
        <v>43</v>
      </c>
      <c r="D252">
        <v>1</v>
      </c>
      <c r="E252">
        <v>10</v>
      </c>
      <c r="F252">
        <v>1</v>
      </c>
      <c r="G252">
        <v>7</v>
      </c>
      <c r="H252">
        <v>2</v>
      </c>
      <c r="I252" s="1">
        <f>_xlfn.FLOOR.MATH(VLOOKUP($A252,'optimization off dates'!$A$2:$B$10,2,FALSE))</f>
        <v>42505</v>
      </c>
      <c r="J252" t="b">
        <f t="shared" si="6"/>
        <v>1</v>
      </c>
      <c r="K252">
        <f t="shared" si="7"/>
        <v>7.7579519006982156E-3</v>
      </c>
    </row>
    <row r="253" spans="1:11" x14ac:dyDescent="0.3">
      <c r="A253" t="s">
        <v>13</v>
      </c>
      <c r="B253" s="1">
        <v>42500</v>
      </c>
      <c r="C253" t="s">
        <v>44</v>
      </c>
      <c r="D253">
        <v>1</v>
      </c>
      <c r="E253">
        <v>113</v>
      </c>
      <c r="F253">
        <v>0</v>
      </c>
      <c r="G253">
        <v>113</v>
      </c>
      <c r="H253">
        <v>0</v>
      </c>
      <c r="I253" s="1">
        <f>_xlfn.FLOOR.MATH(VLOOKUP($A253,'optimization off dates'!$A$2:$B$10,2,FALSE))</f>
        <v>42505</v>
      </c>
      <c r="J253" t="b">
        <f t="shared" si="6"/>
        <v>0</v>
      </c>
      <c r="K253">
        <f t="shared" si="7"/>
        <v>0.17492260061919504</v>
      </c>
    </row>
    <row r="254" spans="1:11" x14ac:dyDescent="0.3">
      <c r="A254" t="s">
        <v>13</v>
      </c>
      <c r="B254" s="1">
        <v>42501</v>
      </c>
      <c r="C254" t="s">
        <v>44</v>
      </c>
      <c r="D254">
        <v>1</v>
      </c>
      <c r="E254">
        <v>240</v>
      </c>
      <c r="F254">
        <v>2</v>
      </c>
      <c r="G254">
        <v>225</v>
      </c>
      <c r="H254">
        <v>13</v>
      </c>
      <c r="I254" s="1">
        <f>_xlfn.FLOOR.MATH(VLOOKUP($A254,'optimization off dates'!$A$2:$B$10,2,FALSE))</f>
        <v>42505</v>
      </c>
      <c r="J254" t="b">
        <f t="shared" si="6"/>
        <v>0</v>
      </c>
      <c r="K254">
        <f t="shared" si="7"/>
        <v>0.37151702786377711</v>
      </c>
    </row>
    <row r="255" spans="1:11" x14ac:dyDescent="0.3">
      <c r="A255" t="s">
        <v>13</v>
      </c>
      <c r="B255" s="1">
        <v>42502</v>
      </c>
      <c r="C255" t="s">
        <v>44</v>
      </c>
      <c r="D255">
        <v>1</v>
      </c>
      <c r="E255">
        <v>198</v>
      </c>
      <c r="F255">
        <v>1</v>
      </c>
      <c r="G255">
        <v>193</v>
      </c>
      <c r="H255">
        <v>4</v>
      </c>
      <c r="I255" s="1">
        <f>_xlfn.FLOOR.MATH(VLOOKUP($A255,'optimization off dates'!$A$2:$B$10,2,FALSE))</f>
        <v>42505</v>
      </c>
      <c r="J255" t="b">
        <f t="shared" si="6"/>
        <v>0</v>
      </c>
      <c r="K255">
        <f t="shared" si="7"/>
        <v>0.30650154798761609</v>
      </c>
    </row>
    <row r="256" spans="1:11" x14ac:dyDescent="0.3">
      <c r="A256" t="s">
        <v>13</v>
      </c>
      <c r="B256" s="1">
        <v>42503</v>
      </c>
      <c r="C256" t="s">
        <v>44</v>
      </c>
      <c r="D256">
        <v>1</v>
      </c>
      <c r="E256">
        <v>95</v>
      </c>
      <c r="F256">
        <v>0</v>
      </c>
      <c r="G256">
        <v>94</v>
      </c>
      <c r="H256">
        <v>1</v>
      </c>
      <c r="I256" s="1">
        <f>_xlfn.FLOOR.MATH(VLOOKUP($A256,'optimization off dates'!$A$2:$B$10,2,FALSE))</f>
        <v>42505</v>
      </c>
      <c r="J256" t="b">
        <f t="shared" si="6"/>
        <v>0</v>
      </c>
      <c r="K256">
        <f t="shared" si="7"/>
        <v>0.14705882352941177</v>
      </c>
    </row>
    <row r="257" spans="1:11" x14ac:dyDescent="0.3">
      <c r="A257" t="s">
        <v>13</v>
      </c>
      <c r="B257" s="1">
        <v>42500</v>
      </c>
      <c r="C257" t="s">
        <v>45</v>
      </c>
      <c r="D257">
        <v>1</v>
      </c>
      <c r="E257">
        <v>112</v>
      </c>
      <c r="F257">
        <v>0</v>
      </c>
      <c r="G257">
        <v>106</v>
      </c>
      <c r="H257">
        <v>6</v>
      </c>
      <c r="I257" s="1">
        <f>_xlfn.FLOOR.MATH(VLOOKUP($A257,'optimization off dates'!$A$2:$B$10,2,FALSE))</f>
        <v>42505</v>
      </c>
      <c r="J257" t="b">
        <f t="shared" si="6"/>
        <v>0</v>
      </c>
      <c r="K257">
        <f t="shared" si="7"/>
        <v>6.0182697474476091E-2</v>
      </c>
    </row>
    <row r="258" spans="1:11" x14ac:dyDescent="0.3">
      <c r="A258" t="s">
        <v>13</v>
      </c>
      <c r="B258" s="1">
        <v>42501</v>
      </c>
      <c r="C258" t="s">
        <v>45</v>
      </c>
      <c r="D258">
        <v>1</v>
      </c>
      <c r="E258">
        <v>268</v>
      </c>
      <c r="F258">
        <v>0</v>
      </c>
      <c r="G258">
        <v>261</v>
      </c>
      <c r="H258">
        <v>7</v>
      </c>
      <c r="I258" s="1">
        <f>_xlfn.FLOOR.MATH(VLOOKUP($A258,'optimization off dates'!$A$2:$B$10,2,FALSE))</f>
        <v>42505</v>
      </c>
      <c r="J258" t="b">
        <f t="shared" si="6"/>
        <v>0</v>
      </c>
      <c r="K258">
        <f t="shared" si="7"/>
        <v>0.14400859752821063</v>
      </c>
    </row>
    <row r="259" spans="1:11" x14ac:dyDescent="0.3">
      <c r="A259" t="s">
        <v>13</v>
      </c>
      <c r="B259" s="1">
        <v>42502</v>
      </c>
      <c r="C259" t="s">
        <v>45</v>
      </c>
      <c r="D259">
        <v>1</v>
      </c>
      <c r="E259">
        <v>249</v>
      </c>
      <c r="F259">
        <v>0</v>
      </c>
      <c r="G259">
        <v>243</v>
      </c>
      <c r="H259">
        <v>6</v>
      </c>
      <c r="I259" s="1">
        <f>_xlfn.FLOOR.MATH(VLOOKUP($A259,'optimization off dates'!$A$2:$B$10,2,FALSE))</f>
        <v>42505</v>
      </c>
      <c r="J259" t="b">
        <f t="shared" ref="J259:J322" si="8">B259&gt;=I259</f>
        <v>0</v>
      </c>
      <c r="K259">
        <f t="shared" ref="K259:K322" si="9">E259/SUMIFS($E$2:$E$2005,$A$2:$A$2005,A259,$C$2:$C$2005,C259)</f>
        <v>0.13379903277807631</v>
      </c>
    </row>
    <row r="260" spans="1:11" x14ac:dyDescent="0.3">
      <c r="A260" t="s">
        <v>13</v>
      </c>
      <c r="B260" s="1">
        <v>42503</v>
      </c>
      <c r="C260" t="s">
        <v>45</v>
      </c>
      <c r="D260">
        <v>1</v>
      </c>
      <c r="E260">
        <v>231</v>
      </c>
      <c r="F260">
        <v>0</v>
      </c>
      <c r="G260">
        <v>233</v>
      </c>
      <c r="H260">
        <v>-2</v>
      </c>
      <c r="I260" s="1">
        <f>_xlfn.FLOOR.MATH(VLOOKUP($A260,'optimization off dates'!$A$2:$B$10,2,FALSE))</f>
        <v>42505</v>
      </c>
      <c r="J260" t="b">
        <f t="shared" si="8"/>
        <v>0</v>
      </c>
      <c r="K260">
        <f t="shared" si="9"/>
        <v>0.12412681354110693</v>
      </c>
    </row>
    <row r="261" spans="1:11" x14ac:dyDescent="0.3">
      <c r="A261" t="s">
        <v>13</v>
      </c>
      <c r="B261" s="1">
        <v>42504</v>
      </c>
      <c r="C261" t="s">
        <v>45</v>
      </c>
      <c r="D261">
        <v>1</v>
      </c>
      <c r="E261">
        <v>360</v>
      </c>
      <c r="F261">
        <v>1</v>
      </c>
      <c r="G261">
        <v>331</v>
      </c>
      <c r="H261">
        <v>28</v>
      </c>
      <c r="I261" s="1">
        <f>_xlfn.FLOOR.MATH(VLOOKUP($A261,'optimization off dates'!$A$2:$B$10,2,FALSE))</f>
        <v>42505</v>
      </c>
      <c r="J261" t="b">
        <f t="shared" si="8"/>
        <v>0</v>
      </c>
      <c r="K261">
        <f t="shared" si="9"/>
        <v>0.19344438473938744</v>
      </c>
    </row>
    <row r="262" spans="1:11" x14ac:dyDescent="0.3">
      <c r="A262" t="s">
        <v>13</v>
      </c>
      <c r="B262" s="1">
        <v>42505</v>
      </c>
      <c r="C262" t="s">
        <v>45</v>
      </c>
      <c r="D262">
        <v>1</v>
      </c>
      <c r="E262">
        <v>232</v>
      </c>
      <c r="F262">
        <v>0</v>
      </c>
      <c r="G262">
        <v>226</v>
      </c>
      <c r="H262">
        <v>6</v>
      </c>
      <c r="I262" s="1">
        <f>_xlfn.FLOOR.MATH(VLOOKUP($A262,'optimization off dates'!$A$2:$B$10,2,FALSE))</f>
        <v>42505</v>
      </c>
      <c r="J262" t="b">
        <f t="shared" si="8"/>
        <v>1</v>
      </c>
      <c r="K262">
        <f t="shared" si="9"/>
        <v>0.1246641590542719</v>
      </c>
    </row>
    <row r="263" spans="1:11" x14ac:dyDescent="0.3">
      <c r="A263" t="s">
        <v>13</v>
      </c>
      <c r="B263" s="1">
        <v>42506</v>
      </c>
      <c r="C263" t="s">
        <v>45</v>
      </c>
      <c r="D263">
        <v>1</v>
      </c>
      <c r="E263">
        <v>167</v>
      </c>
      <c r="F263">
        <v>0</v>
      </c>
      <c r="G263">
        <v>160</v>
      </c>
      <c r="H263">
        <v>7</v>
      </c>
      <c r="I263" s="1">
        <f>_xlfn.FLOOR.MATH(VLOOKUP($A263,'optimization off dates'!$A$2:$B$10,2,FALSE))</f>
        <v>42505</v>
      </c>
      <c r="J263" t="b">
        <f t="shared" si="8"/>
        <v>1</v>
      </c>
      <c r="K263">
        <f t="shared" si="9"/>
        <v>8.9736700698549166E-2</v>
      </c>
    </row>
    <row r="264" spans="1:11" x14ac:dyDescent="0.3">
      <c r="A264" t="s">
        <v>13</v>
      </c>
      <c r="B264" s="1">
        <v>42507</v>
      </c>
      <c r="C264" t="s">
        <v>45</v>
      </c>
      <c r="D264">
        <v>1</v>
      </c>
      <c r="E264">
        <v>238</v>
      </c>
      <c r="F264">
        <v>0</v>
      </c>
      <c r="G264">
        <v>232</v>
      </c>
      <c r="H264">
        <v>6</v>
      </c>
      <c r="I264" s="1">
        <f>_xlfn.FLOOR.MATH(VLOOKUP($A264,'optimization off dates'!$A$2:$B$10,2,FALSE))</f>
        <v>42505</v>
      </c>
      <c r="J264" t="b">
        <f t="shared" si="8"/>
        <v>1</v>
      </c>
      <c r="K264">
        <f t="shared" si="9"/>
        <v>0.1278882321332617</v>
      </c>
    </row>
    <row r="265" spans="1:11" x14ac:dyDescent="0.3">
      <c r="A265" t="s">
        <v>13</v>
      </c>
      <c r="B265" s="1">
        <v>42508</v>
      </c>
      <c r="C265" t="s">
        <v>45</v>
      </c>
      <c r="D265">
        <v>1</v>
      </c>
      <c r="E265">
        <v>4</v>
      </c>
      <c r="F265">
        <v>0</v>
      </c>
      <c r="G265">
        <v>4</v>
      </c>
      <c r="H265">
        <v>0</v>
      </c>
      <c r="I265" s="1">
        <f>_xlfn.FLOOR.MATH(VLOOKUP($A265,'optimization off dates'!$A$2:$B$10,2,FALSE))</f>
        <v>42505</v>
      </c>
      <c r="J265" t="b">
        <f t="shared" si="8"/>
        <v>1</v>
      </c>
      <c r="K265">
        <f t="shared" si="9"/>
        <v>2.1493820526598604E-3</v>
      </c>
    </row>
    <row r="266" spans="1:11" x14ac:dyDescent="0.3">
      <c r="A266" t="s">
        <v>13</v>
      </c>
      <c r="B266" s="1">
        <v>42503</v>
      </c>
      <c r="C266" t="s">
        <v>46</v>
      </c>
      <c r="D266">
        <v>1</v>
      </c>
      <c r="E266">
        <v>79</v>
      </c>
      <c r="F266">
        <v>0</v>
      </c>
      <c r="G266">
        <v>79</v>
      </c>
      <c r="H266">
        <v>0</v>
      </c>
      <c r="I266" s="1">
        <f>_xlfn.FLOOR.MATH(VLOOKUP($A266,'optimization off dates'!$A$2:$B$10,2,FALSE))</f>
        <v>42505</v>
      </c>
      <c r="J266" t="b">
        <f t="shared" si="8"/>
        <v>0</v>
      </c>
      <c r="K266">
        <f t="shared" si="9"/>
        <v>8.5221143473570654E-2</v>
      </c>
    </row>
    <row r="267" spans="1:11" x14ac:dyDescent="0.3">
      <c r="A267" t="s">
        <v>13</v>
      </c>
      <c r="B267" s="1">
        <v>42504</v>
      </c>
      <c r="C267" t="s">
        <v>46</v>
      </c>
      <c r="D267">
        <v>1</v>
      </c>
      <c r="E267">
        <v>298</v>
      </c>
      <c r="F267">
        <v>0</v>
      </c>
      <c r="G267">
        <v>286</v>
      </c>
      <c r="H267">
        <v>12</v>
      </c>
      <c r="I267" s="1">
        <f>_xlfn.FLOOR.MATH(VLOOKUP($A267,'optimization off dates'!$A$2:$B$10,2,FALSE))</f>
        <v>42505</v>
      </c>
      <c r="J267" t="b">
        <f t="shared" si="8"/>
        <v>0</v>
      </c>
      <c r="K267">
        <f t="shared" si="9"/>
        <v>0.32146709816612729</v>
      </c>
    </row>
    <row r="268" spans="1:11" x14ac:dyDescent="0.3">
      <c r="A268" t="s">
        <v>13</v>
      </c>
      <c r="B268" s="1">
        <v>42505</v>
      </c>
      <c r="C268" t="s">
        <v>46</v>
      </c>
      <c r="D268">
        <v>1</v>
      </c>
      <c r="E268">
        <v>188</v>
      </c>
      <c r="F268">
        <v>0</v>
      </c>
      <c r="G268">
        <v>187</v>
      </c>
      <c r="H268">
        <v>1</v>
      </c>
      <c r="I268" s="1">
        <f>_xlfn.FLOOR.MATH(VLOOKUP($A268,'optimization off dates'!$A$2:$B$10,2,FALSE))</f>
        <v>42505</v>
      </c>
      <c r="J268" t="b">
        <f t="shared" si="8"/>
        <v>1</v>
      </c>
      <c r="K268">
        <f t="shared" si="9"/>
        <v>0.20280474649406688</v>
      </c>
    </row>
    <row r="269" spans="1:11" x14ac:dyDescent="0.3">
      <c r="A269" t="s">
        <v>13</v>
      </c>
      <c r="B269" s="1">
        <v>42506</v>
      </c>
      <c r="C269" t="s">
        <v>46</v>
      </c>
      <c r="D269">
        <v>1</v>
      </c>
      <c r="E269">
        <v>142</v>
      </c>
      <c r="F269">
        <v>0</v>
      </c>
      <c r="G269">
        <v>137</v>
      </c>
      <c r="H269">
        <v>5</v>
      </c>
      <c r="I269" s="1">
        <f>_xlfn.FLOOR.MATH(VLOOKUP($A269,'optimization off dates'!$A$2:$B$10,2,FALSE))</f>
        <v>42505</v>
      </c>
      <c r="J269" t="b">
        <f t="shared" si="8"/>
        <v>1</v>
      </c>
      <c r="K269">
        <f t="shared" si="9"/>
        <v>0.15318230852211434</v>
      </c>
    </row>
    <row r="270" spans="1:11" x14ac:dyDescent="0.3">
      <c r="A270" t="s">
        <v>13</v>
      </c>
      <c r="B270" s="1">
        <v>42507</v>
      </c>
      <c r="C270" t="s">
        <v>46</v>
      </c>
      <c r="D270">
        <v>1</v>
      </c>
      <c r="E270">
        <v>209</v>
      </c>
      <c r="F270">
        <v>0</v>
      </c>
      <c r="G270">
        <v>204</v>
      </c>
      <c r="H270">
        <v>5</v>
      </c>
      <c r="I270" s="1">
        <f>_xlfn.FLOOR.MATH(VLOOKUP($A270,'optimization off dates'!$A$2:$B$10,2,FALSE))</f>
        <v>42505</v>
      </c>
      <c r="J270" t="b">
        <f t="shared" si="8"/>
        <v>1</v>
      </c>
      <c r="K270">
        <f t="shared" si="9"/>
        <v>0.22545846817691478</v>
      </c>
    </row>
    <row r="271" spans="1:11" x14ac:dyDescent="0.3">
      <c r="A271" t="s">
        <v>13</v>
      </c>
      <c r="B271" s="1">
        <v>42508</v>
      </c>
      <c r="C271" t="s">
        <v>46</v>
      </c>
      <c r="D271">
        <v>1</v>
      </c>
      <c r="E271">
        <v>11</v>
      </c>
      <c r="F271">
        <v>0</v>
      </c>
      <c r="G271">
        <v>10</v>
      </c>
      <c r="H271">
        <v>1</v>
      </c>
      <c r="I271" s="1">
        <f>_xlfn.FLOOR.MATH(VLOOKUP($A271,'optimization off dates'!$A$2:$B$10,2,FALSE))</f>
        <v>42505</v>
      </c>
      <c r="J271" t="b">
        <f t="shared" si="8"/>
        <v>1</v>
      </c>
      <c r="K271">
        <f t="shared" si="9"/>
        <v>1.1866235167206042E-2</v>
      </c>
    </row>
    <row r="272" spans="1:11" x14ac:dyDescent="0.3">
      <c r="A272" t="s">
        <v>13</v>
      </c>
      <c r="B272" s="1">
        <v>42503</v>
      </c>
      <c r="C272" t="s">
        <v>47</v>
      </c>
      <c r="D272">
        <v>2</v>
      </c>
      <c r="E272">
        <v>101</v>
      </c>
      <c r="F272">
        <v>0</v>
      </c>
      <c r="G272">
        <v>91</v>
      </c>
      <c r="H272">
        <v>10</v>
      </c>
      <c r="I272" s="1">
        <f>_xlfn.FLOOR.MATH(VLOOKUP($A272,'optimization off dates'!$A$2:$B$10,2,FALSE))</f>
        <v>42505</v>
      </c>
      <c r="J272" t="b">
        <f t="shared" si="8"/>
        <v>0</v>
      </c>
      <c r="K272">
        <f t="shared" si="9"/>
        <v>0.10477178423236515</v>
      </c>
    </row>
    <row r="273" spans="1:11" x14ac:dyDescent="0.3">
      <c r="A273" t="s">
        <v>13</v>
      </c>
      <c r="B273" s="1">
        <v>42504</v>
      </c>
      <c r="C273" t="s">
        <v>47</v>
      </c>
      <c r="D273">
        <v>2</v>
      </c>
      <c r="E273">
        <v>295</v>
      </c>
      <c r="F273">
        <v>1</v>
      </c>
      <c r="G273">
        <v>276</v>
      </c>
      <c r="H273">
        <v>18</v>
      </c>
      <c r="I273" s="1">
        <f>_xlfn.FLOOR.MATH(VLOOKUP($A273,'optimization off dates'!$A$2:$B$10,2,FALSE))</f>
        <v>42505</v>
      </c>
      <c r="J273" t="b">
        <f t="shared" si="8"/>
        <v>0</v>
      </c>
      <c r="K273">
        <f t="shared" si="9"/>
        <v>0.30601659751037347</v>
      </c>
    </row>
    <row r="274" spans="1:11" x14ac:dyDescent="0.3">
      <c r="A274" t="s">
        <v>13</v>
      </c>
      <c r="B274" s="1">
        <v>42505</v>
      </c>
      <c r="C274" t="s">
        <v>47</v>
      </c>
      <c r="D274">
        <v>2</v>
      </c>
      <c r="E274">
        <v>185</v>
      </c>
      <c r="F274">
        <v>0</v>
      </c>
      <c r="G274">
        <v>186</v>
      </c>
      <c r="H274">
        <v>-1</v>
      </c>
      <c r="I274" s="1">
        <f>_xlfn.FLOOR.MATH(VLOOKUP($A274,'optimization off dates'!$A$2:$B$10,2,FALSE))</f>
        <v>42505</v>
      </c>
      <c r="J274" t="b">
        <f t="shared" si="8"/>
        <v>1</v>
      </c>
      <c r="K274">
        <f t="shared" si="9"/>
        <v>0.19190871369294607</v>
      </c>
    </row>
    <row r="275" spans="1:11" x14ac:dyDescent="0.3">
      <c r="A275" t="s">
        <v>13</v>
      </c>
      <c r="B275" s="1">
        <v>42506</v>
      </c>
      <c r="C275" t="s">
        <v>47</v>
      </c>
      <c r="D275">
        <v>2</v>
      </c>
      <c r="E275">
        <v>157</v>
      </c>
      <c r="F275">
        <v>1</v>
      </c>
      <c r="G275">
        <v>150</v>
      </c>
      <c r="H275">
        <v>6</v>
      </c>
      <c r="I275" s="1">
        <f>_xlfn.FLOOR.MATH(VLOOKUP($A275,'optimization off dates'!$A$2:$B$10,2,FALSE))</f>
        <v>42505</v>
      </c>
      <c r="J275" t="b">
        <f t="shared" si="8"/>
        <v>1</v>
      </c>
      <c r="K275">
        <f t="shared" si="9"/>
        <v>0.16286307053941909</v>
      </c>
    </row>
    <row r="276" spans="1:11" x14ac:dyDescent="0.3">
      <c r="A276" t="s">
        <v>13</v>
      </c>
      <c r="B276" s="1">
        <v>42507</v>
      </c>
      <c r="C276" t="s">
        <v>47</v>
      </c>
      <c r="D276">
        <v>2</v>
      </c>
      <c r="E276">
        <v>221</v>
      </c>
      <c r="F276">
        <v>0</v>
      </c>
      <c r="G276">
        <v>215</v>
      </c>
      <c r="H276">
        <v>6</v>
      </c>
      <c r="I276" s="1">
        <f>_xlfn.FLOOR.MATH(VLOOKUP($A276,'optimization off dates'!$A$2:$B$10,2,FALSE))</f>
        <v>42505</v>
      </c>
      <c r="J276" t="b">
        <f t="shared" si="8"/>
        <v>1</v>
      </c>
      <c r="K276">
        <f t="shared" si="9"/>
        <v>0.22925311203319501</v>
      </c>
    </row>
    <row r="277" spans="1:11" x14ac:dyDescent="0.3">
      <c r="A277" t="s">
        <v>13</v>
      </c>
      <c r="B277" s="1">
        <v>42508</v>
      </c>
      <c r="C277" t="s">
        <v>47</v>
      </c>
      <c r="D277">
        <v>2</v>
      </c>
      <c r="E277">
        <v>5</v>
      </c>
      <c r="F277">
        <v>0</v>
      </c>
      <c r="G277">
        <v>5</v>
      </c>
      <c r="H277">
        <v>0</v>
      </c>
      <c r="I277" s="1">
        <f>_xlfn.FLOOR.MATH(VLOOKUP($A277,'optimization off dates'!$A$2:$B$10,2,FALSE))</f>
        <v>42505</v>
      </c>
      <c r="J277" t="b">
        <f t="shared" si="8"/>
        <v>1</v>
      </c>
      <c r="K277">
        <f t="shared" si="9"/>
        <v>5.1867219917012446E-3</v>
      </c>
    </row>
    <row r="278" spans="1:11" x14ac:dyDescent="0.3">
      <c r="A278" t="s">
        <v>13</v>
      </c>
      <c r="B278" s="1">
        <v>42500</v>
      </c>
      <c r="C278" t="s">
        <v>48</v>
      </c>
      <c r="D278">
        <v>2</v>
      </c>
      <c r="E278">
        <v>141</v>
      </c>
      <c r="F278">
        <v>0</v>
      </c>
      <c r="G278">
        <v>138</v>
      </c>
      <c r="H278">
        <v>3</v>
      </c>
      <c r="I278" s="1">
        <f>_xlfn.FLOOR.MATH(VLOOKUP($A278,'optimization off dates'!$A$2:$B$10,2,FALSE))</f>
        <v>42505</v>
      </c>
      <c r="J278" t="b">
        <f t="shared" si="8"/>
        <v>0</v>
      </c>
      <c r="K278">
        <f t="shared" si="9"/>
        <v>0.18335500650195058</v>
      </c>
    </row>
    <row r="279" spans="1:11" x14ac:dyDescent="0.3">
      <c r="A279" t="s">
        <v>13</v>
      </c>
      <c r="B279" s="1">
        <v>42501</v>
      </c>
      <c r="C279" t="s">
        <v>48</v>
      </c>
      <c r="D279">
        <v>2</v>
      </c>
      <c r="E279">
        <v>266</v>
      </c>
      <c r="F279">
        <v>0</v>
      </c>
      <c r="G279">
        <v>258</v>
      </c>
      <c r="H279">
        <v>8</v>
      </c>
      <c r="I279" s="1">
        <f>_xlfn.FLOOR.MATH(VLOOKUP($A279,'optimization off dates'!$A$2:$B$10,2,FALSE))</f>
        <v>42505</v>
      </c>
      <c r="J279" t="b">
        <f t="shared" si="8"/>
        <v>0</v>
      </c>
      <c r="K279">
        <f t="shared" si="9"/>
        <v>0.34590377113133941</v>
      </c>
    </row>
    <row r="280" spans="1:11" x14ac:dyDescent="0.3">
      <c r="A280" t="s">
        <v>13</v>
      </c>
      <c r="B280" s="1">
        <v>42502</v>
      </c>
      <c r="C280" t="s">
        <v>48</v>
      </c>
      <c r="D280">
        <v>2</v>
      </c>
      <c r="E280">
        <v>255</v>
      </c>
      <c r="F280">
        <v>0</v>
      </c>
      <c r="G280">
        <v>256</v>
      </c>
      <c r="H280">
        <v>-1</v>
      </c>
      <c r="I280" s="1">
        <f>_xlfn.FLOOR.MATH(VLOOKUP($A280,'optimization off dates'!$A$2:$B$10,2,FALSE))</f>
        <v>42505</v>
      </c>
      <c r="J280" t="b">
        <f t="shared" si="8"/>
        <v>0</v>
      </c>
      <c r="K280">
        <f t="shared" si="9"/>
        <v>0.33159947984395316</v>
      </c>
    </row>
    <row r="281" spans="1:11" x14ac:dyDescent="0.3">
      <c r="A281" t="s">
        <v>13</v>
      </c>
      <c r="B281" s="1">
        <v>42503</v>
      </c>
      <c r="C281" t="s">
        <v>48</v>
      </c>
      <c r="D281">
        <v>2</v>
      </c>
      <c r="E281">
        <v>107</v>
      </c>
      <c r="F281">
        <v>0</v>
      </c>
      <c r="G281">
        <v>99</v>
      </c>
      <c r="H281">
        <v>8</v>
      </c>
      <c r="I281" s="1">
        <f>_xlfn.FLOOR.MATH(VLOOKUP($A281,'optimization off dates'!$A$2:$B$10,2,FALSE))</f>
        <v>42505</v>
      </c>
      <c r="J281" t="b">
        <f t="shared" si="8"/>
        <v>0</v>
      </c>
      <c r="K281">
        <f t="shared" si="9"/>
        <v>0.13914174252275682</v>
      </c>
    </row>
    <row r="282" spans="1:11" x14ac:dyDescent="0.3">
      <c r="A282" t="s">
        <v>49</v>
      </c>
      <c r="B282" s="1">
        <v>42499</v>
      </c>
      <c r="C282" t="s">
        <v>50</v>
      </c>
      <c r="D282">
        <v>1</v>
      </c>
      <c r="E282">
        <v>200</v>
      </c>
      <c r="F282">
        <v>38</v>
      </c>
      <c r="G282">
        <v>143</v>
      </c>
      <c r="H282">
        <v>19</v>
      </c>
      <c r="I282" s="1">
        <f>_xlfn.FLOOR.MATH(VLOOKUP($A282,'optimization off dates'!$A$2:$B$10,2,FALSE))</f>
        <v>42502</v>
      </c>
      <c r="J282" t="b">
        <f t="shared" si="8"/>
        <v>0</v>
      </c>
      <c r="K282">
        <f t="shared" si="9"/>
        <v>4.0032025620496396E-2</v>
      </c>
    </row>
    <row r="283" spans="1:11" x14ac:dyDescent="0.3">
      <c r="A283" t="s">
        <v>49</v>
      </c>
      <c r="B283" s="1">
        <v>42500</v>
      </c>
      <c r="C283" t="s">
        <v>50</v>
      </c>
      <c r="D283">
        <v>1</v>
      </c>
      <c r="E283">
        <v>557</v>
      </c>
      <c r="F283">
        <v>96</v>
      </c>
      <c r="G283">
        <v>400</v>
      </c>
      <c r="H283">
        <v>61</v>
      </c>
      <c r="I283" s="1">
        <f>_xlfn.FLOOR.MATH(VLOOKUP($A283,'optimization off dates'!$A$2:$B$10,2,FALSE))</f>
        <v>42502</v>
      </c>
      <c r="J283" t="b">
        <f t="shared" si="8"/>
        <v>0</v>
      </c>
      <c r="K283">
        <f t="shared" si="9"/>
        <v>0.11148919135308247</v>
      </c>
    </row>
    <row r="284" spans="1:11" x14ac:dyDescent="0.3">
      <c r="A284" t="s">
        <v>49</v>
      </c>
      <c r="B284" s="1">
        <v>42501</v>
      </c>
      <c r="C284" t="s">
        <v>50</v>
      </c>
      <c r="D284">
        <v>1</v>
      </c>
      <c r="E284">
        <v>503</v>
      </c>
      <c r="F284">
        <v>102</v>
      </c>
      <c r="G284">
        <v>338</v>
      </c>
      <c r="H284">
        <v>63</v>
      </c>
      <c r="I284" s="1">
        <f>_xlfn.FLOOR.MATH(VLOOKUP($A284,'optimization off dates'!$A$2:$B$10,2,FALSE))</f>
        <v>42502</v>
      </c>
      <c r="J284" t="b">
        <f t="shared" si="8"/>
        <v>0</v>
      </c>
      <c r="K284">
        <f t="shared" si="9"/>
        <v>0.10068054443554844</v>
      </c>
    </row>
    <row r="285" spans="1:11" x14ac:dyDescent="0.3">
      <c r="A285" t="s">
        <v>49</v>
      </c>
      <c r="B285" s="1">
        <v>42502</v>
      </c>
      <c r="C285" t="s">
        <v>50</v>
      </c>
      <c r="D285">
        <v>1</v>
      </c>
      <c r="E285">
        <v>447</v>
      </c>
      <c r="F285">
        <v>82</v>
      </c>
      <c r="G285">
        <v>313</v>
      </c>
      <c r="H285">
        <v>52</v>
      </c>
      <c r="I285" s="1">
        <f>_xlfn.FLOOR.MATH(VLOOKUP($A285,'optimization off dates'!$A$2:$B$10,2,FALSE))</f>
        <v>42502</v>
      </c>
      <c r="J285" t="b">
        <f t="shared" si="8"/>
        <v>1</v>
      </c>
      <c r="K285">
        <f t="shared" si="9"/>
        <v>8.9471577261809446E-2</v>
      </c>
    </row>
    <row r="286" spans="1:11" x14ac:dyDescent="0.3">
      <c r="A286" t="s">
        <v>49</v>
      </c>
      <c r="B286" s="1">
        <v>42503</v>
      </c>
      <c r="C286" t="s">
        <v>50</v>
      </c>
      <c r="D286">
        <v>1</v>
      </c>
      <c r="E286">
        <v>479</v>
      </c>
      <c r="F286">
        <v>134</v>
      </c>
      <c r="G286">
        <v>283</v>
      </c>
      <c r="H286">
        <v>62</v>
      </c>
      <c r="I286" s="1">
        <f>_xlfn.FLOOR.MATH(VLOOKUP($A286,'optimization off dates'!$A$2:$B$10,2,FALSE))</f>
        <v>42502</v>
      </c>
      <c r="J286" t="b">
        <f t="shared" si="8"/>
        <v>1</v>
      </c>
      <c r="K286">
        <f t="shared" si="9"/>
        <v>9.5876701361088876E-2</v>
      </c>
    </row>
    <row r="287" spans="1:11" x14ac:dyDescent="0.3">
      <c r="A287" t="s">
        <v>49</v>
      </c>
      <c r="B287" s="1">
        <v>42504</v>
      </c>
      <c r="C287" t="s">
        <v>50</v>
      </c>
      <c r="D287">
        <v>1</v>
      </c>
      <c r="E287">
        <v>675</v>
      </c>
      <c r="F287">
        <v>171</v>
      </c>
      <c r="G287">
        <v>422</v>
      </c>
      <c r="H287">
        <v>82</v>
      </c>
      <c r="I287" s="1">
        <f>_xlfn.FLOOR.MATH(VLOOKUP($A287,'optimization off dates'!$A$2:$B$10,2,FALSE))</f>
        <v>42502</v>
      </c>
      <c r="J287" t="b">
        <f t="shared" si="8"/>
        <v>1</v>
      </c>
      <c r="K287">
        <f t="shared" si="9"/>
        <v>0.13510808646917535</v>
      </c>
    </row>
    <row r="288" spans="1:11" x14ac:dyDescent="0.3">
      <c r="A288" t="s">
        <v>49</v>
      </c>
      <c r="B288" s="1">
        <v>42505</v>
      </c>
      <c r="C288" t="s">
        <v>50</v>
      </c>
      <c r="D288">
        <v>1</v>
      </c>
      <c r="E288">
        <v>738</v>
      </c>
      <c r="F288">
        <v>180</v>
      </c>
      <c r="G288">
        <v>486</v>
      </c>
      <c r="H288">
        <v>72</v>
      </c>
      <c r="I288" s="1">
        <f>_xlfn.FLOOR.MATH(VLOOKUP($A288,'optimization off dates'!$A$2:$B$10,2,FALSE))</f>
        <v>42502</v>
      </c>
      <c r="J288" t="b">
        <f t="shared" si="8"/>
        <v>1</v>
      </c>
      <c r="K288">
        <f t="shared" si="9"/>
        <v>0.14771817453963171</v>
      </c>
    </row>
    <row r="289" spans="1:11" x14ac:dyDescent="0.3">
      <c r="A289" t="s">
        <v>49</v>
      </c>
      <c r="B289" s="1">
        <v>42506</v>
      </c>
      <c r="C289" t="s">
        <v>50</v>
      </c>
      <c r="D289">
        <v>1</v>
      </c>
      <c r="E289">
        <v>694</v>
      </c>
      <c r="F289">
        <v>179</v>
      </c>
      <c r="G289">
        <v>418</v>
      </c>
      <c r="H289">
        <v>97</v>
      </c>
      <c r="I289" s="1">
        <f>_xlfn.FLOOR.MATH(VLOOKUP($A289,'optimization off dates'!$A$2:$B$10,2,FALSE))</f>
        <v>42502</v>
      </c>
      <c r="J289" t="b">
        <f t="shared" si="8"/>
        <v>1</v>
      </c>
      <c r="K289">
        <f t="shared" si="9"/>
        <v>0.13891112890312249</v>
      </c>
    </row>
    <row r="290" spans="1:11" x14ac:dyDescent="0.3">
      <c r="A290" t="s">
        <v>49</v>
      </c>
      <c r="B290" s="1">
        <v>42507</v>
      </c>
      <c r="C290" t="s">
        <v>50</v>
      </c>
      <c r="D290">
        <v>1</v>
      </c>
      <c r="E290">
        <v>680</v>
      </c>
      <c r="F290">
        <v>185</v>
      </c>
      <c r="G290">
        <v>413</v>
      </c>
      <c r="H290">
        <v>82</v>
      </c>
      <c r="I290" s="1">
        <f>_xlfn.FLOOR.MATH(VLOOKUP($A290,'optimization off dates'!$A$2:$B$10,2,FALSE))</f>
        <v>42502</v>
      </c>
      <c r="J290" t="b">
        <f t="shared" si="8"/>
        <v>1</v>
      </c>
      <c r="K290">
        <f t="shared" si="9"/>
        <v>0.13610888710968774</v>
      </c>
    </row>
    <row r="291" spans="1:11" x14ac:dyDescent="0.3">
      <c r="A291" t="s">
        <v>49</v>
      </c>
      <c r="B291" s="1">
        <v>42508</v>
      </c>
      <c r="C291" t="s">
        <v>50</v>
      </c>
      <c r="D291">
        <v>1</v>
      </c>
      <c r="E291">
        <v>23</v>
      </c>
      <c r="F291">
        <v>7</v>
      </c>
      <c r="G291">
        <v>12</v>
      </c>
      <c r="H291">
        <v>4</v>
      </c>
      <c r="I291" s="1">
        <f>_xlfn.FLOOR.MATH(VLOOKUP($A291,'optimization off dates'!$A$2:$B$10,2,FALSE))</f>
        <v>42502</v>
      </c>
      <c r="J291" t="b">
        <f t="shared" si="8"/>
        <v>1</v>
      </c>
      <c r="K291">
        <f t="shared" si="9"/>
        <v>4.603682946357086E-3</v>
      </c>
    </row>
    <row r="292" spans="1:11" x14ac:dyDescent="0.3">
      <c r="A292" t="s">
        <v>49</v>
      </c>
      <c r="B292" s="1">
        <v>42495</v>
      </c>
      <c r="C292" t="s">
        <v>51</v>
      </c>
      <c r="D292">
        <v>2</v>
      </c>
      <c r="E292">
        <v>421</v>
      </c>
      <c r="F292">
        <v>48</v>
      </c>
      <c r="G292">
        <v>333</v>
      </c>
      <c r="H292">
        <v>40</v>
      </c>
      <c r="I292" s="1">
        <f>_xlfn.FLOOR.MATH(VLOOKUP($A292,'optimization off dates'!$A$2:$B$10,2,FALSE))</f>
        <v>42502</v>
      </c>
      <c r="J292" t="b">
        <f t="shared" si="8"/>
        <v>0</v>
      </c>
      <c r="K292">
        <f t="shared" si="9"/>
        <v>0.13234831813895001</v>
      </c>
    </row>
    <row r="293" spans="1:11" x14ac:dyDescent="0.3">
      <c r="A293" t="s">
        <v>49</v>
      </c>
      <c r="B293" s="1">
        <v>42496</v>
      </c>
      <c r="C293" t="s">
        <v>51</v>
      </c>
      <c r="D293">
        <v>2</v>
      </c>
      <c r="E293">
        <v>923</v>
      </c>
      <c r="F293">
        <v>106</v>
      </c>
      <c r="G293">
        <v>700</v>
      </c>
      <c r="H293">
        <v>117</v>
      </c>
      <c r="I293" s="1">
        <f>_xlfn.FLOOR.MATH(VLOOKUP($A293,'optimization off dates'!$A$2:$B$10,2,FALSE))</f>
        <v>42502</v>
      </c>
      <c r="J293" t="b">
        <f t="shared" si="8"/>
        <v>0</v>
      </c>
      <c r="K293">
        <f t="shared" si="9"/>
        <v>0.29016032694121346</v>
      </c>
    </row>
    <row r="294" spans="1:11" x14ac:dyDescent="0.3">
      <c r="A294" t="s">
        <v>49</v>
      </c>
      <c r="B294" s="1">
        <v>42497</v>
      </c>
      <c r="C294" t="s">
        <v>51</v>
      </c>
      <c r="D294">
        <v>2</v>
      </c>
      <c r="E294">
        <v>751</v>
      </c>
      <c r="F294">
        <v>69</v>
      </c>
      <c r="G294">
        <v>563</v>
      </c>
      <c r="H294">
        <v>119</v>
      </c>
      <c r="I294" s="1">
        <f>_xlfn.FLOOR.MATH(VLOOKUP($A294,'optimization off dates'!$A$2:$B$10,2,FALSE))</f>
        <v>42502</v>
      </c>
      <c r="J294" t="b">
        <f t="shared" si="8"/>
        <v>0</v>
      </c>
      <c r="K294">
        <f t="shared" si="9"/>
        <v>0.23608928010059729</v>
      </c>
    </row>
    <row r="295" spans="1:11" x14ac:dyDescent="0.3">
      <c r="A295" t="s">
        <v>49</v>
      </c>
      <c r="B295" s="1">
        <v>42498</v>
      </c>
      <c r="C295" t="s">
        <v>51</v>
      </c>
      <c r="D295">
        <v>2</v>
      </c>
      <c r="E295">
        <v>739</v>
      </c>
      <c r="F295">
        <v>52</v>
      </c>
      <c r="G295">
        <v>593</v>
      </c>
      <c r="H295">
        <v>94</v>
      </c>
      <c r="I295" s="1">
        <f>_xlfn.FLOOR.MATH(VLOOKUP($A295,'optimization off dates'!$A$2:$B$10,2,FALSE))</f>
        <v>42502</v>
      </c>
      <c r="J295" t="b">
        <f t="shared" si="8"/>
        <v>0</v>
      </c>
      <c r="K295">
        <f t="shared" si="9"/>
        <v>0.23231688148381013</v>
      </c>
    </row>
    <row r="296" spans="1:11" x14ac:dyDescent="0.3">
      <c r="A296" t="s">
        <v>49</v>
      </c>
      <c r="B296" s="1">
        <v>42499</v>
      </c>
      <c r="C296" t="s">
        <v>51</v>
      </c>
      <c r="D296">
        <v>2</v>
      </c>
      <c r="E296">
        <v>347</v>
      </c>
      <c r="F296">
        <v>33</v>
      </c>
      <c r="G296">
        <v>285</v>
      </c>
      <c r="H296">
        <v>29</v>
      </c>
      <c r="I296" s="1">
        <f>_xlfn.FLOOR.MATH(VLOOKUP($A296,'optimization off dates'!$A$2:$B$10,2,FALSE))</f>
        <v>42502</v>
      </c>
      <c r="J296" t="b">
        <f t="shared" si="8"/>
        <v>0</v>
      </c>
      <c r="K296">
        <f t="shared" si="9"/>
        <v>0.10908519333542911</v>
      </c>
    </row>
    <row r="297" spans="1:11" x14ac:dyDescent="0.3">
      <c r="A297" t="s">
        <v>49</v>
      </c>
      <c r="B297" s="1">
        <v>42495</v>
      </c>
      <c r="C297" t="s">
        <v>52</v>
      </c>
      <c r="D297">
        <v>1</v>
      </c>
      <c r="E297">
        <v>332</v>
      </c>
      <c r="F297">
        <v>14</v>
      </c>
      <c r="G297">
        <v>296</v>
      </c>
      <c r="H297">
        <v>22</v>
      </c>
      <c r="I297" s="1">
        <f>_xlfn.FLOOR.MATH(VLOOKUP($A297,'optimization off dates'!$A$2:$B$10,2,FALSE))</f>
        <v>42502</v>
      </c>
      <c r="J297" t="b">
        <f t="shared" si="8"/>
        <v>0</v>
      </c>
      <c r="K297">
        <f t="shared" si="9"/>
        <v>0.10278637770897833</v>
      </c>
    </row>
    <row r="298" spans="1:11" x14ac:dyDescent="0.3">
      <c r="A298" t="s">
        <v>49</v>
      </c>
      <c r="B298" s="1">
        <v>42496</v>
      </c>
      <c r="C298" t="s">
        <v>52</v>
      </c>
      <c r="D298">
        <v>1</v>
      </c>
      <c r="E298">
        <v>909</v>
      </c>
      <c r="F298">
        <v>49</v>
      </c>
      <c r="G298">
        <v>794</v>
      </c>
      <c r="H298">
        <v>66</v>
      </c>
      <c r="I298" s="1">
        <f>_xlfn.FLOOR.MATH(VLOOKUP($A298,'optimization off dates'!$A$2:$B$10,2,FALSE))</f>
        <v>42502</v>
      </c>
      <c r="J298" t="b">
        <f t="shared" si="8"/>
        <v>0</v>
      </c>
      <c r="K298">
        <f t="shared" si="9"/>
        <v>0.28142414860681114</v>
      </c>
    </row>
    <row r="299" spans="1:11" x14ac:dyDescent="0.3">
      <c r="A299" t="s">
        <v>49</v>
      </c>
      <c r="B299" s="1">
        <v>42497</v>
      </c>
      <c r="C299" t="s">
        <v>52</v>
      </c>
      <c r="D299">
        <v>1</v>
      </c>
      <c r="E299">
        <v>858</v>
      </c>
      <c r="F299">
        <v>44</v>
      </c>
      <c r="G299">
        <v>758</v>
      </c>
      <c r="H299">
        <v>56</v>
      </c>
      <c r="I299" s="1">
        <f>_xlfn.FLOOR.MATH(VLOOKUP($A299,'optimization off dates'!$A$2:$B$10,2,FALSE))</f>
        <v>42502</v>
      </c>
      <c r="J299" t="b">
        <f t="shared" si="8"/>
        <v>0</v>
      </c>
      <c r="K299">
        <f t="shared" si="9"/>
        <v>0.26563467492260062</v>
      </c>
    </row>
    <row r="300" spans="1:11" x14ac:dyDescent="0.3">
      <c r="A300" t="s">
        <v>49</v>
      </c>
      <c r="B300" s="1">
        <v>42498</v>
      </c>
      <c r="C300" t="s">
        <v>52</v>
      </c>
      <c r="D300">
        <v>1</v>
      </c>
      <c r="E300">
        <v>762</v>
      </c>
      <c r="F300">
        <v>40</v>
      </c>
      <c r="G300">
        <v>670</v>
      </c>
      <c r="H300">
        <v>52</v>
      </c>
      <c r="I300" s="1">
        <f>_xlfn.FLOOR.MATH(VLOOKUP($A300,'optimization off dates'!$A$2:$B$10,2,FALSE))</f>
        <v>42502</v>
      </c>
      <c r="J300" t="b">
        <f t="shared" si="8"/>
        <v>0</v>
      </c>
      <c r="K300">
        <f t="shared" si="9"/>
        <v>0.23591331269349844</v>
      </c>
    </row>
    <row r="301" spans="1:11" x14ac:dyDescent="0.3">
      <c r="A301" t="s">
        <v>49</v>
      </c>
      <c r="B301" s="1">
        <v>42499</v>
      </c>
      <c r="C301" t="s">
        <v>52</v>
      </c>
      <c r="D301">
        <v>1</v>
      </c>
      <c r="E301">
        <v>369</v>
      </c>
      <c r="F301">
        <v>7</v>
      </c>
      <c r="G301">
        <v>337</v>
      </c>
      <c r="H301">
        <v>25</v>
      </c>
      <c r="I301" s="1">
        <f>_xlfn.FLOOR.MATH(VLOOKUP($A301,'optimization off dates'!$A$2:$B$10,2,FALSE))</f>
        <v>42502</v>
      </c>
      <c r="J301" t="b">
        <f t="shared" si="8"/>
        <v>0</v>
      </c>
      <c r="K301">
        <f t="shared" si="9"/>
        <v>0.11424148606811145</v>
      </c>
    </row>
    <row r="302" spans="1:11" x14ac:dyDescent="0.3">
      <c r="A302" t="s">
        <v>49</v>
      </c>
      <c r="B302" s="1">
        <v>42502</v>
      </c>
      <c r="C302" t="s">
        <v>53</v>
      </c>
      <c r="D302">
        <v>2</v>
      </c>
      <c r="E302">
        <v>66502</v>
      </c>
      <c r="F302">
        <v>3544</v>
      </c>
      <c r="G302">
        <v>57602</v>
      </c>
      <c r="H302">
        <v>5356</v>
      </c>
      <c r="I302" s="1">
        <f>_xlfn.FLOOR.MATH(VLOOKUP($A302,'optimization off dates'!$A$2:$B$10,2,FALSE))</f>
        <v>42502</v>
      </c>
      <c r="J302" t="b">
        <f t="shared" si="8"/>
        <v>1</v>
      </c>
      <c r="K302">
        <f t="shared" si="9"/>
        <v>6.1130634535287859E-2</v>
      </c>
    </row>
    <row r="303" spans="1:11" x14ac:dyDescent="0.3">
      <c r="A303" t="s">
        <v>49</v>
      </c>
      <c r="B303" s="1">
        <v>42503</v>
      </c>
      <c r="C303" t="s">
        <v>53</v>
      </c>
      <c r="D303">
        <v>2</v>
      </c>
      <c r="E303">
        <v>133839</v>
      </c>
      <c r="F303">
        <v>13793</v>
      </c>
      <c r="G303">
        <v>107537</v>
      </c>
      <c r="H303">
        <v>12509</v>
      </c>
      <c r="I303" s="1">
        <f>_xlfn.FLOOR.MATH(VLOOKUP($A303,'optimization off dates'!$A$2:$B$10,2,FALSE))</f>
        <v>42502</v>
      </c>
      <c r="J303" t="b">
        <f t="shared" si="8"/>
        <v>1</v>
      </c>
      <c r="K303">
        <f t="shared" si="9"/>
        <v>0.12302882613407705</v>
      </c>
    </row>
    <row r="304" spans="1:11" x14ac:dyDescent="0.3">
      <c r="A304" t="s">
        <v>49</v>
      </c>
      <c r="B304" s="1">
        <v>42504</v>
      </c>
      <c r="C304" t="s">
        <v>53</v>
      </c>
      <c r="D304">
        <v>2</v>
      </c>
      <c r="E304">
        <v>200096</v>
      </c>
      <c r="F304">
        <v>16099</v>
      </c>
      <c r="G304">
        <v>167107</v>
      </c>
      <c r="H304">
        <v>16890</v>
      </c>
      <c r="I304" s="1">
        <f>_xlfn.FLOOR.MATH(VLOOKUP($A304,'optimization off dates'!$A$2:$B$10,2,FALSE))</f>
        <v>42502</v>
      </c>
      <c r="J304" t="b">
        <f t="shared" si="8"/>
        <v>1</v>
      </c>
      <c r="K304">
        <f t="shared" si="9"/>
        <v>0.18393424931540345</v>
      </c>
    </row>
    <row r="305" spans="1:11" x14ac:dyDescent="0.3">
      <c r="A305" t="s">
        <v>49</v>
      </c>
      <c r="B305" s="1">
        <v>42505</v>
      </c>
      <c r="C305" t="s">
        <v>53</v>
      </c>
      <c r="D305">
        <v>2</v>
      </c>
      <c r="E305">
        <v>231822</v>
      </c>
      <c r="F305">
        <v>52977</v>
      </c>
      <c r="G305">
        <v>155007</v>
      </c>
      <c r="H305">
        <v>23838</v>
      </c>
      <c r="I305" s="1">
        <f>_xlfn.FLOOR.MATH(VLOOKUP($A305,'optimization off dates'!$A$2:$B$10,2,FALSE))</f>
        <v>42502</v>
      </c>
      <c r="J305" t="b">
        <f t="shared" si="8"/>
        <v>1</v>
      </c>
      <c r="K305">
        <f t="shared" si="9"/>
        <v>0.21309774080838925</v>
      </c>
    </row>
    <row r="306" spans="1:11" x14ac:dyDescent="0.3">
      <c r="A306" t="s">
        <v>49</v>
      </c>
      <c r="B306" s="1">
        <v>42506</v>
      </c>
      <c r="C306" t="s">
        <v>53</v>
      </c>
      <c r="D306">
        <v>2</v>
      </c>
      <c r="E306">
        <v>224177</v>
      </c>
      <c r="F306">
        <v>60828</v>
      </c>
      <c r="G306">
        <v>131810</v>
      </c>
      <c r="H306">
        <v>31539</v>
      </c>
      <c r="I306" s="1">
        <f>_xlfn.FLOOR.MATH(VLOOKUP($A306,'optimization off dates'!$A$2:$B$10,2,FALSE))</f>
        <v>42502</v>
      </c>
      <c r="J306" t="b">
        <f t="shared" si="8"/>
        <v>1</v>
      </c>
      <c r="K306">
        <f t="shared" si="9"/>
        <v>0.20607022733477529</v>
      </c>
    </row>
    <row r="307" spans="1:11" x14ac:dyDescent="0.3">
      <c r="A307" t="s">
        <v>49</v>
      </c>
      <c r="B307" s="1">
        <v>42507</v>
      </c>
      <c r="C307" t="s">
        <v>53</v>
      </c>
      <c r="D307">
        <v>2</v>
      </c>
      <c r="E307">
        <v>224327</v>
      </c>
      <c r="F307">
        <v>60255</v>
      </c>
      <c r="G307">
        <v>136018</v>
      </c>
      <c r="H307">
        <v>28054</v>
      </c>
      <c r="I307" s="1">
        <f>_xlfn.FLOOR.MATH(VLOOKUP($A307,'optimization off dates'!$A$2:$B$10,2,FALSE))</f>
        <v>42502</v>
      </c>
      <c r="J307" t="b">
        <f t="shared" si="8"/>
        <v>1</v>
      </c>
      <c r="K307">
        <f t="shared" si="9"/>
        <v>0.2062081118372007</v>
      </c>
    </row>
    <row r="308" spans="1:11" x14ac:dyDescent="0.3">
      <c r="A308" t="s">
        <v>49</v>
      </c>
      <c r="B308" s="1">
        <v>42508</v>
      </c>
      <c r="C308" t="s">
        <v>53</v>
      </c>
      <c r="D308">
        <v>2</v>
      </c>
      <c r="E308">
        <v>7104</v>
      </c>
      <c r="F308">
        <v>1808</v>
      </c>
      <c r="G308">
        <v>4439</v>
      </c>
      <c r="H308">
        <v>857</v>
      </c>
      <c r="I308" s="1">
        <f>_xlfn.FLOOR.MATH(VLOOKUP($A308,'optimization off dates'!$A$2:$B$10,2,FALSE))</f>
        <v>42502</v>
      </c>
      <c r="J308" t="b">
        <f t="shared" si="8"/>
        <v>1</v>
      </c>
      <c r="K308">
        <f t="shared" si="9"/>
        <v>6.5302100348663943E-3</v>
      </c>
    </row>
    <row r="309" spans="1:11" x14ac:dyDescent="0.3">
      <c r="A309" t="s">
        <v>49</v>
      </c>
      <c r="B309" s="1">
        <v>42492</v>
      </c>
      <c r="C309" t="s">
        <v>9</v>
      </c>
      <c r="D309">
        <v>3</v>
      </c>
      <c r="E309">
        <v>113390</v>
      </c>
      <c r="F309">
        <v>29527</v>
      </c>
      <c r="G309">
        <v>61735</v>
      </c>
      <c r="H309">
        <v>22128</v>
      </c>
      <c r="I309" s="1">
        <f>_xlfn.FLOOR.MATH(VLOOKUP($A309,'optimization off dates'!$A$2:$B$10,2,FALSE))</f>
        <v>42502</v>
      </c>
      <c r="J309" t="b">
        <f t="shared" si="8"/>
        <v>0</v>
      </c>
      <c r="K309">
        <f t="shared" si="9"/>
        <v>0.27288370134167617</v>
      </c>
    </row>
    <row r="310" spans="1:11" x14ac:dyDescent="0.3">
      <c r="A310" t="s">
        <v>49</v>
      </c>
      <c r="B310" s="1">
        <v>42493</v>
      </c>
      <c r="C310" t="s">
        <v>9</v>
      </c>
      <c r="D310">
        <v>3</v>
      </c>
      <c r="E310">
        <v>235542</v>
      </c>
      <c r="F310">
        <v>48408</v>
      </c>
      <c r="G310">
        <v>155883</v>
      </c>
      <c r="H310">
        <v>31251</v>
      </c>
      <c r="I310" s="1">
        <f>_xlfn.FLOOR.MATH(VLOOKUP($A310,'optimization off dates'!$A$2:$B$10,2,FALSE))</f>
        <v>42502</v>
      </c>
      <c r="J310" t="b">
        <f t="shared" si="8"/>
        <v>0</v>
      </c>
      <c r="K310">
        <f t="shared" si="9"/>
        <v>0.56685397990493958</v>
      </c>
    </row>
    <row r="311" spans="1:11" x14ac:dyDescent="0.3">
      <c r="A311" t="s">
        <v>49</v>
      </c>
      <c r="B311" s="1">
        <v>42494</v>
      </c>
      <c r="C311" t="s">
        <v>9</v>
      </c>
      <c r="D311">
        <v>3</v>
      </c>
      <c r="E311">
        <v>66592</v>
      </c>
      <c r="F311">
        <v>16336</v>
      </c>
      <c r="G311">
        <v>40123</v>
      </c>
      <c r="H311">
        <v>10133</v>
      </c>
      <c r="I311" s="1">
        <f>_xlfn.FLOOR.MATH(VLOOKUP($A311,'optimization off dates'!$A$2:$B$10,2,FALSE))</f>
        <v>42502</v>
      </c>
      <c r="J311" t="b">
        <f t="shared" si="8"/>
        <v>0</v>
      </c>
      <c r="K311">
        <f t="shared" si="9"/>
        <v>0.16025991215931654</v>
      </c>
    </row>
    <row r="312" spans="1:11" x14ac:dyDescent="0.3">
      <c r="A312" t="s">
        <v>49</v>
      </c>
      <c r="B312" s="1">
        <v>42495</v>
      </c>
      <c r="C312" t="s">
        <v>9</v>
      </c>
      <c r="D312">
        <v>3</v>
      </c>
      <c r="E312">
        <v>1</v>
      </c>
      <c r="F312">
        <v>0</v>
      </c>
      <c r="G312">
        <v>1</v>
      </c>
      <c r="H312">
        <v>0</v>
      </c>
      <c r="I312" s="1">
        <f>_xlfn.FLOOR.MATH(VLOOKUP($A312,'optimization off dates'!$A$2:$B$10,2,FALSE))</f>
        <v>42502</v>
      </c>
      <c r="J312" t="b">
        <f t="shared" si="8"/>
        <v>0</v>
      </c>
      <c r="K312">
        <f t="shared" si="9"/>
        <v>2.4065940677456229E-6</v>
      </c>
    </row>
    <row r="313" spans="1:11" x14ac:dyDescent="0.3">
      <c r="A313" t="s">
        <v>49</v>
      </c>
      <c r="B313" s="1">
        <v>42494</v>
      </c>
      <c r="C313" t="s">
        <v>10</v>
      </c>
      <c r="D313">
        <v>4</v>
      </c>
      <c r="E313">
        <v>248206</v>
      </c>
      <c r="F313">
        <v>43326</v>
      </c>
      <c r="G313">
        <v>169556</v>
      </c>
      <c r="H313">
        <v>35324</v>
      </c>
      <c r="I313" s="1">
        <f>_xlfn.FLOOR.MATH(VLOOKUP($A313,'optimization off dates'!$A$2:$B$10,2,FALSE))</f>
        <v>42502</v>
      </c>
      <c r="J313" t="b">
        <f t="shared" si="8"/>
        <v>0</v>
      </c>
      <c r="K313">
        <f t="shared" si="9"/>
        <v>0.1342384746724298</v>
      </c>
    </row>
    <row r="314" spans="1:11" x14ac:dyDescent="0.3">
      <c r="A314" t="s">
        <v>49</v>
      </c>
      <c r="B314" s="1">
        <v>42495</v>
      </c>
      <c r="C314" t="s">
        <v>10</v>
      </c>
      <c r="D314">
        <v>4</v>
      </c>
      <c r="E314">
        <v>310734</v>
      </c>
      <c r="F314">
        <v>98498</v>
      </c>
      <c r="G314">
        <v>163146</v>
      </c>
      <c r="H314">
        <v>49090</v>
      </c>
      <c r="I314" s="1">
        <f>_xlfn.FLOOR.MATH(VLOOKUP($A314,'optimization off dates'!$A$2:$B$10,2,FALSE))</f>
        <v>42502</v>
      </c>
      <c r="J314" t="b">
        <f t="shared" si="8"/>
        <v>0</v>
      </c>
      <c r="K314">
        <f t="shared" si="9"/>
        <v>0.168055801184753</v>
      </c>
    </row>
    <row r="315" spans="1:11" x14ac:dyDescent="0.3">
      <c r="A315" t="s">
        <v>49</v>
      </c>
      <c r="B315" s="1">
        <v>42496</v>
      </c>
      <c r="C315" t="s">
        <v>10</v>
      </c>
      <c r="D315">
        <v>4</v>
      </c>
      <c r="E315">
        <v>264343</v>
      </c>
      <c r="F315">
        <v>56849</v>
      </c>
      <c r="G315">
        <v>160813</v>
      </c>
      <c r="H315">
        <v>46681</v>
      </c>
      <c r="I315" s="1">
        <f>_xlfn.FLOOR.MATH(VLOOKUP($A315,'optimization off dates'!$A$2:$B$10,2,FALSE))</f>
        <v>42502</v>
      </c>
      <c r="J315" t="b">
        <f t="shared" si="8"/>
        <v>0</v>
      </c>
      <c r="K315">
        <f t="shared" si="9"/>
        <v>0.14296592794023558</v>
      </c>
    </row>
    <row r="316" spans="1:11" x14ac:dyDescent="0.3">
      <c r="A316" t="s">
        <v>49</v>
      </c>
      <c r="B316" s="1">
        <v>42497</v>
      </c>
      <c r="C316" t="s">
        <v>10</v>
      </c>
      <c r="D316">
        <v>4</v>
      </c>
      <c r="E316">
        <v>226889</v>
      </c>
      <c r="F316">
        <v>58628</v>
      </c>
      <c r="G316">
        <v>125385</v>
      </c>
      <c r="H316">
        <v>42876</v>
      </c>
      <c r="I316" s="1">
        <f>_xlfn.FLOOR.MATH(VLOOKUP($A316,'optimization off dates'!$A$2:$B$10,2,FALSE))</f>
        <v>42502</v>
      </c>
      <c r="J316" t="b">
        <f t="shared" si="8"/>
        <v>0</v>
      </c>
      <c r="K316">
        <f t="shared" si="9"/>
        <v>0.12270949646645499</v>
      </c>
    </row>
    <row r="317" spans="1:11" x14ac:dyDescent="0.3">
      <c r="A317" t="s">
        <v>49</v>
      </c>
      <c r="B317" s="1">
        <v>42498</v>
      </c>
      <c r="C317" t="s">
        <v>10</v>
      </c>
      <c r="D317">
        <v>4</v>
      </c>
      <c r="E317">
        <v>224677</v>
      </c>
      <c r="F317">
        <v>49643</v>
      </c>
      <c r="G317">
        <v>136981</v>
      </c>
      <c r="H317">
        <v>38053</v>
      </c>
      <c r="I317" s="1">
        <f>_xlfn.FLOOR.MATH(VLOOKUP($A317,'optimization off dates'!$A$2:$B$10,2,FALSE))</f>
        <v>42502</v>
      </c>
      <c r="J317" t="b">
        <f t="shared" si="8"/>
        <v>0</v>
      </c>
      <c r="K317">
        <f t="shared" si="9"/>
        <v>0.12151316960096659</v>
      </c>
    </row>
    <row r="318" spans="1:11" x14ac:dyDescent="0.3">
      <c r="A318" t="s">
        <v>49</v>
      </c>
      <c r="B318" s="1">
        <v>42499</v>
      </c>
      <c r="C318" t="s">
        <v>10</v>
      </c>
      <c r="D318">
        <v>4</v>
      </c>
      <c r="E318">
        <v>177272</v>
      </c>
      <c r="F318">
        <v>27310</v>
      </c>
      <c r="G318">
        <v>123154</v>
      </c>
      <c r="H318">
        <v>26808</v>
      </c>
      <c r="I318" s="1">
        <f>_xlfn.FLOOR.MATH(VLOOKUP($A318,'optimization off dates'!$A$2:$B$10,2,FALSE))</f>
        <v>42502</v>
      </c>
      <c r="J318" t="b">
        <f t="shared" si="8"/>
        <v>0</v>
      </c>
      <c r="K318">
        <f t="shared" si="9"/>
        <v>9.5874889737278618E-2</v>
      </c>
    </row>
    <row r="319" spans="1:11" x14ac:dyDescent="0.3">
      <c r="A319" t="s">
        <v>49</v>
      </c>
      <c r="B319" s="1">
        <v>42500</v>
      </c>
      <c r="C319" t="s">
        <v>10</v>
      </c>
      <c r="D319">
        <v>4</v>
      </c>
      <c r="E319">
        <v>164758</v>
      </c>
      <c r="F319">
        <v>31649</v>
      </c>
      <c r="G319">
        <v>107891</v>
      </c>
      <c r="H319">
        <v>25218</v>
      </c>
      <c r="I319" s="1">
        <f>_xlfn.FLOOR.MATH(VLOOKUP($A319,'optimization off dates'!$A$2:$B$10,2,FALSE))</f>
        <v>42502</v>
      </c>
      <c r="J319" t="b">
        <f t="shared" si="8"/>
        <v>0</v>
      </c>
      <c r="K319">
        <f t="shared" si="9"/>
        <v>8.9106881421400733E-2</v>
      </c>
    </row>
    <row r="320" spans="1:11" x14ac:dyDescent="0.3">
      <c r="A320" t="s">
        <v>49</v>
      </c>
      <c r="B320" s="1">
        <v>42501</v>
      </c>
      <c r="C320" t="s">
        <v>10</v>
      </c>
      <c r="D320">
        <v>4</v>
      </c>
      <c r="E320">
        <v>165105</v>
      </c>
      <c r="F320">
        <v>33737</v>
      </c>
      <c r="G320">
        <v>106332</v>
      </c>
      <c r="H320">
        <v>25036</v>
      </c>
      <c r="I320" s="1">
        <f>_xlfn.FLOOR.MATH(VLOOKUP($A320,'optimization off dates'!$A$2:$B$10,2,FALSE))</f>
        <v>42502</v>
      </c>
      <c r="J320" t="b">
        <f t="shared" si="8"/>
        <v>0</v>
      </c>
      <c r="K320">
        <f t="shared" si="9"/>
        <v>8.9294551142162254E-2</v>
      </c>
    </row>
    <row r="321" spans="1:11" x14ac:dyDescent="0.3">
      <c r="A321" t="s">
        <v>49</v>
      </c>
      <c r="B321" s="1">
        <v>42502</v>
      </c>
      <c r="C321" t="s">
        <v>10</v>
      </c>
      <c r="D321">
        <v>4</v>
      </c>
      <c r="E321">
        <v>67003</v>
      </c>
      <c r="F321">
        <v>9538</v>
      </c>
      <c r="G321">
        <v>48529</v>
      </c>
      <c r="H321">
        <v>8936</v>
      </c>
      <c r="I321" s="1">
        <f>_xlfn.FLOOR.MATH(VLOOKUP($A321,'optimization off dates'!$A$2:$B$10,2,FALSE))</f>
        <v>42502</v>
      </c>
      <c r="J321" t="b">
        <f t="shared" si="8"/>
        <v>1</v>
      </c>
      <c r="K321">
        <f t="shared" si="9"/>
        <v>3.6237562824737571E-2</v>
      </c>
    </row>
    <row r="322" spans="1:11" x14ac:dyDescent="0.3">
      <c r="A322" t="s">
        <v>49</v>
      </c>
      <c r="B322" s="1">
        <v>42503</v>
      </c>
      <c r="C322" t="s">
        <v>10</v>
      </c>
      <c r="D322">
        <v>4</v>
      </c>
      <c r="E322">
        <v>5</v>
      </c>
      <c r="F322">
        <v>4</v>
      </c>
      <c r="G322">
        <v>5</v>
      </c>
      <c r="H322">
        <v>-4</v>
      </c>
      <c r="I322" s="1">
        <f>_xlfn.FLOOR.MATH(VLOOKUP($A322,'optimization off dates'!$A$2:$B$10,2,FALSE))</f>
        <v>42502</v>
      </c>
      <c r="J322" t="b">
        <f t="shared" si="8"/>
        <v>1</v>
      </c>
      <c r="K322">
        <f t="shared" si="9"/>
        <v>2.7041746507423232E-6</v>
      </c>
    </row>
    <row r="323" spans="1:11" x14ac:dyDescent="0.3">
      <c r="A323" t="s">
        <v>49</v>
      </c>
      <c r="B323" s="1">
        <v>42505</v>
      </c>
      <c r="C323" t="s">
        <v>10</v>
      </c>
      <c r="D323">
        <v>4</v>
      </c>
      <c r="E323">
        <v>1</v>
      </c>
      <c r="F323">
        <v>1</v>
      </c>
      <c r="G323">
        <v>0</v>
      </c>
      <c r="H323">
        <v>0</v>
      </c>
      <c r="I323" s="1">
        <f>_xlfn.FLOOR.MATH(VLOOKUP($A323,'optimization off dates'!$A$2:$B$10,2,FALSE))</f>
        <v>42502</v>
      </c>
      <c r="J323" t="b">
        <f t="shared" ref="J323:J386" si="10">B323&gt;=I323</f>
        <v>1</v>
      </c>
      <c r="K323">
        <f t="shared" ref="K323:K386" si="11">E323/SUMIFS($E$2:$E$2005,$A$2:$A$2005,A323,$C$2:$C$2005,C323)</f>
        <v>5.408349301484646E-7</v>
      </c>
    </row>
    <row r="324" spans="1:11" x14ac:dyDescent="0.3">
      <c r="A324" t="s">
        <v>49</v>
      </c>
      <c r="B324" s="1">
        <v>42506</v>
      </c>
      <c r="C324" t="s">
        <v>10</v>
      </c>
      <c r="D324">
        <v>4</v>
      </c>
      <c r="E324">
        <v>0</v>
      </c>
      <c r="F324">
        <v>1</v>
      </c>
      <c r="G324">
        <v>0</v>
      </c>
      <c r="H324">
        <v>-1</v>
      </c>
      <c r="I324" s="1">
        <f>_xlfn.FLOOR.MATH(VLOOKUP($A324,'optimization off dates'!$A$2:$B$10,2,FALSE))</f>
        <v>42502</v>
      </c>
      <c r="J324" t="b">
        <f t="shared" si="10"/>
        <v>1</v>
      </c>
      <c r="K324">
        <f t="shared" si="11"/>
        <v>0</v>
      </c>
    </row>
    <row r="325" spans="1:11" x14ac:dyDescent="0.3">
      <c r="A325" t="s">
        <v>49</v>
      </c>
      <c r="B325" s="1">
        <v>42495</v>
      </c>
      <c r="C325" t="s">
        <v>14</v>
      </c>
      <c r="D325">
        <v>1</v>
      </c>
      <c r="E325">
        <v>367</v>
      </c>
      <c r="F325">
        <v>56</v>
      </c>
      <c r="G325">
        <v>282</v>
      </c>
      <c r="H325">
        <v>29</v>
      </c>
      <c r="I325" s="1">
        <f>_xlfn.FLOOR.MATH(VLOOKUP($A325,'optimization off dates'!$A$2:$B$10,2,FALSE))</f>
        <v>42502</v>
      </c>
      <c r="J325" t="b">
        <f t="shared" si="10"/>
        <v>0</v>
      </c>
      <c r="K325">
        <f t="shared" si="11"/>
        <v>4.6966982339390839E-2</v>
      </c>
    </row>
    <row r="326" spans="1:11" x14ac:dyDescent="0.3">
      <c r="A326" t="s">
        <v>49</v>
      </c>
      <c r="B326" s="1">
        <v>42496</v>
      </c>
      <c r="C326" t="s">
        <v>14</v>
      </c>
      <c r="D326">
        <v>1</v>
      </c>
      <c r="E326">
        <v>826</v>
      </c>
      <c r="F326">
        <v>164</v>
      </c>
      <c r="G326">
        <v>583</v>
      </c>
      <c r="H326">
        <v>79</v>
      </c>
      <c r="I326" s="1">
        <f>_xlfn.FLOOR.MATH(VLOOKUP($A326,'optimization off dates'!$A$2:$B$10,2,FALSE))</f>
        <v>42502</v>
      </c>
      <c r="J326" t="b">
        <f t="shared" si="10"/>
        <v>0</v>
      </c>
      <c r="K326">
        <f t="shared" si="11"/>
        <v>0.10570770412080881</v>
      </c>
    </row>
    <row r="327" spans="1:11" x14ac:dyDescent="0.3">
      <c r="A327" t="s">
        <v>49</v>
      </c>
      <c r="B327" s="1">
        <v>42497</v>
      </c>
      <c r="C327" t="s">
        <v>14</v>
      </c>
      <c r="D327">
        <v>1</v>
      </c>
      <c r="E327">
        <v>697</v>
      </c>
      <c r="F327">
        <v>126</v>
      </c>
      <c r="G327">
        <v>504</v>
      </c>
      <c r="H327">
        <v>67</v>
      </c>
      <c r="I327" s="1">
        <f>_xlfn.FLOOR.MATH(VLOOKUP($A327,'optimization off dates'!$A$2:$B$10,2,FALSE))</f>
        <v>42502</v>
      </c>
      <c r="J327" t="b">
        <f t="shared" si="10"/>
        <v>0</v>
      </c>
      <c r="K327">
        <f t="shared" si="11"/>
        <v>8.9198873816227278E-2</v>
      </c>
    </row>
    <row r="328" spans="1:11" x14ac:dyDescent="0.3">
      <c r="A328" t="s">
        <v>49</v>
      </c>
      <c r="B328" s="1">
        <v>42498</v>
      </c>
      <c r="C328" t="s">
        <v>14</v>
      </c>
      <c r="D328">
        <v>1</v>
      </c>
      <c r="E328">
        <v>742</v>
      </c>
      <c r="F328">
        <v>105</v>
      </c>
      <c r="G328">
        <v>557</v>
      </c>
      <c r="H328">
        <v>80</v>
      </c>
      <c r="I328" s="1">
        <f>_xlfn.FLOOR.MATH(VLOOKUP($A328,'optimization off dates'!$A$2:$B$10,2,FALSE))</f>
        <v>42502</v>
      </c>
      <c r="J328" t="b">
        <f t="shared" si="10"/>
        <v>0</v>
      </c>
      <c r="K328">
        <f t="shared" si="11"/>
        <v>9.4957768108523161E-2</v>
      </c>
    </row>
    <row r="329" spans="1:11" x14ac:dyDescent="0.3">
      <c r="A329" t="s">
        <v>49</v>
      </c>
      <c r="B329" s="1">
        <v>42499</v>
      </c>
      <c r="C329" t="s">
        <v>14</v>
      </c>
      <c r="D329">
        <v>1</v>
      </c>
      <c r="E329">
        <v>642</v>
      </c>
      <c r="F329">
        <v>46</v>
      </c>
      <c r="G329">
        <v>550</v>
      </c>
      <c r="H329">
        <v>46</v>
      </c>
      <c r="I329" s="1">
        <f>_xlfn.FLOOR.MATH(VLOOKUP($A329,'optimization off dates'!$A$2:$B$10,2,FALSE))</f>
        <v>42502</v>
      </c>
      <c r="J329" t="b">
        <f t="shared" si="10"/>
        <v>0</v>
      </c>
      <c r="K329">
        <f t="shared" si="11"/>
        <v>8.216022523675455E-2</v>
      </c>
    </row>
    <row r="330" spans="1:11" x14ac:dyDescent="0.3">
      <c r="A330" t="s">
        <v>49</v>
      </c>
      <c r="B330" s="1">
        <v>42500</v>
      </c>
      <c r="C330" t="s">
        <v>14</v>
      </c>
      <c r="D330">
        <v>1</v>
      </c>
      <c r="E330">
        <v>549</v>
      </c>
      <c r="F330">
        <v>9</v>
      </c>
      <c r="G330">
        <v>509</v>
      </c>
      <c r="H330">
        <v>31</v>
      </c>
      <c r="I330" s="1">
        <f>_xlfn.FLOOR.MATH(VLOOKUP($A330,'optimization off dates'!$A$2:$B$10,2,FALSE))</f>
        <v>42502</v>
      </c>
      <c r="J330" t="b">
        <f t="shared" si="10"/>
        <v>0</v>
      </c>
      <c r="K330">
        <f t="shared" si="11"/>
        <v>7.0258510366009733E-2</v>
      </c>
    </row>
    <row r="331" spans="1:11" x14ac:dyDescent="0.3">
      <c r="A331" t="s">
        <v>49</v>
      </c>
      <c r="B331" s="1">
        <v>42501</v>
      </c>
      <c r="C331" t="s">
        <v>14</v>
      </c>
      <c r="D331">
        <v>1</v>
      </c>
      <c r="E331">
        <v>509</v>
      </c>
      <c r="F331">
        <v>11</v>
      </c>
      <c r="G331">
        <v>469</v>
      </c>
      <c r="H331">
        <v>29</v>
      </c>
      <c r="I331" s="1">
        <f>_xlfn.FLOOR.MATH(VLOOKUP($A331,'optimization off dates'!$A$2:$B$10,2,FALSE))</f>
        <v>42502</v>
      </c>
      <c r="J331" t="b">
        <f t="shared" si="10"/>
        <v>0</v>
      </c>
      <c r="K331">
        <f t="shared" si="11"/>
        <v>6.513949321730228E-2</v>
      </c>
    </row>
    <row r="332" spans="1:11" x14ac:dyDescent="0.3">
      <c r="A332" t="s">
        <v>49</v>
      </c>
      <c r="B332" s="1">
        <v>42502</v>
      </c>
      <c r="C332" t="s">
        <v>14</v>
      </c>
      <c r="D332">
        <v>1</v>
      </c>
      <c r="E332">
        <v>370</v>
      </c>
      <c r="F332">
        <v>17</v>
      </c>
      <c r="G332">
        <v>331</v>
      </c>
      <c r="H332">
        <v>22</v>
      </c>
      <c r="I332" s="1">
        <f>_xlfn.FLOOR.MATH(VLOOKUP($A332,'optimization off dates'!$A$2:$B$10,2,FALSE))</f>
        <v>42502</v>
      </c>
      <c r="J332" t="b">
        <f t="shared" si="10"/>
        <v>1</v>
      </c>
      <c r="K332">
        <f t="shared" si="11"/>
        <v>4.7350908625543899E-2</v>
      </c>
    </row>
    <row r="333" spans="1:11" x14ac:dyDescent="0.3">
      <c r="A333" t="s">
        <v>49</v>
      </c>
      <c r="B333" s="1">
        <v>42503</v>
      </c>
      <c r="C333" t="s">
        <v>14</v>
      </c>
      <c r="D333">
        <v>1</v>
      </c>
      <c r="E333">
        <v>433</v>
      </c>
      <c r="F333">
        <v>18</v>
      </c>
      <c r="G333">
        <v>381</v>
      </c>
      <c r="H333">
        <v>34</v>
      </c>
      <c r="I333" s="1">
        <f>_xlfn.FLOOR.MATH(VLOOKUP($A333,'optimization off dates'!$A$2:$B$10,2,FALSE))</f>
        <v>42502</v>
      </c>
      <c r="J333" t="b">
        <f t="shared" si="10"/>
        <v>1</v>
      </c>
      <c r="K333">
        <f t="shared" si="11"/>
        <v>5.541336063475813E-2</v>
      </c>
    </row>
    <row r="334" spans="1:11" x14ac:dyDescent="0.3">
      <c r="A334" t="s">
        <v>49</v>
      </c>
      <c r="B334" s="1">
        <v>42504</v>
      </c>
      <c r="C334" t="s">
        <v>14</v>
      </c>
      <c r="D334">
        <v>1</v>
      </c>
      <c r="E334">
        <v>608</v>
      </c>
      <c r="F334">
        <v>24</v>
      </c>
      <c r="G334">
        <v>553</v>
      </c>
      <c r="H334">
        <v>31</v>
      </c>
      <c r="I334" s="1">
        <f>_xlfn.FLOOR.MATH(VLOOKUP($A334,'optimization off dates'!$A$2:$B$10,2,FALSE))</f>
        <v>42502</v>
      </c>
      <c r="J334" t="b">
        <f t="shared" si="10"/>
        <v>1</v>
      </c>
      <c r="K334">
        <f t="shared" si="11"/>
        <v>7.7809060660353216E-2</v>
      </c>
    </row>
    <row r="335" spans="1:11" x14ac:dyDescent="0.3">
      <c r="A335" t="s">
        <v>49</v>
      </c>
      <c r="B335" s="1">
        <v>42505</v>
      </c>
      <c r="C335" t="s">
        <v>14</v>
      </c>
      <c r="D335">
        <v>1</v>
      </c>
      <c r="E335">
        <v>702</v>
      </c>
      <c r="F335">
        <v>17</v>
      </c>
      <c r="G335">
        <v>628</v>
      </c>
      <c r="H335">
        <v>57</v>
      </c>
      <c r="I335" s="1">
        <f>_xlfn.FLOOR.MATH(VLOOKUP($A335,'optimization off dates'!$A$2:$B$10,2,FALSE))</f>
        <v>42502</v>
      </c>
      <c r="J335" t="b">
        <f t="shared" si="10"/>
        <v>1</v>
      </c>
      <c r="K335">
        <f t="shared" si="11"/>
        <v>8.9838750959815722E-2</v>
      </c>
    </row>
    <row r="336" spans="1:11" x14ac:dyDescent="0.3">
      <c r="A336" t="s">
        <v>49</v>
      </c>
      <c r="B336" s="1">
        <v>42506</v>
      </c>
      <c r="C336" t="s">
        <v>14</v>
      </c>
      <c r="D336">
        <v>1</v>
      </c>
      <c r="E336">
        <v>661</v>
      </c>
      <c r="F336">
        <v>25</v>
      </c>
      <c r="G336">
        <v>578</v>
      </c>
      <c r="H336">
        <v>58</v>
      </c>
      <c r="I336" s="1">
        <f>_xlfn.FLOOR.MATH(VLOOKUP($A336,'optimization off dates'!$A$2:$B$10,2,FALSE))</f>
        <v>42502</v>
      </c>
      <c r="J336" t="b">
        <f t="shared" si="10"/>
        <v>1</v>
      </c>
      <c r="K336">
        <f t="shared" si="11"/>
        <v>8.4591758382390581E-2</v>
      </c>
    </row>
    <row r="337" spans="1:11" x14ac:dyDescent="0.3">
      <c r="A337" t="s">
        <v>49</v>
      </c>
      <c r="B337" s="1">
        <v>42507</v>
      </c>
      <c r="C337" t="s">
        <v>14</v>
      </c>
      <c r="D337">
        <v>1</v>
      </c>
      <c r="E337">
        <v>692</v>
      </c>
      <c r="F337">
        <v>28</v>
      </c>
      <c r="G337">
        <v>616</v>
      </c>
      <c r="H337">
        <v>48</v>
      </c>
      <c r="I337" s="1">
        <f>_xlfn.FLOOR.MATH(VLOOKUP($A337,'optimization off dates'!$A$2:$B$10,2,FALSE))</f>
        <v>42502</v>
      </c>
      <c r="J337" t="b">
        <f t="shared" si="10"/>
        <v>1</v>
      </c>
      <c r="K337">
        <f t="shared" si="11"/>
        <v>8.8558996672638848E-2</v>
      </c>
    </row>
    <row r="338" spans="1:11" x14ac:dyDescent="0.3">
      <c r="A338" t="s">
        <v>49</v>
      </c>
      <c r="B338" s="1">
        <v>42508</v>
      </c>
      <c r="C338" t="s">
        <v>14</v>
      </c>
      <c r="D338">
        <v>1</v>
      </c>
      <c r="E338">
        <v>16</v>
      </c>
      <c r="F338">
        <v>2</v>
      </c>
      <c r="G338">
        <v>11</v>
      </c>
      <c r="H338">
        <v>3</v>
      </c>
      <c r="I338" s="1">
        <f>_xlfn.FLOOR.MATH(VLOOKUP($A338,'optimization off dates'!$A$2:$B$10,2,FALSE))</f>
        <v>42502</v>
      </c>
      <c r="J338" t="b">
        <f t="shared" si="10"/>
        <v>1</v>
      </c>
      <c r="K338">
        <f t="shared" si="11"/>
        <v>2.0476068594829791E-3</v>
      </c>
    </row>
    <row r="339" spans="1:11" x14ac:dyDescent="0.3">
      <c r="A339" t="s">
        <v>49</v>
      </c>
      <c r="B339" s="1">
        <v>42495</v>
      </c>
      <c r="C339" t="s">
        <v>16</v>
      </c>
      <c r="D339">
        <v>1</v>
      </c>
      <c r="E339">
        <v>323</v>
      </c>
      <c r="F339">
        <v>23</v>
      </c>
      <c r="G339">
        <v>281</v>
      </c>
      <c r="H339">
        <v>19</v>
      </c>
      <c r="I339" s="1">
        <f>_xlfn.FLOOR.MATH(VLOOKUP($A339,'optimization off dates'!$A$2:$B$10,2,FALSE))</f>
        <v>42502</v>
      </c>
      <c r="J339" t="b">
        <f t="shared" si="10"/>
        <v>0</v>
      </c>
      <c r="K339">
        <f t="shared" si="11"/>
        <v>0.10463232912212504</v>
      </c>
    </row>
    <row r="340" spans="1:11" x14ac:dyDescent="0.3">
      <c r="A340" t="s">
        <v>49</v>
      </c>
      <c r="B340" s="1">
        <v>42496</v>
      </c>
      <c r="C340" t="s">
        <v>16</v>
      </c>
      <c r="D340">
        <v>1</v>
      </c>
      <c r="E340">
        <v>894</v>
      </c>
      <c r="F340">
        <v>42</v>
      </c>
      <c r="G340">
        <v>812</v>
      </c>
      <c r="H340">
        <v>40</v>
      </c>
      <c r="I340" s="1">
        <f>_xlfn.FLOOR.MATH(VLOOKUP($A340,'optimization off dates'!$A$2:$B$10,2,FALSE))</f>
        <v>42502</v>
      </c>
      <c r="J340" t="b">
        <f t="shared" si="10"/>
        <v>0</v>
      </c>
      <c r="K340">
        <f t="shared" si="11"/>
        <v>0.28960155490767736</v>
      </c>
    </row>
    <row r="341" spans="1:11" x14ac:dyDescent="0.3">
      <c r="A341" t="s">
        <v>49</v>
      </c>
      <c r="B341" s="1">
        <v>42497</v>
      </c>
      <c r="C341" t="s">
        <v>16</v>
      </c>
      <c r="D341">
        <v>1</v>
      </c>
      <c r="E341">
        <v>751</v>
      </c>
      <c r="F341">
        <v>27</v>
      </c>
      <c r="G341">
        <v>667</v>
      </c>
      <c r="H341">
        <v>57</v>
      </c>
      <c r="I341" s="1">
        <f>_xlfn.FLOOR.MATH(VLOOKUP($A341,'optimization off dates'!$A$2:$B$10,2,FALSE))</f>
        <v>42502</v>
      </c>
      <c r="J341" t="b">
        <f t="shared" si="10"/>
        <v>0</v>
      </c>
      <c r="K341">
        <f t="shared" si="11"/>
        <v>0.24327826368642697</v>
      </c>
    </row>
    <row r="342" spans="1:11" x14ac:dyDescent="0.3">
      <c r="A342" t="s">
        <v>49</v>
      </c>
      <c r="B342" s="1">
        <v>42498</v>
      </c>
      <c r="C342" t="s">
        <v>16</v>
      </c>
      <c r="D342">
        <v>1</v>
      </c>
      <c r="E342">
        <v>722</v>
      </c>
      <c r="F342">
        <v>15</v>
      </c>
      <c r="G342">
        <v>657</v>
      </c>
      <c r="H342">
        <v>50</v>
      </c>
      <c r="I342" s="1">
        <f>_xlfn.FLOOR.MATH(VLOOKUP($A342,'optimization off dates'!$A$2:$B$10,2,FALSE))</f>
        <v>42502</v>
      </c>
      <c r="J342" t="b">
        <f t="shared" si="10"/>
        <v>0</v>
      </c>
      <c r="K342">
        <f t="shared" si="11"/>
        <v>0.23388402980239714</v>
      </c>
    </row>
    <row r="343" spans="1:11" x14ac:dyDescent="0.3">
      <c r="A343" t="s">
        <v>49</v>
      </c>
      <c r="B343" s="1">
        <v>42499</v>
      </c>
      <c r="C343" t="s">
        <v>16</v>
      </c>
      <c r="D343">
        <v>1</v>
      </c>
      <c r="E343">
        <v>397</v>
      </c>
      <c r="F343">
        <v>6</v>
      </c>
      <c r="G343">
        <v>372</v>
      </c>
      <c r="H343">
        <v>19</v>
      </c>
      <c r="I343" s="1">
        <f>_xlfn.FLOOR.MATH(VLOOKUP($A343,'optimization off dates'!$A$2:$B$10,2,FALSE))</f>
        <v>42502</v>
      </c>
      <c r="J343" t="b">
        <f t="shared" si="10"/>
        <v>0</v>
      </c>
      <c r="K343">
        <f t="shared" si="11"/>
        <v>0.1286038224813735</v>
      </c>
    </row>
    <row r="344" spans="1:11" x14ac:dyDescent="0.3">
      <c r="A344" t="s">
        <v>49</v>
      </c>
      <c r="B344" s="1">
        <v>42499</v>
      </c>
      <c r="C344" t="s">
        <v>54</v>
      </c>
      <c r="D344">
        <v>2</v>
      </c>
      <c r="E344">
        <v>167</v>
      </c>
      <c r="F344">
        <v>9</v>
      </c>
      <c r="G344">
        <v>133</v>
      </c>
      <c r="H344">
        <v>25</v>
      </c>
      <c r="I344" s="1">
        <f>_xlfn.FLOOR.MATH(VLOOKUP($A344,'optimization off dates'!$A$2:$B$10,2,FALSE))</f>
        <v>42502</v>
      </c>
      <c r="J344" t="b">
        <f t="shared" si="10"/>
        <v>0</v>
      </c>
      <c r="K344">
        <f t="shared" si="11"/>
        <v>3.0925925925925926E-2</v>
      </c>
    </row>
    <row r="345" spans="1:11" x14ac:dyDescent="0.3">
      <c r="A345" t="s">
        <v>49</v>
      </c>
      <c r="B345" s="1">
        <v>42500</v>
      </c>
      <c r="C345" t="s">
        <v>54</v>
      </c>
      <c r="D345">
        <v>2</v>
      </c>
      <c r="E345">
        <v>546</v>
      </c>
      <c r="F345">
        <v>43</v>
      </c>
      <c r="G345">
        <v>441</v>
      </c>
      <c r="H345">
        <v>62</v>
      </c>
      <c r="I345" s="1">
        <f>_xlfn.FLOOR.MATH(VLOOKUP($A345,'optimization off dates'!$A$2:$B$10,2,FALSE))</f>
        <v>42502</v>
      </c>
      <c r="J345" t="b">
        <f t="shared" si="10"/>
        <v>0</v>
      </c>
      <c r="K345">
        <f t="shared" si="11"/>
        <v>0.10111111111111111</v>
      </c>
    </row>
    <row r="346" spans="1:11" x14ac:dyDescent="0.3">
      <c r="A346" t="s">
        <v>49</v>
      </c>
      <c r="B346" s="1">
        <v>42501</v>
      </c>
      <c r="C346" t="s">
        <v>54</v>
      </c>
      <c r="D346">
        <v>2</v>
      </c>
      <c r="E346">
        <v>566</v>
      </c>
      <c r="F346">
        <v>49</v>
      </c>
      <c r="G346">
        <v>431</v>
      </c>
      <c r="H346">
        <v>86</v>
      </c>
      <c r="I346" s="1">
        <f>_xlfn.FLOOR.MATH(VLOOKUP($A346,'optimization off dates'!$A$2:$B$10,2,FALSE))</f>
        <v>42502</v>
      </c>
      <c r="J346" t="b">
        <f t="shared" si="10"/>
        <v>0</v>
      </c>
      <c r="K346">
        <f t="shared" si="11"/>
        <v>0.10481481481481482</v>
      </c>
    </row>
    <row r="347" spans="1:11" x14ac:dyDescent="0.3">
      <c r="A347" t="s">
        <v>49</v>
      </c>
      <c r="B347" s="1">
        <v>42502</v>
      </c>
      <c r="C347" t="s">
        <v>54</v>
      </c>
      <c r="D347">
        <v>2</v>
      </c>
      <c r="E347">
        <v>507</v>
      </c>
      <c r="F347">
        <v>41</v>
      </c>
      <c r="G347">
        <v>401</v>
      </c>
      <c r="H347">
        <v>65</v>
      </c>
      <c r="I347" s="1">
        <f>_xlfn.FLOOR.MATH(VLOOKUP($A347,'optimization off dates'!$A$2:$B$10,2,FALSE))</f>
        <v>42502</v>
      </c>
      <c r="J347" t="b">
        <f t="shared" si="10"/>
        <v>1</v>
      </c>
      <c r="K347">
        <f t="shared" si="11"/>
        <v>9.3888888888888883E-2</v>
      </c>
    </row>
    <row r="348" spans="1:11" x14ac:dyDescent="0.3">
      <c r="A348" t="s">
        <v>49</v>
      </c>
      <c r="B348" s="1">
        <v>42503</v>
      </c>
      <c r="C348" t="s">
        <v>54</v>
      </c>
      <c r="D348">
        <v>2</v>
      </c>
      <c r="E348">
        <v>479</v>
      </c>
      <c r="F348">
        <v>74</v>
      </c>
      <c r="G348">
        <v>347</v>
      </c>
      <c r="H348">
        <v>58</v>
      </c>
      <c r="I348" s="1">
        <f>_xlfn.FLOOR.MATH(VLOOKUP($A348,'optimization off dates'!$A$2:$B$10,2,FALSE))</f>
        <v>42502</v>
      </c>
      <c r="J348" t="b">
        <f t="shared" si="10"/>
        <v>1</v>
      </c>
      <c r="K348">
        <f t="shared" si="11"/>
        <v>8.8703703703703701E-2</v>
      </c>
    </row>
    <row r="349" spans="1:11" x14ac:dyDescent="0.3">
      <c r="A349" t="s">
        <v>49</v>
      </c>
      <c r="B349" s="1">
        <v>42504</v>
      </c>
      <c r="C349" t="s">
        <v>54</v>
      </c>
      <c r="D349">
        <v>2</v>
      </c>
      <c r="E349">
        <v>750</v>
      </c>
      <c r="F349">
        <v>132</v>
      </c>
      <c r="G349">
        <v>533</v>
      </c>
      <c r="H349">
        <v>85</v>
      </c>
      <c r="I349" s="1">
        <f>_xlfn.FLOOR.MATH(VLOOKUP($A349,'optimization off dates'!$A$2:$B$10,2,FALSE))</f>
        <v>42502</v>
      </c>
      <c r="J349" t="b">
        <f t="shared" si="10"/>
        <v>1</v>
      </c>
      <c r="K349">
        <f t="shared" si="11"/>
        <v>0.1388888888888889</v>
      </c>
    </row>
    <row r="350" spans="1:11" x14ac:dyDescent="0.3">
      <c r="A350" t="s">
        <v>49</v>
      </c>
      <c r="B350" s="1">
        <v>42505</v>
      </c>
      <c r="C350" t="s">
        <v>54</v>
      </c>
      <c r="D350">
        <v>2</v>
      </c>
      <c r="E350">
        <v>825</v>
      </c>
      <c r="F350">
        <v>102</v>
      </c>
      <c r="G350">
        <v>636</v>
      </c>
      <c r="H350">
        <v>87</v>
      </c>
      <c r="I350" s="1">
        <f>_xlfn.FLOOR.MATH(VLOOKUP($A350,'optimization off dates'!$A$2:$B$10,2,FALSE))</f>
        <v>42502</v>
      </c>
      <c r="J350" t="b">
        <f t="shared" si="10"/>
        <v>1</v>
      </c>
      <c r="K350">
        <f t="shared" si="11"/>
        <v>0.15277777777777779</v>
      </c>
    </row>
    <row r="351" spans="1:11" x14ac:dyDescent="0.3">
      <c r="A351" t="s">
        <v>49</v>
      </c>
      <c r="B351" s="1">
        <v>42506</v>
      </c>
      <c r="C351" t="s">
        <v>54</v>
      </c>
      <c r="D351">
        <v>2</v>
      </c>
      <c r="E351">
        <v>748</v>
      </c>
      <c r="F351">
        <v>148</v>
      </c>
      <c r="G351">
        <v>481</v>
      </c>
      <c r="H351">
        <v>119</v>
      </c>
      <c r="I351" s="1">
        <f>_xlfn.FLOOR.MATH(VLOOKUP($A351,'optimization off dates'!$A$2:$B$10,2,FALSE))</f>
        <v>42502</v>
      </c>
      <c r="J351" t="b">
        <f t="shared" si="10"/>
        <v>1</v>
      </c>
      <c r="K351">
        <f t="shared" si="11"/>
        <v>0.13851851851851851</v>
      </c>
    </row>
    <row r="352" spans="1:11" x14ac:dyDescent="0.3">
      <c r="A352" t="s">
        <v>49</v>
      </c>
      <c r="B352" s="1">
        <v>42507</v>
      </c>
      <c r="C352" t="s">
        <v>54</v>
      </c>
      <c r="D352">
        <v>2</v>
      </c>
      <c r="E352">
        <v>795</v>
      </c>
      <c r="F352">
        <v>115</v>
      </c>
      <c r="G352">
        <v>580</v>
      </c>
      <c r="H352">
        <v>100</v>
      </c>
      <c r="I352" s="1">
        <f>_xlfn.FLOOR.MATH(VLOOKUP($A352,'optimization off dates'!$A$2:$B$10,2,FALSE))</f>
        <v>42502</v>
      </c>
      <c r="J352" t="b">
        <f t="shared" si="10"/>
        <v>1</v>
      </c>
      <c r="K352">
        <f t="shared" si="11"/>
        <v>0.14722222222222223</v>
      </c>
    </row>
    <row r="353" spans="1:11" x14ac:dyDescent="0.3">
      <c r="A353" t="s">
        <v>49</v>
      </c>
      <c r="B353" s="1">
        <v>42508</v>
      </c>
      <c r="C353" t="s">
        <v>54</v>
      </c>
      <c r="D353">
        <v>2</v>
      </c>
      <c r="E353">
        <v>17</v>
      </c>
      <c r="F353">
        <v>3</v>
      </c>
      <c r="G353">
        <v>12</v>
      </c>
      <c r="H353">
        <v>2</v>
      </c>
      <c r="I353" s="1">
        <f>_xlfn.FLOOR.MATH(VLOOKUP($A353,'optimization off dates'!$A$2:$B$10,2,FALSE))</f>
        <v>42502</v>
      </c>
      <c r="J353" t="b">
        <f t="shared" si="10"/>
        <v>1</v>
      </c>
      <c r="K353">
        <f t="shared" si="11"/>
        <v>3.1481481481481482E-3</v>
      </c>
    </row>
    <row r="354" spans="1:11" x14ac:dyDescent="0.3">
      <c r="A354" t="s">
        <v>49</v>
      </c>
      <c r="B354" s="1">
        <v>42499</v>
      </c>
      <c r="C354" t="s">
        <v>55</v>
      </c>
      <c r="D354">
        <v>1</v>
      </c>
      <c r="E354">
        <v>222</v>
      </c>
      <c r="F354">
        <v>12</v>
      </c>
      <c r="G354">
        <v>198</v>
      </c>
      <c r="H354">
        <v>12</v>
      </c>
      <c r="I354" s="1">
        <f>_xlfn.FLOOR.MATH(VLOOKUP($A354,'optimization off dates'!$A$2:$B$10,2,FALSE))</f>
        <v>42502</v>
      </c>
      <c r="J354" t="b">
        <f t="shared" si="10"/>
        <v>0</v>
      </c>
      <c r="K354">
        <f t="shared" si="11"/>
        <v>4.1425639111774583E-2</v>
      </c>
    </row>
    <row r="355" spans="1:11" x14ac:dyDescent="0.3">
      <c r="A355" t="s">
        <v>49</v>
      </c>
      <c r="B355" s="1">
        <v>42500</v>
      </c>
      <c r="C355" t="s">
        <v>55</v>
      </c>
      <c r="D355">
        <v>1</v>
      </c>
      <c r="E355">
        <v>639</v>
      </c>
      <c r="F355">
        <v>22</v>
      </c>
      <c r="G355">
        <v>569</v>
      </c>
      <c r="H355">
        <v>48</v>
      </c>
      <c r="I355" s="1">
        <f>_xlfn.FLOOR.MATH(VLOOKUP($A355,'optimization off dates'!$A$2:$B$10,2,FALSE))</f>
        <v>42502</v>
      </c>
      <c r="J355" t="b">
        <f t="shared" si="10"/>
        <v>0</v>
      </c>
      <c r="K355">
        <f t="shared" si="11"/>
        <v>0.11923866392983766</v>
      </c>
    </row>
    <row r="356" spans="1:11" x14ac:dyDescent="0.3">
      <c r="A356" t="s">
        <v>49</v>
      </c>
      <c r="B356" s="1">
        <v>42501</v>
      </c>
      <c r="C356" t="s">
        <v>55</v>
      </c>
      <c r="D356">
        <v>1</v>
      </c>
      <c r="E356">
        <v>537</v>
      </c>
      <c r="F356">
        <v>25</v>
      </c>
      <c r="G356">
        <v>481</v>
      </c>
      <c r="H356">
        <v>31</v>
      </c>
      <c r="I356" s="1">
        <f>_xlfn.FLOOR.MATH(VLOOKUP($A356,'optimization off dates'!$A$2:$B$10,2,FALSE))</f>
        <v>42502</v>
      </c>
      <c r="J356" t="b">
        <f t="shared" si="10"/>
        <v>0</v>
      </c>
      <c r="K356">
        <f t="shared" si="11"/>
        <v>0.10020526217577906</v>
      </c>
    </row>
    <row r="357" spans="1:11" x14ac:dyDescent="0.3">
      <c r="A357" t="s">
        <v>49</v>
      </c>
      <c r="B357" s="1">
        <v>42502</v>
      </c>
      <c r="C357" t="s">
        <v>55</v>
      </c>
      <c r="D357">
        <v>1</v>
      </c>
      <c r="E357">
        <v>444</v>
      </c>
      <c r="F357">
        <v>25</v>
      </c>
      <c r="G357">
        <v>399</v>
      </c>
      <c r="H357">
        <v>20</v>
      </c>
      <c r="I357" s="1">
        <f>_xlfn.FLOOR.MATH(VLOOKUP($A357,'optimization off dates'!$A$2:$B$10,2,FALSE))</f>
        <v>42502</v>
      </c>
      <c r="J357" t="b">
        <f t="shared" si="10"/>
        <v>1</v>
      </c>
      <c r="K357">
        <f t="shared" si="11"/>
        <v>8.2851278223549166E-2</v>
      </c>
    </row>
    <row r="358" spans="1:11" x14ac:dyDescent="0.3">
      <c r="A358" t="s">
        <v>49</v>
      </c>
      <c r="B358" s="1">
        <v>42503</v>
      </c>
      <c r="C358" t="s">
        <v>55</v>
      </c>
      <c r="D358">
        <v>1</v>
      </c>
      <c r="E358">
        <v>535</v>
      </c>
      <c r="F358">
        <v>49</v>
      </c>
      <c r="G358">
        <v>456</v>
      </c>
      <c r="H358">
        <v>30</v>
      </c>
      <c r="I358" s="1">
        <f>_xlfn.FLOOR.MATH(VLOOKUP($A358,'optimization off dates'!$A$2:$B$10,2,FALSE))</f>
        <v>42502</v>
      </c>
      <c r="J358" t="b">
        <f t="shared" si="10"/>
        <v>1</v>
      </c>
      <c r="K358">
        <f t="shared" si="11"/>
        <v>9.9832058219817124E-2</v>
      </c>
    </row>
    <row r="359" spans="1:11" x14ac:dyDescent="0.3">
      <c r="A359" t="s">
        <v>49</v>
      </c>
      <c r="B359" s="1">
        <v>42504</v>
      </c>
      <c r="C359" t="s">
        <v>55</v>
      </c>
      <c r="D359">
        <v>1</v>
      </c>
      <c r="E359">
        <v>692</v>
      </c>
      <c r="F359">
        <v>52</v>
      </c>
      <c r="G359">
        <v>582</v>
      </c>
      <c r="H359">
        <v>58</v>
      </c>
      <c r="I359" s="1">
        <f>_xlfn.FLOOR.MATH(VLOOKUP($A359,'optimization off dates'!$A$2:$B$10,2,FALSE))</f>
        <v>42502</v>
      </c>
      <c r="J359" t="b">
        <f t="shared" si="10"/>
        <v>1</v>
      </c>
      <c r="K359">
        <f t="shared" si="11"/>
        <v>0.12912856876282888</v>
      </c>
    </row>
    <row r="360" spans="1:11" x14ac:dyDescent="0.3">
      <c r="A360" t="s">
        <v>49</v>
      </c>
      <c r="B360" s="1">
        <v>42505</v>
      </c>
      <c r="C360" t="s">
        <v>55</v>
      </c>
      <c r="D360">
        <v>1</v>
      </c>
      <c r="E360">
        <v>765</v>
      </c>
      <c r="F360">
        <v>36</v>
      </c>
      <c r="G360">
        <v>703</v>
      </c>
      <c r="H360">
        <v>26</v>
      </c>
      <c r="I360" s="1">
        <f>_xlfn.FLOOR.MATH(VLOOKUP($A360,'optimization off dates'!$A$2:$B$10,2,FALSE))</f>
        <v>42502</v>
      </c>
      <c r="J360" t="b">
        <f t="shared" si="10"/>
        <v>1</v>
      </c>
      <c r="K360">
        <f t="shared" si="11"/>
        <v>0.14275051315543943</v>
      </c>
    </row>
    <row r="361" spans="1:11" x14ac:dyDescent="0.3">
      <c r="A361" t="s">
        <v>49</v>
      </c>
      <c r="B361" s="1">
        <v>42506</v>
      </c>
      <c r="C361" t="s">
        <v>55</v>
      </c>
      <c r="D361">
        <v>1</v>
      </c>
      <c r="E361">
        <v>720</v>
      </c>
      <c r="F361">
        <v>50</v>
      </c>
      <c r="G361">
        <v>599</v>
      </c>
      <c r="H361">
        <v>71</v>
      </c>
      <c r="I361" s="1">
        <f>_xlfn.FLOOR.MATH(VLOOKUP($A361,'optimization off dates'!$A$2:$B$10,2,FALSE))</f>
        <v>42502</v>
      </c>
      <c r="J361" t="b">
        <f t="shared" si="10"/>
        <v>1</v>
      </c>
      <c r="K361">
        <f t="shared" si="11"/>
        <v>0.13435342414629595</v>
      </c>
    </row>
    <row r="362" spans="1:11" x14ac:dyDescent="0.3">
      <c r="A362" t="s">
        <v>49</v>
      </c>
      <c r="B362" s="1">
        <v>42507</v>
      </c>
      <c r="C362" t="s">
        <v>55</v>
      </c>
      <c r="D362">
        <v>1</v>
      </c>
      <c r="E362">
        <v>785</v>
      </c>
      <c r="F362">
        <v>54</v>
      </c>
      <c r="G362">
        <v>674</v>
      </c>
      <c r="H362">
        <v>57</v>
      </c>
      <c r="I362" s="1">
        <f>_xlfn.FLOOR.MATH(VLOOKUP($A362,'optimization off dates'!$A$2:$B$10,2,FALSE))</f>
        <v>42502</v>
      </c>
      <c r="J362" t="b">
        <f t="shared" si="10"/>
        <v>1</v>
      </c>
      <c r="K362">
        <f t="shared" si="11"/>
        <v>0.14648255271505878</v>
      </c>
    </row>
    <row r="363" spans="1:11" x14ac:dyDescent="0.3">
      <c r="A363" t="s">
        <v>49</v>
      </c>
      <c r="B363" s="1">
        <v>42508</v>
      </c>
      <c r="C363" t="s">
        <v>55</v>
      </c>
      <c r="D363">
        <v>1</v>
      </c>
      <c r="E363">
        <v>20</v>
      </c>
      <c r="F363">
        <v>0</v>
      </c>
      <c r="G363">
        <v>20</v>
      </c>
      <c r="H363">
        <v>0</v>
      </c>
      <c r="I363" s="1">
        <f>_xlfn.FLOOR.MATH(VLOOKUP($A363,'optimization off dates'!$A$2:$B$10,2,FALSE))</f>
        <v>42502</v>
      </c>
      <c r="J363" t="b">
        <f t="shared" si="10"/>
        <v>1</v>
      </c>
      <c r="K363">
        <f t="shared" si="11"/>
        <v>3.7320395596193321E-3</v>
      </c>
    </row>
    <row r="364" spans="1:11" x14ac:dyDescent="0.3">
      <c r="A364" t="s">
        <v>49</v>
      </c>
      <c r="B364" s="1">
        <v>42495</v>
      </c>
      <c r="C364" t="s">
        <v>17</v>
      </c>
      <c r="D364">
        <v>2</v>
      </c>
      <c r="E364">
        <v>342</v>
      </c>
      <c r="F364">
        <v>32</v>
      </c>
      <c r="G364">
        <v>273</v>
      </c>
      <c r="H364">
        <v>37</v>
      </c>
      <c r="I364" s="1">
        <f>_xlfn.FLOOR.MATH(VLOOKUP($A364,'optimization off dates'!$A$2:$B$10,2,FALSE))</f>
        <v>42502</v>
      </c>
      <c r="J364" t="b">
        <f t="shared" si="10"/>
        <v>0</v>
      </c>
      <c r="K364">
        <f t="shared" si="11"/>
        <v>0.11187438665358194</v>
      </c>
    </row>
    <row r="365" spans="1:11" x14ac:dyDescent="0.3">
      <c r="A365" t="s">
        <v>49</v>
      </c>
      <c r="B365" s="1">
        <v>42496</v>
      </c>
      <c r="C365" t="s">
        <v>17</v>
      </c>
      <c r="D365">
        <v>2</v>
      </c>
      <c r="E365">
        <v>849</v>
      </c>
      <c r="F365">
        <v>125</v>
      </c>
      <c r="G365">
        <v>606</v>
      </c>
      <c r="H365">
        <v>118</v>
      </c>
      <c r="I365" s="1">
        <f>_xlfn.FLOOR.MATH(VLOOKUP($A365,'optimization off dates'!$A$2:$B$10,2,FALSE))</f>
        <v>42502</v>
      </c>
      <c r="J365" t="b">
        <f t="shared" si="10"/>
        <v>0</v>
      </c>
      <c r="K365">
        <f t="shared" si="11"/>
        <v>0.27772325809617271</v>
      </c>
    </row>
    <row r="366" spans="1:11" x14ac:dyDescent="0.3">
      <c r="A366" t="s">
        <v>49</v>
      </c>
      <c r="B366" s="1">
        <v>42497</v>
      </c>
      <c r="C366" t="s">
        <v>17</v>
      </c>
      <c r="D366">
        <v>2</v>
      </c>
      <c r="E366">
        <v>770</v>
      </c>
      <c r="F366">
        <v>95</v>
      </c>
      <c r="G366">
        <v>547</v>
      </c>
      <c r="H366">
        <v>128</v>
      </c>
      <c r="I366" s="1">
        <f>_xlfn.FLOOR.MATH(VLOOKUP($A366,'optimization off dates'!$A$2:$B$10,2,FALSE))</f>
        <v>42502</v>
      </c>
      <c r="J366" t="b">
        <f t="shared" si="10"/>
        <v>0</v>
      </c>
      <c r="K366">
        <f t="shared" si="11"/>
        <v>0.25188092901537457</v>
      </c>
    </row>
    <row r="367" spans="1:11" x14ac:dyDescent="0.3">
      <c r="A367" t="s">
        <v>49</v>
      </c>
      <c r="B367" s="1">
        <v>42498</v>
      </c>
      <c r="C367" t="s">
        <v>17</v>
      </c>
      <c r="D367">
        <v>2</v>
      </c>
      <c r="E367">
        <v>709</v>
      </c>
      <c r="F367">
        <v>84</v>
      </c>
      <c r="G367">
        <v>532</v>
      </c>
      <c r="H367">
        <v>93</v>
      </c>
      <c r="I367" s="1">
        <f>_xlfn.FLOOR.MATH(VLOOKUP($A367,'optimization off dates'!$A$2:$B$10,2,FALSE))</f>
        <v>42502</v>
      </c>
      <c r="J367" t="b">
        <f t="shared" si="10"/>
        <v>0</v>
      </c>
      <c r="K367">
        <f t="shared" si="11"/>
        <v>0.23192672554792279</v>
      </c>
    </row>
    <row r="368" spans="1:11" x14ac:dyDescent="0.3">
      <c r="A368" t="s">
        <v>49</v>
      </c>
      <c r="B368" s="1">
        <v>42499</v>
      </c>
      <c r="C368" t="s">
        <v>17</v>
      </c>
      <c r="D368">
        <v>2</v>
      </c>
      <c r="E368">
        <v>387</v>
      </c>
      <c r="F368">
        <v>27</v>
      </c>
      <c r="G368">
        <v>311</v>
      </c>
      <c r="H368">
        <v>49</v>
      </c>
      <c r="I368" s="1">
        <f>_xlfn.FLOOR.MATH(VLOOKUP($A368,'optimization off dates'!$A$2:$B$10,2,FALSE))</f>
        <v>42502</v>
      </c>
      <c r="J368" t="b">
        <f t="shared" si="10"/>
        <v>0</v>
      </c>
      <c r="K368">
        <f t="shared" si="11"/>
        <v>0.12659470068694798</v>
      </c>
    </row>
    <row r="369" spans="1:11" x14ac:dyDescent="0.3">
      <c r="A369" t="s">
        <v>49</v>
      </c>
      <c r="B369" s="1">
        <v>42499</v>
      </c>
      <c r="C369" t="s">
        <v>18</v>
      </c>
      <c r="D369">
        <v>1</v>
      </c>
      <c r="E369">
        <v>193</v>
      </c>
      <c r="F369">
        <v>14</v>
      </c>
      <c r="G369">
        <v>165</v>
      </c>
      <c r="H369">
        <v>14</v>
      </c>
      <c r="I369" s="1">
        <f>_xlfn.FLOOR.MATH(VLOOKUP($A369,'optimization off dates'!$A$2:$B$10,2,FALSE))</f>
        <v>42502</v>
      </c>
      <c r="J369" t="b">
        <f t="shared" si="10"/>
        <v>0</v>
      </c>
      <c r="K369">
        <f t="shared" si="11"/>
        <v>3.6553030303030302E-2</v>
      </c>
    </row>
    <row r="370" spans="1:11" x14ac:dyDescent="0.3">
      <c r="A370" t="s">
        <v>49</v>
      </c>
      <c r="B370" s="1">
        <v>42500</v>
      </c>
      <c r="C370" t="s">
        <v>18</v>
      </c>
      <c r="D370">
        <v>1</v>
      </c>
      <c r="E370">
        <v>538</v>
      </c>
      <c r="F370">
        <v>41</v>
      </c>
      <c r="G370">
        <v>468</v>
      </c>
      <c r="H370">
        <v>29</v>
      </c>
      <c r="I370" s="1">
        <f>_xlfn.FLOOR.MATH(VLOOKUP($A370,'optimization off dates'!$A$2:$B$10,2,FALSE))</f>
        <v>42502</v>
      </c>
      <c r="J370" t="b">
        <f t="shared" si="10"/>
        <v>0</v>
      </c>
      <c r="K370">
        <f t="shared" si="11"/>
        <v>0.1018939393939394</v>
      </c>
    </row>
    <row r="371" spans="1:11" x14ac:dyDescent="0.3">
      <c r="A371" t="s">
        <v>49</v>
      </c>
      <c r="B371" s="1">
        <v>42501</v>
      </c>
      <c r="C371" t="s">
        <v>18</v>
      </c>
      <c r="D371">
        <v>1</v>
      </c>
      <c r="E371">
        <v>533</v>
      </c>
      <c r="F371">
        <v>43</v>
      </c>
      <c r="G371">
        <v>467</v>
      </c>
      <c r="H371">
        <v>23</v>
      </c>
      <c r="I371" s="1">
        <f>_xlfn.FLOOR.MATH(VLOOKUP($A371,'optimization off dates'!$A$2:$B$10,2,FALSE))</f>
        <v>42502</v>
      </c>
      <c r="J371" t="b">
        <f t="shared" si="10"/>
        <v>0</v>
      </c>
      <c r="K371">
        <f t="shared" si="11"/>
        <v>0.1009469696969697</v>
      </c>
    </row>
    <row r="372" spans="1:11" x14ac:dyDescent="0.3">
      <c r="A372" t="s">
        <v>49</v>
      </c>
      <c r="B372" s="1">
        <v>42502</v>
      </c>
      <c r="C372" t="s">
        <v>18</v>
      </c>
      <c r="D372">
        <v>1</v>
      </c>
      <c r="E372">
        <v>485</v>
      </c>
      <c r="F372">
        <v>35</v>
      </c>
      <c r="G372">
        <v>420</v>
      </c>
      <c r="H372">
        <v>30</v>
      </c>
      <c r="I372" s="1">
        <f>_xlfn.FLOOR.MATH(VLOOKUP($A372,'optimization off dates'!$A$2:$B$10,2,FALSE))</f>
        <v>42502</v>
      </c>
      <c r="J372" t="b">
        <f t="shared" si="10"/>
        <v>1</v>
      </c>
      <c r="K372">
        <f t="shared" si="11"/>
        <v>9.1856060606060608E-2</v>
      </c>
    </row>
    <row r="373" spans="1:11" x14ac:dyDescent="0.3">
      <c r="A373" t="s">
        <v>49</v>
      </c>
      <c r="B373" s="1">
        <v>42503</v>
      </c>
      <c r="C373" t="s">
        <v>18</v>
      </c>
      <c r="D373">
        <v>1</v>
      </c>
      <c r="E373">
        <v>477</v>
      </c>
      <c r="F373">
        <v>89</v>
      </c>
      <c r="G373">
        <v>347</v>
      </c>
      <c r="H373">
        <v>41</v>
      </c>
      <c r="I373" s="1">
        <f>_xlfn.FLOOR.MATH(VLOOKUP($A373,'optimization off dates'!$A$2:$B$10,2,FALSE))</f>
        <v>42502</v>
      </c>
      <c r="J373" t="b">
        <f t="shared" si="10"/>
        <v>1</v>
      </c>
      <c r="K373">
        <f t="shared" si="11"/>
        <v>9.0340909090909097E-2</v>
      </c>
    </row>
    <row r="374" spans="1:11" x14ac:dyDescent="0.3">
      <c r="A374" t="s">
        <v>49</v>
      </c>
      <c r="B374" s="1">
        <v>42504</v>
      </c>
      <c r="C374" t="s">
        <v>18</v>
      </c>
      <c r="D374">
        <v>1</v>
      </c>
      <c r="E374">
        <v>723</v>
      </c>
      <c r="F374">
        <v>104</v>
      </c>
      <c r="G374">
        <v>551</v>
      </c>
      <c r="H374">
        <v>68</v>
      </c>
      <c r="I374" s="1">
        <f>_xlfn.FLOOR.MATH(VLOOKUP($A374,'optimization off dates'!$A$2:$B$10,2,FALSE))</f>
        <v>42502</v>
      </c>
      <c r="J374" t="b">
        <f t="shared" si="10"/>
        <v>1</v>
      </c>
      <c r="K374">
        <f t="shared" si="11"/>
        <v>0.13693181818181818</v>
      </c>
    </row>
    <row r="375" spans="1:11" x14ac:dyDescent="0.3">
      <c r="A375" t="s">
        <v>49</v>
      </c>
      <c r="B375" s="1">
        <v>42505</v>
      </c>
      <c r="C375" t="s">
        <v>18</v>
      </c>
      <c r="D375">
        <v>1</v>
      </c>
      <c r="E375">
        <v>806</v>
      </c>
      <c r="F375">
        <v>104</v>
      </c>
      <c r="G375">
        <v>650</v>
      </c>
      <c r="H375">
        <v>52</v>
      </c>
      <c r="I375" s="1">
        <f>_xlfn.FLOOR.MATH(VLOOKUP($A375,'optimization off dates'!$A$2:$B$10,2,FALSE))</f>
        <v>42502</v>
      </c>
      <c r="J375" t="b">
        <f t="shared" si="10"/>
        <v>1</v>
      </c>
      <c r="K375">
        <f t="shared" si="11"/>
        <v>0.15265151515151515</v>
      </c>
    </row>
    <row r="376" spans="1:11" x14ac:dyDescent="0.3">
      <c r="A376" t="s">
        <v>49</v>
      </c>
      <c r="B376" s="1">
        <v>42506</v>
      </c>
      <c r="C376" t="s">
        <v>18</v>
      </c>
      <c r="D376">
        <v>1</v>
      </c>
      <c r="E376">
        <v>778</v>
      </c>
      <c r="F376">
        <v>124</v>
      </c>
      <c r="G376">
        <v>572</v>
      </c>
      <c r="H376">
        <v>82</v>
      </c>
      <c r="I376" s="1">
        <f>_xlfn.FLOOR.MATH(VLOOKUP($A376,'optimization off dates'!$A$2:$B$10,2,FALSE))</f>
        <v>42502</v>
      </c>
      <c r="J376" t="b">
        <f t="shared" si="10"/>
        <v>1</v>
      </c>
      <c r="K376">
        <f t="shared" si="11"/>
        <v>0.14734848484848484</v>
      </c>
    </row>
    <row r="377" spans="1:11" x14ac:dyDescent="0.3">
      <c r="A377" t="s">
        <v>49</v>
      </c>
      <c r="B377" s="1">
        <v>42507</v>
      </c>
      <c r="C377" t="s">
        <v>18</v>
      </c>
      <c r="D377">
        <v>1</v>
      </c>
      <c r="E377">
        <v>723</v>
      </c>
      <c r="F377">
        <v>89</v>
      </c>
      <c r="G377">
        <v>562</v>
      </c>
      <c r="H377">
        <v>72</v>
      </c>
      <c r="I377" s="1">
        <f>_xlfn.FLOOR.MATH(VLOOKUP($A377,'optimization off dates'!$A$2:$B$10,2,FALSE))</f>
        <v>42502</v>
      </c>
      <c r="J377" t="b">
        <f t="shared" si="10"/>
        <v>1</v>
      </c>
      <c r="K377">
        <f t="shared" si="11"/>
        <v>0.13693181818181818</v>
      </c>
    </row>
    <row r="378" spans="1:11" x14ac:dyDescent="0.3">
      <c r="A378" t="s">
        <v>49</v>
      </c>
      <c r="B378" s="1">
        <v>42508</v>
      </c>
      <c r="C378" t="s">
        <v>18</v>
      </c>
      <c r="D378">
        <v>1</v>
      </c>
      <c r="E378">
        <v>24</v>
      </c>
      <c r="F378">
        <v>2</v>
      </c>
      <c r="G378">
        <v>22</v>
      </c>
      <c r="H378">
        <v>0</v>
      </c>
      <c r="I378" s="1">
        <f>_xlfn.FLOOR.MATH(VLOOKUP($A378,'optimization off dates'!$A$2:$B$10,2,FALSE))</f>
        <v>42502</v>
      </c>
      <c r="J378" t="b">
        <f t="shared" si="10"/>
        <v>1</v>
      </c>
      <c r="K378">
        <f t="shared" si="11"/>
        <v>4.5454545454545452E-3</v>
      </c>
    </row>
    <row r="379" spans="1:11" x14ac:dyDescent="0.3">
      <c r="A379" t="s">
        <v>49</v>
      </c>
      <c r="B379" s="1">
        <v>42495</v>
      </c>
      <c r="C379" t="s">
        <v>19</v>
      </c>
      <c r="D379">
        <v>1</v>
      </c>
      <c r="E379">
        <v>327</v>
      </c>
      <c r="F379">
        <v>29</v>
      </c>
      <c r="G379">
        <v>282</v>
      </c>
      <c r="H379">
        <v>16</v>
      </c>
      <c r="I379" s="1">
        <f>_xlfn.FLOOR.MATH(VLOOKUP($A379,'optimization off dates'!$A$2:$B$10,2,FALSE))</f>
        <v>42502</v>
      </c>
      <c r="J379" t="b">
        <f t="shared" si="10"/>
        <v>0</v>
      </c>
      <c r="K379">
        <f t="shared" si="11"/>
        <v>0.10500963391136801</v>
      </c>
    </row>
    <row r="380" spans="1:11" x14ac:dyDescent="0.3">
      <c r="A380" t="s">
        <v>49</v>
      </c>
      <c r="B380" s="1">
        <v>42496</v>
      </c>
      <c r="C380" t="s">
        <v>19</v>
      </c>
      <c r="D380">
        <v>1</v>
      </c>
      <c r="E380">
        <v>814</v>
      </c>
      <c r="F380">
        <v>106</v>
      </c>
      <c r="G380">
        <v>646</v>
      </c>
      <c r="H380">
        <v>62</v>
      </c>
      <c r="I380" s="1">
        <f>_xlfn.FLOOR.MATH(VLOOKUP($A380,'optimization off dates'!$A$2:$B$10,2,FALSE))</f>
        <v>42502</v>
      </c>
      <c r="J380" t="b">
        <f t="shared" si="10"/>
        <v>0</v>
      </c>
      <c r="K380">
        <f t="shared" si="11"/>
        <v>0.26140012845215155</v>
      </c>
    </row>
    <row r="381" spans="1:11" x14ac:dyDescent="0.3">
      <c r="A381" t="s">
        <v>49</v>
      </c>
      <c r="B381" s="1">
        <v>42497</v>
      </c>
      <c r="C381" t="s">
        <v>19</v>
      </c>
      <c r="D381">
        <v>1</v>
      </c>
      <c r="E381">
        <v>753</v>
      </c>
      <c r="F381">
        <v>87</v>
      </c>
      <c r="G381">
        <v>605</v>
      </c>
      <c r="H381">
        <v>61</v>
      </c>
      <c r="I381" s="1">
        <f>_xlfn.FLOOR.MATH(VLOOKUP($A381,'optimization off dates'!$A$2:$B$10,2,FALSE))</f>
        <v>42502</v>
      </c>
      <c r="J381" t="b">
        <f t="shared" si="10"/>
        <v>0</v>
      </c>
      <c r="K381">
        <f t="shared" si="11"/>
        <v>0.24181117533718691</v>
      </c>
    </row>
    <row r="382" spans="1:11" x14ac:dyDescent="0.3">
      <c r="A382" t="s">
        <v>49</v>
      </c>
      <c r="B382" s="1">
        <v>42498</v>
      </c>
      <c r="C382" t="s">
        <v>19</v>
      </c>
      <c r="D382">
        <v>1</v>
      </c>
      <c r="E382">
        <v>776</v>
      </c>
      <c r="F382">
        <v>72</v>
      </c>
      <c r="G382">
        <v>649</v>
      </c>
      <c r="H382">
        <v>55</v>
      </c>
      <c r="I382" s="1">
        <f>_xlfn.FLOOR.MATH(VLOOKUP($A382,'optimization off dates'!$A$2:$B$10,2,FALSE))</f>
        <v>42502</v>
      </c>
      <c r="J382" t="b">
        <f t="shared" si="10"/>
        <v>0</v>
      </c>
      <c r="K382">
        <f t="shared" si="11"/>
        <v>0.24919717405266539</v>
      </c>
    </row>
    <row r="383" spans="1:11" x14ac:dyDescent="0.3">
      <c r="A383" t="s">
        <v>49</v>
      </c>
      <c r="B383" s="1">
        <v>42499</v>
      </c>
      <c r="C383" t="s">
        <v>19</v>
      </c>
      <c r="D383">
        <v>1</v>
      </c>
      <c r="E383">
        <v>444</v>
      </c>
      <c r="F383">
        <v>30</v>
      </c>
      <c r="G383">
        <v>391</v>
      </c>
      <c r="H383">
        <v>23</v>
      </c>
      <c r="I383" s="1">
        <f>_xlfn.FLOOR.MATH(VLOOKUP($A383,'optimization off dates'!$A$2:$B$10,2,FALSE))</f>
        <v>42502</v>
      </c>
      <c r="J383" t="b">
        <f t="shared" si="10"/>
        <v>0</v>
      </c>
      <c r="K383">
        <f t="shared" si="11"/>
        <v>0.14258188824662812</v>
      </c>
    </row>
    <row r="384" spans="1:11" x14ac:dyDescent="0.3">
      <c r="A384" t="s">
        <v>49</v>
      </c>
      <c r="B384" s="1">
        <v>42499</v>
      </c>
      <c r="C384" t="s">
        <v>56</v>
      </c>
      <c r="D384">
        <v>2</v>
      </c>
      <c r="E384">
        <v>170</v>
      </c>
      <c r="F384">
        <v>7</v>
      </c>
      <c r="G384">
        <v>140</v>
      </c>
      <c r="H384">
        <v>23</v>
      </c>
      <c r="I384" s="1">
        <f>_xlfn.FLOOR.MATH(VLOOKUP($A384,'optimization off dates'!$A$2:$B$10,2,FALSE))</f>
        <v>42502</v>
      </c>
      <c r="J384" t="b">
        <f t="shared" si="10"/>
        <v>0</v>
      </c>
      <c r="K384">
        <f t="shared" si="11"/>
        <v>3.5394545075994169E-2</v>
      </c>
    </row>
    <row r="385" spans="1:11" x14ac:dyDescent="0.3">
      <c r="A385" t="s">
        <v>49</v>
      </c>
      <c r="B385" s="1">
        <v>42500</v>
      </c>
      <c r="C385" t="s">
        <v>56</v>
      </c>
      <c r="D385">
        <v>2</v>
      </c>
      <c r="E385">
        <v>531</v>
      </c>
      <c r="F385">
        <v>68</v>
      </c>
      <c r="G385">
        <v>396</v>
      </c>
      <c r="H385">
        <v>67</v>
      </c>
      <c r="I385" s="1">
        <f>_xlfn.FLOOR.MATH(VLOOKUP($A385,'optimization off dates'!$A$2:$B$10,2,FALSE))</f>
        <v>42502</v>
      </c>
      <c r="J385" t="b">
        <f t="shared" si="10"/>
        <v>0</v>
      </c>
      <c r="K385">
        <f t="shared" si="11"/>
        <v>0.11055590256089944</v>
      </c>
    </row>
    <row r="386" spans="1:11" x14ac:dyDescent="0.3">
      <c r="A386" t="s">
        <v>49</v>
      </c>
      <c r="B386" s="1">
        <v>42501</v>
      </c>
      <c r="C386" t="s">
        <v>56</v>
      </c>
      <c r="D386">
        <v>2</v>
      </c>
      <c r="E386">
        <v>478</v>
      </c>
      <c r="F386">
        <v>57</v>
      </c>
      <c r="G386">
        <v>370</v>
      </c>
      <c r="H386">
        <v>51</v>
      </c>
      <c r="I386" s="1">
        <f>_xlfn.FLOOR.MATH(VLOOKUP($A386,'optimization off dates'!$A$2:$B$10,2,FALSE))</f>
        <v>42502</v>
      </c>
      <c r="J386" t="b">
        <f t="shared" si="10"/>
        <v>0</v>
      </c>
      <c r="K386">
        <f t="shared" si="11"/>
        <v>9.9521132625442432E-2</v>
      </c>
    </row>
    <row r="387" spans="1:11" x14ac:dyDescent="0.3">
      <c r="A387" t="s">
        <v>49</v>
      </c>
      <c r="B387" s="1">
        <v>42502</v>
      </c>
      <c r="C387" t="s">
        <v>56</v>
      </c>
      <c r="D387">
        <v>2</v>
      </c>
      <c r="E387">
        <v>391</v>
      </c>
      <c r="F387">
        <v>52</v>
      </c>
      <c r="G387">
        <v>279</v>
      </c>
      <c r="H387">
        <v>60</v>
      </c>
      <c r="I387" s="1">
        <f>_xlfn.FLOOR.MATH(VLOOKUP($A387,'optimization off dates'!$A$2:$B$10,2,FALSE))</f>
        <v>42502</v>
      </c>
      <c r="J387" t="b">
        <f t="shared" ref="J387:J450" si="12">B387&gt;=I387</f>
        <v>1</v>
      </c>
      <c r="K387">
        <f t="shared" ref="K387:K450" si="13">E387/SUMIFS($E$2:$E$2005,$A$2:$A$2005,A387,$C$2:$C$2005,C387)</f>
        <v>8.1407453674786592E-2</v>
      </c>
    </row>
    <row r="388" spans="1:11" x14ac:dyDescent="0.3">
      <c r="A388" t="s">
        <v>49</v>
      </c>
      <c r="B388" s="1">
        <v>42503</v>
      </c>
      <c r="C388" t="s">
        <v>56</v>
      </c>
      <c r="D388">
        <v>2</v>
      </c>
      <c r="E388">
        <v>441</v>
      </c>
      <c r="F388">
        <v>86</v>
      </c>
      <c r="G388">
        <v>299</v>
      </c>
      <c r="H388">
        <v>56</v>
      </c>
      <c r="I388" s="1">
        <f>_xlfn.FLOOR.MATH(VLOOKUP($A388,'optimization off dates'!$A$2:$B$10,2,FALSE))</f>
        <v>42502</v>
      </c>
      <c r="J388" t="b">
        <f t="shared" si="12"/>
        <v>1</v>
      </c>
      <c r="K388">
        <f t="shared" si="13"/>
        <v>9.1817613991255459E-2</v>
      </c>
    </row>
    <row r="389" spans="1:11" x14ac:dyDescent="0.3">
      <c r="A389" t="s">
        <v>49</v>
      </c>
      <c r="B389" s="1">
        <v>42504</v>
      </c>
      <c r="C389" t="s">
        <v>56</v>
      </c>
      <c r="D389">
        <v>2</v>
      </c>
      <c r="E389">
        <v>643</v>
      </c>
      <c r="F389">
        <v>111</v>
      </c>
      <c r="G389">
        <v>445</v>
      </c>
      <c r="H389">
        <v>87</v>
      </c>
      <c r="I389" s="1">
        <f>_xlfn.FLOOR.MATH(VLOOKUP($A389,'optimization off dates'!$A$2:$B$10,2,FALSE))</f>
        <v>42502</v>
      </c>
      <c r="J389" t="b">
        <f t="shared" si="12"/>
        <v>1</v>
      </c>
      <c r="K389">
        <f t="shared" si="13"/>
        <v>0.1338746616697897</v>
      </c>
    </row>
    <row r="390" spans="1:11" x14ac:dyDescent="0.3">
      <c r="A390" t="s">
        <v>49</v>
      </c>
      <c r="B390" s="1">
        <v>42505</v>
      </c>
      <c r="C390" t="s">
        <v>56</v>
      </c>
      <c r="D390">
        <v>2</v>
      </c>
      <c r="E390">
        <v>744</v>
      </c>
      <c r="F390">
        <v>110</v>
      </c>
      <c r="G390">
        <v>535</v>
      </c>
      <c r="H390">
        <v>99</v>
      </c>
      <c r="I390" s="1">
        <f>_xlfn.FLOOR.MATH(VLOOKUP($A390,'optimization off dates'!$A$2:$B$10,2,FALSE))</f>
        <v>42502</v>
      </c>
      <c r="J390" t="b">
        <f t="shared" si="12"/>
        <v>1</v>
      </c>
      <c r="K390">
        <f t="shared" si="13"/>
        <v>0.15490318550905685</v>
      </c>
    </row>
    <row r="391" spans="1:11" x14ac:dyDescent="0.3">
      <c r="A391" t="s">
        <v>49</v>
      </c>
      <c r="B391" s="1">
        <v>42506</v>
      </c>
      <c r="C391" t="s">
        <v>56</v>
      </c>
      <c r="D391">
        <v>2</v>
      </c>
      <c r="E391">
        <v>697</v>
      </c>
      <c r="F391">
        <v>150</v>
      </c>
      <c r="G391">
        <v>440</v>
      </c>
      <c r="H391">
        <v>107</v>
      </c>
      <c r="I391" s="1">
        <f>_xlfn.FLOOR.MATH(VLOOKUP($A391,'optimization off dates'!$A$2:$B$10,2,FALSE))</f>
        <v>42502</v>
      </c>
      <c r="J391" t="b">
        <f t="shared" si="12"/>
        <v>1</v>
      </c>
      <c r="K391">
        <f t="shared" si="13"/>
        <v>0.14511763481157611</v>
      </c>
    </row>
    <row r="392" spans="1:11" x14ac:dyDescent="0.3">
      <c r="A392" t="s">
        <v>49</v>
      </c>
      <c r="B392" s="1">
        <v>42507</v>
      </c>
      <c r="C392" t="s">
        <v>56</v>
      </c>
      <c r="D392">
        <v>2</v>
      </c>
      <c r="E392">
        <v>679</v>
      </c>
      <c r="F392">
        <v>117</v>
      </c>
      <c r="G392">
        <v>473</v>
      </c>
      <c r="H392">
        <v>89</v>
      </c>
      <c r="I392" s="1">
        <f>_xlfn.FLOOR.MATH(VLOOKUP($A392,'optimization off dates'!$A$2:$B$10,2,FALSE))</f>
        <v>42502</v>
      </c>
      <c r="J392" t="b">
        <f t="shared" si="12"/>
        <v>1</v>
      </c>
      <c r="K392">
        <f t="shared" si="13"/>
        <v>0.14136997709764731</v>
      </c>
    </row>
    <row r="393" spans="1:11" x14ac:dyDescent="0.3">
      <c r="A393" t="s">
        <v>49</v>
      </c>
      <c r="B393" s="1">
        <v>42508</v>
      </c>
      <c r="C393" t="s">
        <v>56</v>
      </c>
      <c r="D393">
        <v>2</v>
      </c>
      <c r="E393">
        <v>29</v>
      </c>
      <c r="F393">
        <v>5</v>
      </c>
      <c r="G393">
        <v>20</v>
      </c>
      <c r="H393">
        <v>4</v>
      </c>
      <c r="I393" s="1">
        <f>_xlfn.FLOOR.MATH(VLOOKUP($A393,'optimization off dates'!$A$2:$B$10,2,FALSE))</f>
        <v>42502</v>
      </c>
      <c r="J393" t="b">
        <f t="shared" si="12"/>
        <v>1</v>
      </c>
      <c r="K393">
        <f t="shared" si="13"/>
        <v>6.0378929835519469E-3</v>
      </c>
    </row>
    <row r="394" spans="1:11" x14ac:dyDescent="0.3">
      <c r="A394" t="s">
        <v>49</v>
      </c>
      <c r="B394" s="1">
        <v>42489</v>
      </c>
      <c r="C394" t="s">
        <v>12</v>
      </c>
      <c r="D394">
        <v>0</v>
      </c>
      <c r="E394">
        <v>2</v>
      </c>
      <c r="F394">
        <v>0</v>
      </c>
      <c r="G394">
        <v>2</v>
      </c>
      <c r="H394">
        <v>0</v>
      </c>
      <c r="I394" s="1">
        <f>_xlfn.FLOOR.MATH(VLOOKUP($A394,'optimization off dates'!$A$2:$B$10,2,FALSE))</f>
        <v>42502</v>
      </c>
      <c r="J394" t="b">
        <f t="shared" si="12"/>
        <v>0</v>
      </c>
      <c r="K394">
        <f t="shared" si="13"/>
        <v>5.3154733429011852E-5</v>
      </c>
    </row>
    <row r="395" spans="1:11" x14ac:dyDescent="0.3">
      <c r="A395" t="s">
        <v>49</v>
      </c>
      <c r="B395" s="1">
        <v>42492</v>
      </c>
      <c r="C395" t="s">
        <v>12</v>
      </c>
      <c r="D395">
        <v>0</v>
      </c>
      <c r="E395">
        <v>719</v>
      </c>
      <c r="F395">
        <v>0</v>
      </c>
      <c r="G395">
        <v>720</v>
      </c>
      <c r="H395">
        <v>-1</v>
      </c>
      <c r="I395" s="1">
        <f>_xlfn.FLOOR.MATH(VLOOKUP($A395,'optimization off dates'!$A$2:$B$10,2,FALSE))</f>
        <v>42502</v>
      </c>
      <c r="J395" t="b">
        <f t="shared" si="12"/>
        <v>0</v>
      </c>
      <c r="K395">
        <f t="shared" si="13"/>
        <v>1.9109126667729761E-2</v>
      </c>
    </row>
    <row r="396" spans="1:11" x14ac:dyDescent="0.3">
      <c r="A396" t="s">
        <v>49</v>
      </c>
      <c r="B396" s="1">
        <v>42493</v>
      </c>
      <c r="C396" t="s">
        <v>12</v>
      </c>
      <c r="D396">
        <v>0</v>
      </c>
      <c r="E396">
        <v>1765</v>
      </c>
      <c r="F396">
        <v>0</v>
      </c>
      <c r="G396">
        <v>1763</v>
      </c>
      <c r="H396">
        <v>2</v>
      </c>
      <c r="I396" s="1">
        <f>_xlfn.FLOOR.MATH(VLOOKUP($A396,'optimization off dates'!$A$2:$B$10,2,FALSE))</f>
        <v>42502</v>
      </c>
      <c r="J396" t="b">
        <f t="shared" si="12"/>
        <v>0</v>
      </c>
      <c r="K396">
        <f t="shared" si="13"/>
        <v>4.6909052251102958E-2</v>
      </c>
    </row>
    <row r="397" spans="1:11" x14ac:dyDescent="0.3">
      <c r="A397" t="s">
        <v>49</v>
      </c>
      <c r="B397" s="1">
        <v>42494</v>
      </c>
      <c r="C397" t="s">
        <v>12</v>
      </c>
      <c r="D397">
        <v>0</v>
      </c>
      <c r="E397">
        <v>2608</v>
      </c>
      <c r="F397">
        <v>0</v>
      </c>
      <c r="G397">
        <v>2608</v>
      </c>
      <c r="H397">
        <v>0</v>
      </c>
      <c r="I397" s="1">
        <f>_xlfn.FLOOR.MATH(VLOOKUP($A397,'optimization off dates'!$A$2:$B$10,2,FALSE))</f>
        <v>42502</v>
      </c>
      <c r="J397" t="b">
        <f t="shared" si="12"/>
        <v>0</v>
      </c>
      <c r="K397">
        <f t="shared" si="13"/>
        <v>6.9313772391431452E-2</v>
      </c>
    </row>
    <row r="398" spans="1:11" x14ac:dyDescent="0.3">
      <c r="A398" t="s">
        <v>49</v>
      </c>
      <c r="B398" s="1">
        <v>42495</v>
      </c>
      <c r="C398" t="s">
        <v>12</v>
      </c>
      <c r="D398">
        <v>0</v>
      </c>
      <c r="E398">
        <v>3751</v>
      </c>
      <c r="F398">
        <v>0</v>
      </c>
      <c r="G398">
        <v>3750</v>
      </c>
      <c r="H398">
        <v>1</v>
      </c>
      <c r="I398" s="1">
        <f>_xlfn.FLOOR.MATH(VLOOKUP($A398,'optimization off dates'!$A$2:$B$10,2,FALSE))</f>
        <v>42502</v>
      </c>
      <c r="J398" t="b">
        <f t="shared" si="12"/>
        <v>0</v>
      </c>
      <c r="K398">
        <f t="shared" si="13"/>
        <v>9.9691702546111732E-2</v>
      </c>
    </row>
    <row r="399" spans="1:11" x14ac:dyDescent="0.3">
      <c r="A399" t="s">
        <v>49</v>
      </c>
      <c r="B399" s="1">
        <v>42496</v>
      </c>
      <c r="C399" t="s">
        <v>12</v>
      </c>
      <c r="D399">
        <v>0</v>
      </c>
      <c r="E399">
        <v>3237</v>
      </c>
      <c r="F399">
        <v>0</v>
      </c>
      <c r="G399">
        <v>3236</v>
      </c>
      <c r="H399">
        <v>1</v>
      </c>
      <c r="I399" s="1">
        <f>_xlfn.FLOOR.MATH(VLOOKUP($A399,'optimization off dates'!$A$2:$B$10,2,FALSE))</f>
        <v>42502</v>
      </c>
      <c r="J399" t="b">
        <f t="shared" si="12"/>
        <v>0</v>
      </c>
      <c r="K399">
        <f t="shared" si="13"/>
        <v>8.6030936054855692E-2</v>
      </c>
    </row>
    <row r="400" spans="1:11" x14ac:dyDescent="0.3">
      <c r="A400" t="s">
        <v>49</v>
      </c>
      <c r="B400" s="1">
        <v>42497</v>
      </c>
      <c r="C400" t="s">
        <v>12</v>
      </c>
      <c r="D400">
        <v>0</v>
      </c>
      <c r="E400">
        <v>3246</v>
      </c>
      <c r="F400">
        <v>0</v>
      </c>
      <c r="G400">
        <v>3243</v>
      </c>
      <c r="H400">
        <v>3</v>
      </c>
      <c r="I400" s="1">
        <f>_xlfn.FLOOR.MATH(VLOOKUP($A400,'optimization off dates'!$A$2:$B$10,2,FALSE))</f>
        <v>42502</v>
      </c>
      <c r="J400" t="b">
        <f t="shared" si="12"/>
        <v>0</v>
      </c>
      <c r="K400">
        <f t="shared" si="13"/>
        <v>8.6270132355286244E-2</v>
      </c>
    </row>
    <row r="401" spans="1:11" x14ac:dyDescent="0.3">
      <c r="A401" t="s">
        <v>49</v>
      </c>
      <c r="B401" s="1">
        <v>42498</v>
      </c>
      <c r="C401" t="s">
        <v>12</v>
      </c>
      <c r="D401">
        <v>0</v>
      </c>
      <c r="E401">
        <v>2541</v>
      </c>
      <c r="F401">
        <v>0</v>
      </c>
      <c r="G401">
        <v>2538</v>
      </c>
      <c r="H401">
        <v>3</v>
      </c>
      <c r="I401" s="1">
        <f>_xlfn.FLOOR.MATH(VLOOKUP($A401,'optimization off dates'!$A$2:$B$10,2,FALSE))</f>
        <v>42502</v>
      </c>
      <c r="J401" t="b">
        <f t="shared" si="12"/>
        <v>0</v>
      </c>
      <c r="K401">
        <f t="shared" si="13"/>
        <v>6.7533088821559561E-2</v>
      </c>
    </row>
    <row r="402" spans="1:11" x14ac:dyDescent="0.3">
      <c r="A402" t="s">
        <v>49</v>
      </c>
      <c r="B402" s="1">
        <v>42499</v>
      </c>
      <c r="C402" t="s">
        <v>12</v>
      </c>
      <c r="D402">
        <v>0</v>
      </c>
      <c r="E402">
        <v>2375</v>
      </c>
      <c r="F402">
        <v>0</v>
      </c>
      <c r="G402">
        <v>2373</v>
      </c>
      <c r="H402">
        <v>2</v>
      </c>
      <c r="I402" s="1">
        <f>_xlfn.FLOOR.MATH(VLOOKUP($A402,'optimization off dates'!$A$2:$B$10,2,FALSE))</f>
        <v>42502</v>
      </c>
      <c r="J402" t="b">
        <f t="shared" si="12"/>
        <v>0</v>
      </c>
      <c r="K402">
        <f t="shared" si="13"/>
        <v>6.3121245946951579E-2</v>
      </c>
    </row>
    <row r="403" spans="1:11" x14ac:dyDescent="0.3">
      <c r="A403" t="s">
        <v>49</v>
      </c>
      <c r="B403" s="1">
        <v>42500</v>
      </c>
      <c r="C403" t="s">
        <v>12</v>
      </c>
      <c r="D403">
        <v>0</v>
      </c>
      <c r="E403">
        <v>2493</v>
      </c>
      <c r="F403">
        <v>0</v>
      </c>
      <c r="G403">
        <v>2492</v>
      </c>
      <c r="H403">
        <v>1</v>
      </c>
      <c r="I403" s="1">
        <f>_xlfn.FLOOR.MATH(VLOOKUP($A403,'optimization off dates'!$A$2:$B$10,2,FALSE))</f>
        <v>42502</v>
      </c>
      <c r="J403" t="b">
        <f t="shared" si="12"/>
        <v>0</v>
      </c>
      <c r="K403">
        <f t="shared" si="13"/>
        <v>6.6257375219263281E-2</v>
      </c>
    </row>
    <row r="404" spans="1:11" x14ac:dyDescent="0.3">
      <c r="A404" t="s">
        <v>49</v>
      </c>
      <c r="B404" s="1">
        <v>42501</v>
      </c>
      <c r="C404" t="s">
        <v>12</v>
      </c>
      <c r="D404">
        <v>0</v>
      </c>
      <c r="E404">
        <v>2267</v>
      </c>
      <c r="F404">
        <v>0</v>
      </c>
      <c r="G404">
        <v>2266</v>
      </c>
      <c r="H404">
        <v>1</v>
      </c>
      <c r="I404" s="1">
        <f>_xlfn.FLOOR.MATH(VLOOKUP($A404,'optimization off dates'!$A$2:$B$10,2,FALSE))</f>
        <v>42502</v>
      </c>
      <c r="J404" t="b">
        <f t="shared" si="12"/>
        <v>0</v>
      </c>
      <c r="K404">
        <f t="shared" si="13"/>
        <v>6.0250890341784935E-2</v>
      </c>
    </row>
    <row r="405" spans="1:11" x14ac:dyDescent="0.3">
      <c r="A405" t="s">
        <v>49</v>
      </c>
      <c r="B405" s="1">
        <v>42502</v>
      </c>
      <c r="C405" t="s">
        <v>12</v>
      </c>
      <c r="D405">
        <v>0</v>
      </c>
      <c r="E405">
        <v>1895</v>
      </c>
      <c r="F405">
        <v>0</v>
      </c>
      <c r="G405">
        <v>1910</v>
      </c>
      <c r="H405">
        <v>-15</v>
      </c>
      <c r="I405" s="1">
        <f>_xlfn.FLOOR.MATH(VLOOKUP($A405,'optimization off dates'!$A$2:$B$10,2,FALSE))</f>
        <v>42502</v>
      </c>
      <c r="J405" t="b">
        <f t="shared" si="12"/>
        <v>1</v>
      </c>
      <c r="K405">
        <f t="shared" si="13"/>
        <v>5.036410992398873E-2</v>
      </c>
    </row>
    <row r="406" spans="1:11" x14ac:dyDescent="0.3">
      <c r="A406" t="s">
        <v>49</v>
      </c>
      <c r="B406" s="1">
        <v>42503</v>
      </c>
      <c r="C406" t="s">
        <v>12</v>
      </c>
      <c r="D406">
        <v>0</v>
      </c>
      <c r="E406">
        <v>1872</v>
      </c>
      <c r="F406">
        <v>0</v>
      </c>
      <c r="G406">
        <v>1874</v>
      </c>
      <c r="H406">
        <v>-2</v>
      </c>
      <c r="I406" s="1">
        <f>_xlfn.FLOOR.MATH(VLOOKUP($A406,'optimization off dates'!$A$2:$B$10,2,FALSE))</f>
        <v>42502</v>
      </c>
      <c r="J406" t="b">
        <f t="shared" si="12"/>
        <v>1</v>
      </c>
      <c r="K406">
        <f t="shared" si="13"/>
        <v>4.9752830489555096E-2</v>
      </c>
    </row>
    <row r="407" spans="1:11" x14ac:dyDescent="0.3">
      <c r="A407" t="s">
        <v>49</v>
      </c>
      <c r="B407" s="1">
        <v>42504</v>
      </c>
      <c r="C407" t="s">
        <v>12</v>
      </c>
      <c r="D407">
        <v>0</v>
      </c>
      <c r="E407">
        <v>2037</v>
      </c>
      <c r="F407">
        <v>0</v>
      </c>
      <c r="G407">
        <v>2030</v>
      </c>
      <c r="H407">
        <v>7</v>
      </c>
      <c r="I407" s="1">
        <f>_xlfn.FLOOR.MATH(VLOOKUP($A407,'optimization off dates'!$A$2:$B$10,2,FALSE))</f>
        <v>42502</v>
      </c>
      <c r="J407" t="b">
        <f t="shared" si="12"/>
        <v>1</v>
      </c>
      <c r="K407">
        <f t="shared" si="13"/>
        <v>5.4138095997448572E-2</v>
      </c>
    </row>
    <row r="408" spans="1:11" x14ac:dyDescent="0.3">
      <c r="A408" t="s">
        <v>49</v>
      </c>
      <c r="B408" s="1">
        <v>42505</v>
      </c>
      <c r="C408" t="s">
        <v>12</v>
      </c>
      <c r="D408">
        <v>0</v>
      </c>
      <c r="E408">
        <v>2186</v>
      </c>
      <c r="F408">
        <v>0</v>
      </c>
      <c r="G408">
        <v>2198</v>
      </c>
      <c r="H408">
        <v>-12</v>
      </c>
      <c r="I408" s="1">
        <f>_xlfn.FLOOR.MATH(VLOOKUP($A408,'optimization off dates'!$A$2:$B$10,2,FALSE))</f>
        <v>42502</v>
      </c>
      <c r="J408" t="b">
        <f t="shared" si="12"/>
        <v>1</v>
      </c>
      <c r="K408">
        <f t="shared" si="13"/>
        <v>5.8098123637909956E-2</v>
      </c>
    </row>
    <row r="409" spans="1:11" x14ac:dyDescent="0.3">
      <c r="A409" t="s">
        <v>49</v>
      </c>
      <c r="B409" s="1">
        <v>42506</v>
      </c>
      <c r="C409" t="s">
        <v>12</v>
      </c>
      <c r="D409">
        <v>0</v>
      </c>
      <c r="E409">
        <v>2195</v>
      </c>
      <c r="F409">
        <v>0</v>
      </c>
      <c r="G409">
        <v>2191</v>
      </c>
      <c r="H409">
        <v>4</v>
      </c>
      <c r="I409" s="1">
        <f>_xlfn.FLOOR.MATH(VLOOKUP($A409,'optimization off dates'!$A$2:$B$10,2,FALSE))</f>
        <v>42502</v>
      </c>
      <c r="J409" t="b">
        <f t="shared" si="12"/>
        <v>1</v>
      </c>
      <c r="K409">
        <f t="shared" si="13"/>
        <v>5.8337319938340508E-2</v>
      </c>
    </row>
    <row r="410" spans="1:11" x14ac:dyDescent="0.3">
      <c r="A410" t="s">
        <v>49</v>
      </c>
      <c r="B410" s="1">
        <v>42507</v>
      </c>
      <c r="C410" t="s">
        <v>12</v>
      </c>
      <c r="D410">
        <v>0</v>
      </c>
      <c r="E410">
        <v>2304</v>
      </c>
      <c r="F410">
        <v>0</v>
      </c>
      <c r="G410">
        <v>2306</v>
      </c>
      <c r="H410">
        <v>-2</v>
      </c>
      <c r="I410" s="1">
        <f>_xlfn.FLOOR.MATH(VLOOKUP($A410,'optimization off dates'!$A$2:$B$10,2,FALSE))</f>
        <v>42502</v>
      </c>
      <c r="J410" t="b">
        <f t="shared" si="12"/>
        <v>1</v>
      </c>
      <c r="K410">
        <f t="shared" si="13"/>
        <v>6.1234252910221658E-2</v>
      </c>
    </row>
    <row r="411" spans="1:11" x14ac:dyDescent="0.3">
      <c r="A411" t="s">
        <v>49</v>
      </c>
      <c r="B411" s="1">
        <v>42508</v>
      </c>
      <c r="C411" t="s">
        <v>12</v>
      </c>
      <c r="D411">
        <v>0</v>
      </c>
      <c r="E411">
        <v>133</v>
      </c>
      <c r="F411">
        <v>0</v>
      </c>
      <c r="G411">
        <v>133</v>
      </c>
      <c r="H411">
        <v>0</v>
      </c>
      <c r="I411" s="1">
        <f>_xlfn.FLOOR.MATH(VLOOKUP($A411,'optimization off dates'!$A$2:$B$10,2,FALSE))</f>
        <v>42502</v>
      </c>
      <c r="J411" t="b">
        <f t="shared" si="12"/>
        <v>1</v>
      </c>
      <c r="K411">
        <f t="shared" si="13"/>
        <v>3.5347897730292881E-3</v>
      </c>
    </row>
    <row r="412" spans="1:11" x14ac:dyDescent="0.3">
      <c r="A412" t="s">
        <v>49</v>
      </c>
      <c r="B412" s="1">
        <v>42495</v>
      </c>
      <c r="C412" t="s">
        <v>20</v>
      </c>
      <c r="D412">
        <v>1</v>
      </c>
      <c r="E412">
        <v>438</v>
      </c>
      <c r="F412">
        <v>0</v>
      </c>
      <c r="G412">
        <v>407</v>
      </c>
      <c r="H412">
        <v>31</v>
      </c>
      <c r="I412" s="1">
        <f>_xlfn.FLOOR.MATH(VLOOKUP($A412,'optimization off dates'!$A$2:$B$10,2,FALSE))</f>
        <v>42502</v>
      </c>
      <c r="J412" t="b">
        <f t="shared" si="12"/>
        <v>0</v>
      </c>
      <c r="K412">
        <f t="shared" si="13"/>
        <v>5.1815923340825742E-2</v>
      </c>
    </row>
    <row r="413" spans="1:11" x14ac:dyDescent="0.3">
      <c r="A413" t="s">
        <v>49</v>
      </c>
      <c r="B413" s="1">
        <v>42496</v>
      </c>
      <c r="C413" t="s">
        <v>20</v>
      </c>
      <c r="D413">
        <v>1</v>
      </c>
      <c r="E413">
        <v>907</v>
      </c>
      <c r="F413">
        <v>0</v>
      </c>
      <c r="G413">
        <v>880</v>
      </c>
      <c r="H413">
        <v>27</v>
      </c>
      <c r="I413" s="1">
        <f>_xlfn.FLOOR.MATH(VLOOKUP($A413,'optimization off dates'!$A$2:$B$10,2,FALSE))</f>
        <v>42502</v>
      </c>
      <c r="J413" t="b">
        <f t="shared" si="12"/>
        <v>0</v>
      </c>
      <c r="K413">
        <f t="shared" si="13"/>
        <v>0.10729918372175559</v>
      </c>
    </row>
    <row r="414" spans="1:11" x14ac:dyDescent="0.3">
      <c r="A414" t="s">
        <v>49</v>
      </c>
      <c r="B414" s="1">
        <v>42497</v>
      </c>
      <c r="C414" t="s">
        <v>20</v>
      </c>
      <c r="D414">
        <v>1</v>
      </c>
      <c r="E414">
        <v>752</v>
      </c>
      <c r="F414">
        <v>0</v>
      </c>
      <c r="G414">
        <v>726</v>
      </c>
      <c r="H414">
        <v>26</v>
      </c>
      <c r="I414" s="1">
        <f>_xlfn.FLOOR.MATH(VLOOKUP($A414,'optimization off dates'!$A$2:$B$10,2,FALSE))</f>
        <v>42502</v>
      </c>
      <c r="J414" t="b">
        <f t="shared" si="12"/>
        <v>0</v>
      </c>
      <c r="K414">
        <f t="shared" si="13"/>
        <v>8.896249852123507E-2</v>
      </c>
    </row>
    <row r="415" spans="1:11" x14ac:dyDescent="0.3">
      <c r="A415" t="s">
        <v>49</v>
      </c>
      <c r="B415" s="1">
        <v>42498</v>
      </c>
      <c r="C415" t="s">
        <v>20</v>
      </c>
      <c r="D415">
        <v>1</v>
      </c>
      <c r="E415">
        <v>795</v>
      </c>
      <c r="F415">
        <v>0</v>
      </c>
      <c r="G415">
        <v>766</v>
      </c>
      <c r="H415">
        <v>29</v>
      </c>
      <c r="I415" s="1">
        <f>_xlfn.FLOOR.MATH(VLOOKUP($A415,'optimization off dates'!$A$2:$B$10,2,FALSE))</f>
        <v>42502</v>
      </c>
      <c r="J415" t="b">
        <f t="shared" si="12"/>
        <v>0</v>
      </c>
      <c r="K415">
        <f t="shared" si="13"/>
        <v>9.4049449899443985E-2</v>
      </c>
    </row>
    <row r="416" spans="1:11" x14ac:dyDescent="0.3">
      <c r="A416" t="s">
        <v>49</v>
      </c>
      <c r="B416" s="1">
        <v>42499</v>
      </c>
      <c r="C416" t="s">
        <v>20</v>
      </c>
      <c r="D416">
        <v>1</v>
      </c>
      <c r="E416">
        <v>597</v>
      </c>
      <c r="F416">
        <v>0</v>
      </c>
      <c r="G416">
        <v>586</v>
      </c>
      <c r="H416">
        <v>11</v>
      </c>
      <c r="I416" s="1">
        <f>_xlfn.FLOOR.MATH(VLOOKUP($A416,'optimization off dates'!$A$2:$B$10,2,FALSE))</f>
        <v>42502</v>
      </c>
      <c r="J416" t="b">
        <f t="shared" si="12"/>
        <v>0</v>
      </c>
      <c r="K416">
        <f t="shared" si="13"/>
        <v>7.0625813320714534E-2</v>
      </c>
    </row>
    <row r="417" spans="1:11" x14ac:dyDescent="0.3">
      <c r="A417" t="s">
        <v>49</v>
      </c>
      <c r="B417" s="1">
        <v>42500</v>
      </c>
      <c r="C417" t="s">
        <v>20</v>
      </c>
      <c r="D417">
        <v>1</v>
      </c>
      <c r="E417">
        <v>583</v>
      </c>
      <c r="F417">
        <v>0</v>
      </c>
      <c r="G417">
        <v>567</v>
      </c>
      <c r="H417">
        <v>16</v>
      </c>
      <c r="I417" s="1">
        <f>_xlfn.FLOOR.MATH(VLOOKUP($A417,'optimization off dates'!$A$2:$B$10,2,FALSE))</f>
        <v>42502</v>
      </c>
      <c r="J417" t="b">
        <f t="shared" si="12"/>
        <v>0</v>
      </c>
      <c r="K417">
        <f t="shared" si="13"/>
        <v>6.8969596592925592E-2</v>
      </c>
    </row>
    <row r="418" spans="1:11" x14ac:dyDescent="0.3">
      <c r="A418" t="s">
        <v>49</v>
      </c>
      <c r="B418" s="1">
        <v>42501</v>
      </c>
      <c r="C418" t="s">
        <v>20</v>
      </c>
      <c r="D418">
        <v>1</v>
      </c>
      <c r="E418">
        <v>553</v>
      </c>
      <c r="F418">
        <v>0</v>
      </c>
      <c r="G418">
        <v>546</v>
      </c>
      <c r="H418">
        <v>7</v>
      </c>
      <c r="I418" s="1">
        <f>_xlfn.FLOOR.MATH(VLOOKUP($A418,'optimization off dates'!$A$2:$B$10,2,FALSE))</f>
        <v>42502</v>
      </c>
      <c r="J418" t="b">
        <f t="shared" si="12"/>
        <v>0</v>
      </c>
      <c r="K418">
        <f t="shared" si="13"/>
        <v>6.5420560747663545E-2</v>
      </c>
    </row>
    <row r="419" spans="1:11" x14ac:dyDescent="0.3">
      <c r="A419" t="s">
        <v>49</v>
      </c>
      <c r="B419" s="1">
        <v>42502</v>
      </c>
      <c r="C419" t="s">
        <v>20</v>
      </c>
      <c r="D419">
        <v>1</v>
      </c>
      <c r="E419">
        <v>484</v>
      </c>
      <c r="F419">
        <v>0</v>
      </c>
      <c r="G419">
        <v>481</v>
      </c>
      <c r="H419">
        <v>3</v>
      </c>
      <c r="I419" s="1">
        <f>_xlfn.FLOOR.MATH(VLOOKUP($A419,'optimization off dates'!$A$2:$B$10,2,FALSE))</f>
        <v>42502</v>
      </c>
      <c r="J419" t="b">
        <f t="shared" si="12"/>
        <v>1</v>
      </c>
      <c r="K419">
        <f t="shared" si="13"/>
        <v>5.7257778303560866E-2</v>
      </c>
    </row>
    <row r="420" spans="1:11" x14ac:dyDescent="0.3">
      <c r="A420" t="s">
        <v>49</v>
      </c>
      <c r="B420" s="1">
        <v>42503</v>
      </c>
      <c r="C420" t="s">
        <v>20</v>
      </c>
      <c r="D420">
        <v>1</v>
      </c>
      <c r="E420">
        <v>457</v>
      </c>
      <c r="F420">
        <v>0</v>
      </c>
      <c r="G420">
        <v>445</v>
      </c>
      <c r="H420">
        <v>12</v>
      </c>
      <c r="I420" s="1">
        <f>_xlfn.FLOOR.MATH(VLOOKUP($A420,'optimization off dates'!$A$2:$B$10,2,FALSE))</f>
        <v>42502</v>
      </c>
      <c r="J420" t="b">
        <f t="shared" si="12"/>
        <v>1</v>
      </c>
      <c r="K420">
        <f t="shared" si="13"/>
        <v>5.4063646042825035E-2</v>
      </c>
    </row>
    <row r="421" spans="1:11" x14ac:dyDescent="0.3">
      <c r="A421" t="s">
        <v>49</v>
      </c>
      <c r="B421" s="1">
        <v>42504</v>
      </c>
      <c r="C421" t="s">
        <v>20</v>
      </c>
      <c r="D421">
        <v>1</v>
      </c>
      <c r="E421">
        <v>670</v>
      </c>
      <c r="F421">
        <v>0</v>
      </c>
      <c r="G421">
        <v>652</v>
      </c>
      <c r="H421">
        <v>18</v>
      </c>
      <c r="I421" s="1">
        <f>_xlfn.FLOOR.MATH(VLOOKUP($A421,'optimization off dates'!$A$2:$B$10,2,FALSE))</f>
        <v>42502</v>
      </c>
      <c r="J421" t="b">
        <f t="shared" si="12"/>
        <v>1</v>
      </c>
      <c r="K421">
        <f t="shared" si="13"/>
        <v>7.9261800544185496E-2</v>
      </c>
    </row>
    <row r="422" spans="1:11" x14ac:dyDescent="0.3">
      <c r="A422" t="s">
        <v>49</v>
      </c>
      <c r="B422" s="1">
        <v>42505</v>
      </c>
      <c r="C422" t="s">
        <v>20</v>
      </c>
      <c r="D422">
        <v>1</v>
      </c>
      <c r="E422">
        <v>792</v>
      </c>
      <c r="F422">
        <v>0</v>
      </c>
      <c r="G422">
        <v>763</v>
      </c>
      <c r="H422">
        <v>29</v>
      </c>
      <c r="I422" s="1">
        <f>_xlfn.FLOOR.MATH(VLOOKUP($A422,'optimization off dates'!$A$2:$B$10,2,FALSE))</f>
        <v>42502</v>
      </c>
      <c r="J422" t="b">
        <f t="shared" si="12"/>
        <v>1</v>
      </c>
      <c r="K422">
        <f t="shared" si="13"/>
        <v>9.3694546314917776E-2</v>
      </c>
    </row>
    <row r="423" spans="1:11" x14ac:dyDescent="0.3">
      <c r="A423" t="s">
        <v>49</v>
      </c>
      <c r="B423" s="1">
        <v>42506</v>
      </c>
      <c r="C423" t="s">
        <v>20</v>
      </c>
      <c r="D423">
        <v>1</v>
      </c>
      <c r="E423">
        <v>709</v>
      </c>
      <c r="F423">
        <v>0</v>
      </c>
      <c r="G423">
        <v>701</v>
      </c>
      <c r="H423">
        <v>8</v>
      </c>
      <c r="I423" s="1">
        <f>_xlfn.FLOOR.MATH(VLOOKUP($A423,'optimization off dates'!$A$2:$B$10,2,FALSE))</f>
        <v>42502</v>
      </c>
      <c r="J423" t="b">
        <f t="shared" si="12"/>
        <v>1</v>
      </c>
      <c r="K423">
        <f t="shared" si="13"/>
        <v>8.3875547143026141E-2</v>
      </c>
    </row>
    <row r="424" spans="1:11" x14ac:dyDescent="0.3">
      <c r="A424" t="s">
        <v>49</v>
      </c>
      <c r="B424" s="1">
        <v>42507</v>
      </c>
      <c r="C424" t="s">
        <v>20</v>
      </c>
      <c r="D424">
        <v>1</v>
      </c>
      <c r="E424">
        <v>698</v>
      </c>
      <c r="F424">
        <v>0</v>
      </c>
      <c r="G424">
        <v>683</v>
      </c>
      <c r="H424">
        <v>15</v>
      </c>
      <c r="I424" s="1">
        <f>_xlfn.FLOOR.MATH(VLOOKUP($A424,'optimization off dates'!$A$2:$B$10,2,FALSE))</f>
        <v>42502</v>
      </c>
      <c r="J424" t="b">
        <f t="shared" si="12"/>
        <v>1</v>
      </c>
      <c r="K424">
        <f t="shared" si="13"/>
        <v>8.2574233999763394E-2</v>
      </c>
    </row>
    <row r="425" spans="1:11" x14ac:dyDescent="0.3">
      <c r="A425" t="s">
        <v>49</v>
      </c>
      <c r="B425" s="1">
        <v>42508</v>
      </c>
      <c r="C425" t="s">
        <v>20</v>
      </c>
      <c r="D425">
        <v>1</v>
      </c>
      <c r="E425">
        <v>18</v>
      </c>
      <c r="F425">
        <v>0</v>
      </c>
      <c r="G425">
        <v>18</v>
      </c>
      <c r="H425">
        <v>0</v>
      </c>
      <c r="I425" s="1">
        <f>_xlfn.FLOOR.MATH(VLOOKUP($A425,'optimization off dates'!$A$2:$B$10,2,FALSE))</f>
        <v>42502</v>
      </c>
      <c r="J425" t="b">
        <f t="shared" si="12"/>
        <v>1</v>
      </c>
      <c r="K425">
        <f t="shared" si="13"/>
        <v>2.1294215071572223E-3</v>
      </c>
    </row>
    <row r="426" spans="1:11" x14ac:dyDescent="0.3">
      <c r="A426" t="s">
        <v>49</v>
      </c>
      <c r="B426" s="1">
        <v>42495</v>
      </c>
      <c r="C426" t="s">
        <v>21</v>
      </c>
      <c r="D426">
        <v>1</v>
      </c>
      <c r="E426">
        <v>429</v>
      </c>
      <c r="F426">
        <v>0</v>
      </c>
      <c r="G426">
        <v>405</v>
      </c>
      <c r="H426">
        <v>24</v>
      </c>
      <c r="I426" s="1">
        <f>_xlfn.FLOOR.MATH(VLOOKUP($A426,'optimization off dates'!$A$2:$B$10,2,FALSE))</f>
        <v>42502</v>
      </c>
      <c r="J426" t="b">
        <f t="shared" si="12"/>
        <v>0</v>
      </c>
      <c r="K426">
        <f t="shared" si="13"/>
        <v>0.14191200793913331</v>
      </c>
    </row>
    <row r="427" spans="1:11" x14ac:dyDescent="0.3">
      <c r="A427" t="s">
        <v>49</v>
      </c>
      <c r="B427" s="1">
        <v>42496</v>
      </c>
      <c r="C427" t="s">
        <v>21</v>
      </c>
      <c r="D427">
        <v>1</v>
      </c>
      <c r="E427">
        <v>869</v>
      </c>
      <c r="F427">
        <v>0</v>
      </c>
      <c r="G427">
        <v>845</v>
      </c>
      <c r="H427">
        <v>24</v>
      </c>
      <c r="I427" s="1">
        <f>_xlfn.FLOOR.MATH(VLOOKUP($A427,'optimization off dates'!$A$2:$B$10,2,FALSE))</f>
        <v>42502</v>
      </c>
      <c r="J427" t="b">
        <f t="shared" si="12"/>
        <v>0</v>
      </c>
      <c r="K427">
        <f t="shared" si="13"/>
        <v>0.28746278531260339</v>
      </c>
    </row>
    <row r="428" spans="1:11" x14ac:dyDescent="0.3">
      <c r="A428" t="s">
        <v>49</v>
      </c>
      <c r="B428" s="1">
        <v>42497</v>
      </c>
      <c r="C428" t="s">
        <v>21</v>
      </c>
      <c r="D428">
        <v>1</v>
      </c>
      <c r="E428">
        <v>711</v>
      </c>
      <c r="F428">
        <v>0</v>
      </c>
      <c r="G428">
        <v>697</v>
      </c>
      <c r="H428">
        <v>14</v>
      </c>
      <c r="I428" s="1">
        <f>_xlfn.FLOOR.MATH(VLOOKUP($A428,'optimization off dates'!$A$2:$B$10,2,FALSE))</f>
        <v>42502</v>
      </c>
      <c r="J428" t="b">
        <f t="shared" si="12"/>
        <v>0</v>
      </c>
      <c r="K428">
        <f t="shared" si="13"/>
        <v>0.23519682434667549</v>
      </c>
    </row>
    <row r="429" spans="1:11" x14ac:dyDescent="0.3">
      <c r="A429" t="s">
        <v>49</v>
      </c>
      <c r="B429" s="1">
        <v>42498</v>
      </c>
      <c r="C429" t="s">
        <v>21</v>
      </c>
      <c r="D429">
        <v>1</v>
      </c>
      <c r="E429">
        <v>666</v>
      </c>
      <c r="F429">
        <v>0</v>
      </c>
      <c r="G429">
        <v>649</v>
      </c>
      <c r="H429">
        <v>17</v>
      </c>
      <c r="I429" s="1">
        <f>_xlfn.FLOOR.MATH(VLOOKUP($A429,'optimization off dates'!$A$2:$B$10,2,FALSE))</f>
        <v>42502</v>
      </c>
      <c r="J429" t="b">
        <f t="shared" si="12"/>
        <v>0</v>
      </c>
      <c r="K429">
        <f t="shared" si="13"/>
        <v>0.22031094938802515</v>
      </c>
    </row>
    <row r="430" spans="1:11" x14ac:dyDescent="0.3">
      <c r="A430" t="s">
        <v>49</v>
      </c>
      <c r="B430" s="1">
        <v>42499</v>
      </c>
      <c r="C430" t="s">
        <v>21</v>
      </c>
      <c r="D430">
        <v>1</v>
      </c>
      <c r="E430">
        <v>348</v>
      </c>
      <c r="F430">
        <v>0</v>
      </c>
      <c r="G430">
        <v>342</v>
      </c>
      <c r="H430">
        <v>6</v>
      </c>
      <c r="I430" s="1">
        <f>_xlfn.FLOOR.MATH(VLOOKUP($A430,'optimization off dates'!$A$2:$B$10,2,FALSE))</f>
        <v>42502</v>
      </c>
      <c r="J430" t="b">
        <f t="shared" si="12"/>
        <v>0</v>
      </c>
      <c r="K430">
        <f t="shared" si="13"/>
        <v>0.11511743301356268</v>
      </c>
    </row>
    <row r="431" spans="1:11" x14ac:dyDescent="0.3">
      <c r="A431" t="s">
        <v>49</v>
      </c>
      <c r="B431" s="1">
        <v>42499</v>
      </c>
      <c r="C431" t="s">
        <v>57</v>
      </c>
      <c r="D431">
        <v>1</v>
      </c>
      <c r="E431">
        <v>216</v>
      </c>
      <c r="F431">
        <v>0</v>
      </c>
      <c r="G431">
        <v>211</v>
      </c>
      <c r="H431">
        <v>5</v>
      </c>
      <c r="I431" s="1">
        <f>_xlfn.FLOOR.MATH(VLOOKUP($A431,'optimization off dates'!$A$2:$B$10,2,FALSE))</f>
        <v>42502</v>
      </c>
      <c r="J431" t="b">
        <f t="shared" si="12"/>
        <v>0</v>
      </c>
      <c r="K431">
        <f t="shared" si="13"/>
        <v>4.2502951593860687E-2</v>
      </c>
    </row>
    <row r="432" spans="1:11" x14ac:dyDescent="0.3">
      <c r="A432" t="s">
        <v>49</v>
      </c>
      <c r="B432" s="1">
        <v>42500</v>
      </c>
      <c r="C432" t="s">
        <v>57</v>
      </c>
      <c r="D432">
        <v>1</v>
      </c>
      <c r="E432">
        <v>530</v>
      </c>
      <c r="F432">
        <v>0</v>
      </c>
      <c r="G432">
        <v>517</v>
      </c>
      <c r="H432">
        <v>13</v>
      </c>
      <c r="I432" s="1">
        <f>_xlfn.FLOOR.MATH(VLOOKUP($A432,'optimization off dates'!$A$2:$B$10,2,FALSE))</f>
        <v>42502</v>
      </c>
      <c r="J432" t="b">
        <f t="shared" si="12"/>
        <v>0</v>
      </c>
      <c r="K432">
        <f t="shared" si="13"/>
        <v>0.1042896497441952</v>
      </c>
    </row>
    <row r="433" spans="1:11" x14ac:dyDescent="0.3">
      <c r="A433" t="s">
        <v>49</v>
      </c>
      <c r="B433" s="1">
        <v>42501</v>
      </c>
      <c r="C433" t="s">
        <v>57</v>
      </c>
      <c r="D433">
        <v>1</v>
      </c>
      <c r="E433">
        <v>512</v>
      </c>
      <c r="F433">
        <v>0</v>
      </c>
      <c r="G433">
        <v>502</v>
      </c>
      <c r="H433">
        <v>10</v>
      </c>
      <c r="I433" s="1">
        <f>_xlfn.FLOOR.MATH(VLOOKUP($A433,'optimization off dates'!$A$2:$B$10,2,FALSE))</f>
        <v>42502</v>
      </c>
      <c r="J433" t="b">
        <f t="shared" si="12"/>
        <v>0</v>
      </c>
      <c r="K433">
        <f t="shared" si="13"/>
        <v>0.10074773711137347</v>
      </c>
    </row>
    <row r="434" spans="1:11" x14ac:dyDescent="0.3">
      <c r="A434" t="s">
        <v>49</v>
      </c>
      <c r="B434" s="1">
        <v>42502</v>
      </c>
      <c r="C434" t="s">
        <v>57</v>
      </c>
      <c r="D434">
        <v>1</v>
      </c>
      <c r="E434">
        <v>481</v>
      </c>
      <c r="F434">
        <v>0</v>
      </c>
      <c r="G434">
        <v>474</v>
      </c>
      <c r="H434">
        <v>7</v>
      </c>
      <c r="I434" s="1">
        <f>_xlfn.FLOOR.MATH(VLOOKUP($A434,'optimization off dates'!$A$2:$B$10,2,FALSE))</f>
        <v>42502</v>
      </c>
      <c r="J434" t="b">
        <f t="shared" si="12"/>
        <v>1</v>
      </c>
      <c r="K434">
        <f t="shared" si="13"/>
        <v>9.4647776465958289E-2</v>
      </c>
    </row>
    <row r="435" spans="1:11" x14ac:dyDescent="0.3">
      <c r="A435" t="s">
        <v>49</v>
      </c>
      <c r="B435" s="1">
        <v>42503</v>
      </c>
      <c r="C435" t="s">
        <v>57</v>
      </c>
      <c r="D435">
        <v>1</v>
      </c>
      <c r="E435">
        <v>497</v>
      </c>
      <c r="F435">
        <v>0</v>
      </c>
      <c r="G435">
        <v>471</v>
      </c>
      <c r="H435">
        <v>26</v>
      </c>
      <c r="I435" s="1">
        <f>_xlfn.FLOOR.MATH(VLOOKUP($A435,'optimization off dates'!$A$2:$B$10,2,FALSE))</f>
        <v>42502</v>
      </c>
      <c r="J435" t="b">
        <f t="shared" si="12"/>
        <v>1</v>
      </c>
      <c r="K435">
        <f t="shared" si="13"/>
        <v>9.7796143250688708E-2</v>
      </c>
    </row>
    <row r="436" spans="1:11" x14ac:dyDescent="0.3">
      <c r="A436" t="s">
        <v>49</v>
      </c>
      <c r="B436" s="1">
        <v>42504</v>
      </c>
      <c r="C436" t="s">
        <v>57</v>
      </c>
      <c r="D436">
        <v>1</v>
      </c>
      <c r="E436">
        <v>654</v>
      </c>
      <c r="F436">
        <v>0</v>
      </c>
      <c r="G436">
        <v>655</v>
      </c>
      <c r="H436">
        <v>-1</v>
      </c>
      <c r="I436" s="1">
        <f>_xlfn.FLOOR.MATH(VLOOKUP($A436,'optimization off dates'!$A$2:$B$10,2,FALSE))</f>
        <v>42502</v>
      </c>
      <c r="J436" t="b">
        <f t="shared" si="12"/>
        <v>1</v>
      </c>
      <c r="K436">
        <f t="shared" si="13"/>
        <v>0.12868949232585597</v>
      </c>
    </row>
    <row r="437" spans="1:11" x14ac:dyDescent="0.3">
      <c r="A437" t="s">
        <v>49</v>
      </c>
      <c r="B437" s="1">
        <v>42505</v>
      </c>
      <c r="C437" t="s">
        <v>57</v>
      </c>
      <c r="D437">
        <v>1</v>
      </c>
      <c r="E437">
        <v>712</v>
      </c>
      <c r="F437">
        <v>0</v>
      </c>
      <c r="G437">
        <v>727</v>
      </c>
      <c r="H437">
        <v>-15</v>
      </c>
      <c r="I437" s="1">
        <f>_xlfn.FLOOR.MATH(VLOOKUP($A437,'optimization off dates'!$A$2:$B$10,2,FALSE))</f>
        <v>42502</v>
      </c>
      <c r="J437" t="b">
        <f t="shared" si="12"/>
        <v>1</v>
      </c>
      <c r="K437">
        <f t="shared" si="13"/>
        <v>0.14010232192050373</v>
      </c>
    </row>
    <row r="438" spans="1:11" x14ac:dyDescent="0.3">
      <c r="A438" t="s">
        <v>49</v>
      </c>
      <c r="B438" s="1">
        <v>42506</v>
      </c>
      <c r="C438" t="s">
        <v>57</v>
      </c>
      <c r="D438">
        <v>1</v>
      </c>
      <c r="E438">
        <v>767</v>
      </c>
      <c r="F438">
        <v>0</v>
      </c>
      <c r="G438">
        <v>749</v>
      </c>
      <c r="H438">
        <v>18</v>
      </c>
      <c r="I438" s="1">
        <f>_xlfn.FLOOR.MATH(VLOOKUP($A438,'optimization off dates'!$A$2:$B$10,2,FALSE))</f>
        <v>42502</v>
      </c>
      <c r="J438" t="b">
        <f t="shared" si="12"/>
        <v>1</v>
      </c>
      <c r="K438">
        <f t="shared" si="13"/>
        <v>0.15092483274301455</v>
      </c>
    </row>
    <row r="439" spans="1:11" x14ac:dyDescent="0.3">
      <c r="A439" t="s">
        <v>49</v>
      </c>
      <c r="B439" s="1">
        <v>42507</v>
      </c>
      <c r="C439" t="s">
        <v>57</v>
      </c>
      <c r="D439">
        <v>1</v>
      </c>
      <c r="E439">
        <v>693</v>
      </c>
      <c r="F439">
        <v>0</v>
      </c>
      <c r="G439">
        <v>668</v>
      </c>
      <c r="H439">
        <v>25</v>
      </c>
      <c r="I439" s="1">
        <f>_xlfn.FLOOR.MATH(VLOOKUP($A439,'optimization off dates'!$A$2:$B$10,2,FALSE))</f>
        <v>42502</v>
      </c>
      <c r="J439" t="b">
        <f t="shared" si="12"/>
        <v>1</v>
      </c>
      <c r="K439">
        <f t="shared" si="13"/>
        <v>0.13636363636363635</v>
      </c>
    </row>
    <row r="440" spans="1:11" x14ac:dyDescent="0.3">
      <c r="A440" t="s">
        <v>49</v>
      </c>
      <c r="B440" s="1">
        <v>42508</v>
      </c>
      <c r="C440" t="s">
        <v>57</v>
      </c>
      <c r="D440">
        <v>1</v>
      </c>
      <c r="E440">
        <v>20</v>
      </c>
      <c r="F440">
        <v>0</v>
      </c>
      <c r="G440">
        <v>20</v>
      </c>
      <c r="H440">
        <v>0</v>
      </c>
      <c r="I440" s="1">
        <f>_xlfn.FLOOR.MATH(VLOOKUP($A440,'optimization off dates'!$A$2:$B$10,2,FALSE))</f>
        <v>42502</v>
      </c>
      <c r="J440" t="b">
        <f t="shared" si="12"/>
        <v>1</v>
      </c>
      <c r="K440">
        <f t="shared" si="13"/>
        <v>3.9354584809130266E-3</v>
      </c>
    </row>
    <row r="441" spans="1:11" x14ac:dyDescent="0.3">
      <c r="A441" t="s">
        <v>49</v>
      </c>
      <c r="B441" s="1">
        <v>42499</v>
      </c>
      <c r="C441" t="s">
        <v>58</v>
      </c>
      <c r="D441">
        <v>2</v>
      </c>
      <c r="E441">
        <v>269</v>
      </c>
      <c r="F441">
        <v>0</v>
      </c>
      <c r="G441">
        <v>267</v>
      </c>
      <c r="H441">
        <v>2</v>
      </c>
      <c r="I441" s="1">
        <f>_xlfn.FLOOR.MATH(VLOOKUP($A441,'optimization off dates'!$A$2:$B$10,2,FALSE))</f>
        <v>42502</v>
      </c>
      <c r="J441" t="b">
        <f t="shared" si="12"/>
        <v>0</v>
      </c>
      <c r="K441">
        <f t="shared" si="13"/>
        <v>5.664350389555696E-2</v>
      </c>
    </row>
    <row r="442" spans="1:11" x14ac:dyDescent="0.3">
      <c r="A442" t="s">
        <v>49</v>
      </c>
      <c r="B442" s="1">
        <v>42500</v>
      </c>
      <c r="C442" t="s">
        <v>58</v>
      </c>
      <c r="D442">
        <v>2</v>
      </c>
      <c r="E442">
        <v>595</v>
      </c>
      <c r="F442">
        <v>0</v>
      </c>
      <c r="G442">
        <v>578</v>
      </c>
      <c r="H442">
        <v>17</v>
      </c>
      <c r="I442" s="1">
        <f>_xlfn.FLOOR.MATH(VLOOKUP($A442,'optimization off dates'!$A$2:$B$10,2,FALSE))</f>
        <v>42502</v>
      </c>
      <c r="J442" t="b">
        <f t="shared" si="12"/>
        <v>0</v>
      </c>
      <c r="K442">
        <f t="shared" si="13"/>
        <v>0.12528953463887135</v>
      </c>
    </row>
    <row r="443" spans="1:11" x14ac:dyDescent="0.3">
      <c r="A443" t="s">
        <v>49</v>
      </c>
      <c r="B443" s="1">
        <v>42501</v>
      </c>
      <c r="C443" t="s">
        <v>58</v>
      </c>
      <c r="D443">
        <v>2</v>
      </c>
      <c r="E443">
        <v>517</v>
      </c>
      <c r="F443">
        <v>0</v>
      </c>
      <c r="G443">
        <v>506</v>
      </c>
      <c r="H443">
        <v>11</v>
      </c>
      <c r="I443" s="1">
        <f>_xlfn.FLOOR.MATH(VLOOKUP($A443,'optimization off dates'!$A$2:$B$10,2,FALSE))</f>
        <v>42502</v>
      </c>
      <c r="J443" t="b">
        <f t="shared" si="12"/>
        <v>0</v>
      </c>
      <c r="K443">
        <f t="shared" si="13"/>
        <v>0.10886502421562434</v>
      </c>
    </row>
    <row r="444" spans="1:11" x14ac:dyDescent="0.3">
      <c r="A444" t="s">
        <v>49</v>
      </c>
      <c r="B444" s="1">
        <v>42502</v>
      </c>
      <c r="C444" t="s">
        <v>58</v>
      </c>
      <c r="D444">
        <v>2</v>
      </c>
      <c r="E444">
        <v>390</v>
      </c>
      <c r="F444">
        <v>0</v>
      </c>
      <c r="G444">
        <v>394</v>
      </c>
      <c r="H444">
        <v>-4</v>
      </c>
      <c r="I444" s="1">
        <f>_xlfn.FLOOR.MATH(VLOOKUP($A444,'optimization off dates'!$A$2:$B$10,2,FALSE))</f>
        <v>42502</v>
      </c>
      <c r="J444" t="b">
        <f t="shared" si="12"/>
        <v>1</v>
      </c>
      <c r="K444">
        <f t="shared" si="13"/>
        <v>8.2122552116234995E-2</v>
      </c>
    </row>
    <row r="445" spans="1:11" x14ac:dyDescent="0.3">
      <c r="A445" t="s">
        <v>49</v>
      </c>
      <c r="B445" s="1">
        <v>42503</v>
      </c>
      <c r="C445" t="s">
        <v>58</v>
      </c>
      <c r="D445">
        <v>2</v>
      </c>
      <c r="E445">
        <v>398</v>
      </c>
      <c r="F445">
        <v>0</v>
      </c>
      <c r="G445">
        <v>369</v>
      </c>
      <c r="H445">
        <v>29</v>
      </c>
      <c r="I445" s="1">
        <f>_xlfn.FLOOR.MATH(VLOOKUP($A445,'optimization off dates'!$A$2:$B$10,2,FALSE))</f>
        <v>42502</v>
      </c>
      <c r="J445" t="b">
        <f t="shared" si="12"/>
        <v>1</v>
      </c>
      <c r="K445">
        <f t="shared" si="13"/>
        <v>8.3807117287850078E-2</v>
      </c>
    </row>
    <row r="446" spans="1:11" x14ac:dyDescent="0.3">
      <c r="A446" t="s">
        <v>49</v>
      </c>
      <c r="B446" s="1">
        <v>42504</v>
      </c>
      <c r="C446" t="s">
        <v>58</v>
      </c>
      <c r="D446">
        <v>2</v>
      </c>
      <c r="E446">
        <v>618</v>
      </c>
      <c r="F446">
        <v>0</v>
      </c>
      <c r="G446">
        <v>638</v>
      </c>
      <c r="H446">
        <v>-20</v>
      </c>
      <c r="I446" s="1">
        <f>_xlfn.FLOOR.MATH(VLOOKUP($A446,'optimization off dates'!$A$2:$B$10,2,FALSE))</f>
        <v>42502</v>
      </c>
      <c r="J446" t="b">
        <f t="shared" si="12"/>
        <v>1</v>
      </c>
      <c r="K446">
        <f t="shared" si="13"/>
        <v>0.13013265950726469</v>
      </c>
    </row>
    <row r="447" spans="1:11" x14ac:dyDescent="0.3">
      <c r="A447" t="s">
        <v>49</v>
      </c>
      <c r="B447" s="1">
        <v>42505</v>
      </c>
      <c r="C447" t="s">
        <v>58</v>
      </c>
      <c r="D447">
        <v>2</v>
      </c>
      <c r="E447">
        <v>661</v>
      </c>
      <c r="F447">
        <v>0</v>
      </c>
      <c r="G447">
        <v>652</v>
      </c>
      <c r="H447">
        <v>9</v>
      </c>
      <c r="I447" s="1">
        <f>_xlfn.FLOOR.MATH(VLOOKUP($A447,'optimization off dates'!$A$2:$B$10,2,FALSE))</f>
        <v>42502</v>
      </c>
      <c r="J447" t="b">
        <f t="shared" si="12"/>
        <v>1</v>
      </c>
      <c r="K447">
        <f t="shared" si="13"/>
        <v>0.13918719730469573</v>
      </c>
    </row>
    <row r="448" spans="1:11" x14ac:dyDescent="0.3">
      <c r="A448" t="s">
        <v>49</v>
      </c>
      <c r="B448" s="1">
        <v>42506</v>
      </c>
      <c r="C448" t="s">
        <v>58</v>
      </c>
      <c r="D448">
        <v>2</v>
      </c>
      <c r="E448">
        <v>676</v>
      </c>
      <c r="F448">
        <v>0</v>
      </c>
      <c r="G448">
        <v>662</v>
      </c>
      <c r="H448">
        <v>14</v>
      </c>
      <c r="I448" s="1">
        <f>_xlfn.FLOOR.MATH(VLOOKUP($A448,'optimization off dates'!$A$2:$B$10,2,FALSE))</f>
        <v>42502</v>
      </c>
      <c r="J448" t="b">
        <f t="shared" si="12"/>
        <v>1</v>
      </c>
      <c r="K448">
        <f t="shared" si="13"/>
        <v>0.142345757001474</v>
      </c>
    </row>
    <row r="449" spans="1:11" x14ac:dyDescent="0.3">
      <c r="A449" t="s">
        <v>49</v>
      </c>
      <c r="B449" s="1">
        <v>42507</v>
      </c>
      <c r="C449" t="s">
        <v>58</v>
      </c>
      <c r="D449">
        <v>2</v>
      </c>
      <c r="E449">
        <v>606</v>
      </c>
      <c r="F449">
        <v>0</v>
      </c>
      <c r="G449">
        <v>590</v>
      </c>
      <c r="H449">
        <v>16</v>
      </c>
      <c r="I449" s="1">
        <f>_xlfn.FLOOR.MATH(VLOOKUP($A449,'optimization off dates'!$A$2:$B$10,2,FALSE))</f>
        <v>42502</v>
      </c>
      <c r="J449" t="b">
        <f t="shared" si="12"/>
        <v>1</v>
      </c>
      <c r="K449">
        <f t="shared" si="13"/>
        <v>0.12760581174984206</v>
      </c>
    </row>
    <row r="450" spans="1:11" x14ac:dyDescent="0.3">
      <c r="A450" t="s">
        <v>49</v>
      </c>
      <c r="B450" s="1">
        <v>42508</v>
      </c>
      <c r="C450" t="s">
        <v>58</v>
      </c>
      <c r="D450">
        <v>2</v>
      </c>
      <c r="E450">
        <v>19</v>
      </c>
      <c r="F450">
        <v>0</v>
      </c>
      <c r="G450">
        <v>18</v>
      </c>
      <c r="H450">
        <v>1</v>
      </c>
      <c r="I450" s="1">
        <f>_xlfn.FLOOR.MATH(VLOOKUP($A450,'optimization off dates'!$A$2:$B$10,2,FALSE))</f>
        <v>42502</v>
      </c>
      <c r="J450" t="b">
        <f t="shared" si="12"/>
        <v>1</v>
      </c>
      <c r="K450">
        <f t="shared" si="13"/>
        <v>4.0008422825858073E-3</v>
      </c>
    </row>
    <row r="451" spans="1:11" x14ac:dyDescent="0.3">
      <c r="A451" t="s">
        <v>49</v>
      </c>
      <c r="B451" s="1">
        <v>42495</v>
      </c>
      <c r="C451" t="s">
        <v>25</v>
      </c>
      <c r="D451">
        <v>1</v>
      </c>
      <c r="E451">
        <v>393</v>
      </c>
      <c r="F451">
        <v>0</v>
      </c>
      <c r="G451">
        <v>372</v>
      </c>
      <c r="H451">
        <v>21</v>
      </c>
      <c r="I451" s="1">
        <f>_xlfn.FLOOR.MATH(VLOOKUP($A451,'optimization off dates'!$A$2:$B$10,2,FALSE))</f>
        <v>42502</v>
      </c>
      <c r="J451" t="b">
        <f t="shared" ref="J451:J514" si="14">B451&gt;=I451</f>
        <v>0</v>
      </c>
      <c r="K451">
        <f t="shared" ref="K451:K514" si="15">E451/SUMIFS($E$2:$E$2005,$A$2:$A$2005,A451,$C$2:$C$2005,C451)</f>
        <v>0.12258265751715533</v>
      </c>
    </row>
    <row r="452" spans="1:11" x14ac:dyDescent="0.3">
      <c r="A452" t="s">
        <v>49</v>
      </c>
      <c r="B452" s="1">
        <v>42496</v>
      </c>
      <c r="C452" t="s">
        <v>25</v>
      </c>
      <c r="D452">
        <v>1</v>
      </c>
      <c r="E452">
        <v>894</v>
      </c>
      <c r="F452">
        <v>0</v>
      </c>
      <c r="G452">
        <v>864</v>
      </c>
      <c r="H452">
        <v>30</v>
      </c>
      <c r="I452" s="1">
        <f>_xlfn.FLOOR.MATH(VLOOKUP($A452,'optimization off dates'!$A$2:$B$10,2,FALSE))</f>
        <v>42502</v>
      </c>
      <c r="J452" t="b">
        <f t="shared" si="14"/>
        <v>0</v>
      </c>
      <c r="K452">
        <f t="shared" si="15"/>
        <v>0.27885215221459764</v>
      </c>
    </row>
    <row r="453" spans="1:11" x14ac:dyDescent="0.3">
      <c r="A453" t="s">
        <v>49</v>
      </c>
      <c r="B453" s="1">
        <v>42497</v>
      </c>
      <c r="C453" t="s">
        <v>25</v>
      </c>
      <c r="D453">
        <v>1</v>
      </c>
      <c r="E453">
        <v>839</v>
      </c>
      <c r="F453">
        <v>0</v>
      </c>
      <c r="G453">
        <v>807</v>
      </c>
      <c r="H453">
        <v>32</v>
      </c>
      <c r="I453" s="1">
        <f>_xlfn.FLOOR.MATH(VLOOKUP($A453,'optimization off dates'!$A$2:$B$10,2,FALSE))</f>
        <v>42502</v>
      </c>
      <c r="J453" t="b">
        <f t="shared" si="14"/>
        <v>0</v>
      </c>
      <c r="K453">
        <f t="shared" si="15"/>
        <v>0.2616968184653774</v>
      </c>
    </row>
    <row r="454" spans="1:11" x14ac:dyDescent="0.3">
      <c r="A454" t="s">
        <v>49</v>
      </c>
      <c r="B454" s="1">
        <v>42498</v>
      </c>
      <c r="C454" t="s">
        <v>25</v>
      </c>
      <c r="D454">
        <v>1</v>
      </c>
      <c r="E454">
        <v>735</v>
      </c>
      <c r="F454">
        <v>0</v>
      </c>
      <c r="G454">
        <v>722</v>
      </c>
      <c r="H454">
        <v>13</v>
      </c>
      <c r="I454" s="1">
        <f>_xlfn.FLOOR.MATH(VLOOKUP($A454,'optimization off dates'!$A$2:$B$10,2,FALSE))</f>
        <v>42502</v>
      </c>
      <c r="J454" t="b">
        <f t="shared" si="14"/>
        <v>0</v>
      </c>
      <c r="K454">
        <f t="shared" si="15"/>
        <v>0.22925764192139739</v>
      </c>
    </row>
    <row r="455" spans="1:11" x14ac:dyDescent="0.3">
      <c r="A455" t="s">
        <v>49</v>
      </c>
      <c r="B455" s="1">
        <v>42499</v>
      </c>
      <c r="C455" t="s">
        <v>25</v>
      </c>
      <c r="D455">
        <v>1</v>
      </c>
      <c r="E455">
        <v>345</v>
      </c>
      <c r="F455">
        <v>0</v>
      </c>
      <c r="G455">
        <v>341</v>
      </c>
      <c r="H455">
        <v>4</v>
      </c>
      <c r="I455" s="1">
        <f>_xlfn.FLOOR.MATH(VLOOKUP($A455,'optimization off dates'!$A$2:$B$10,2,FALSE))</f>
        <v>42502</v>
      </c>
      <c r="J455" t="b">
        <f t="shared" si="14"/>
        <v>0</v>
      </c>
      <c r="K455">
        <f t="shared" si="15"/>
        <v>0.10761072988147224</v>
      </c>
    </row>
    <row r="456" spans="1:11" x14ac:dyDescent="0.3">
      <c r="A456" t="s">
        <v>49</v>
      </c>
      <c r="B456" s="1">
        <v>42499</v>
      </c>
      <c r="C456" t="s">
        <v>59</v>
      </c>
      <c r="D456">
        <v>1</v>
      </c>
      <c r="E456">
        <v>182</v>
      </c>
      <c r="F456">
        <v>0</v>
      </c>
      <c r="G456">
        <v>175</v>
      </c>
      <c r="H456">
        <v>7</v>
      </c>
      <c r="I456" s="1">
        <f>_xlfn.FLOOR.MATH(VLOOKUP($A456,'optimization off dates'!$A$2:$B$10,2,FALSE))</f>
        <v>42502</v>
      </c>
      <c r="J456" t="b">
        <f t="shared" si="14"/>
        <v>0</v>
      </c>
      <c r="K456">
        <f t="shared" si="15"/>
        <v>3.6039603960396037E-2</v>
      </c>
    </row>
    <row r="457" spans="1:11" x14ac:dyDescent="0.3">
      <c r="A457" t="s">
        <v>49</v>
      </c>
      <c r="B457" s="1">
        <v>42500</v>
      </c>
      <c r="C457" t="s">
        <v>59</v>
      </c>
      <c r="D457">
        <v>1</v>
      </c>
      <c r="E457">
        <v>553</v>
      </c>
      <c r="F457">
        <v>0</v>
      </c>
      <c r="G457">
        <v>541</v>
      </c>
      <c r="H457">
        <v>12</v>
      </c>
      <c r="I457" s="1">
        <f>_xlfn.FLOOR.MATH(VLOOKUP($A457,'optimization off dates'!$A$2:$B$10,2,FALSE))</f>
        <v>42502</v>
      </c>
      <c r="J457" t="b">
        <f t="shared" si="14"/>
        <v>0</v>
      </c>
      <c r="K457">
        <f t="shared" si="15"/>
        <v>0.10950495049504951</v>
      </c>
    </row>
    <row r="458" spans="1:11" x14ac:dyDescent="0.3">
      <c r="A458" t="s">
        <v>49</v>
      </c>
      <c r="B458" s="1">
        <v>42501</v>
      </c>
      <c r="C458" t="s">
        <v>59</v>
      </c>
      <c r="D458">
        <v>1</v>
      </c>
      <c r="E458">
        <v>488</v>
      </c>
      <c r="F458">
        <v>0</v>
      </c>
      <c r="G458">
        <v>481</v>
      </c>
      <c r="H458">
        <v>7</v>
      </c>
      <c r="I458" s="1">
        <f>_xlfn.FLOOR.MATH(VLOOKUP($A458,'optimization off dates'!$A$2:$B$10,2,FALSE))</f>
        <v>42502</v>
      </c>
      <c r="J458" t="b">
        <f t="shared" si="14"/>
        <v>0</v>
      </c>
      <c r="K458">
        <f t="shared" si="15"/>
        <v>9.6633663366336636E-2</v>
      </c>
    </row>
    <row r="459" spans="1:11" x14ac:dyDescent="0.3">
      <c r="A459" t="s">
        <v>49</v>
      </c>
      <c r="B459" s="1">
        <v>42502</v>
      </c>
      <c r="C459" t="s">
        <v>59</v>
      </c>
      <c r="D459">
        <v>1</v>
      </c>
      <c r="E459">
        <v>444</v>
      </c>
      <c r="F459">
        <v>0</v>
      </c>
      <c r="G459">
        <v>426</v>
      </c>
      <c r="H459">
        <v>18</v>
      </c>
      <c r="I459" s="1">
        <f>_xlfn.FLOOR.MATH(VLOOKUP($A459,'optimization off dates'!$A$2:$B$10,2,FALSE))</f>
        <v>42502</v>
      </c>
      <c r="J459" t="b">
        <f t="shared" si="14"/>
        <v>1</v>
      </c>
      <c r="K459">
        <f t="shared" si="15"/>
        <v>8.7920792079207916E-2</v>
      </c>
    </row>
    <row r="460" spans="1:11" x14ac:dyDescent="0.3">
      <c r="A460" t="s">
        <v>49</v>
      </c>
      <c r="B460" s="1">
        <v>42503</v>
      </c>
      <c r="C460" t="s">
        <v>59</v>
      </c>
      <c r="D460">
        <v>1</v>
      </c>
      <c r="E460">
        <v>481</v>
      </c>
      <c r="F460">
        <v>0</v>
      </c>
      <c r="G460">
        <v>477</v>
      </c>
      <c r="H460">
        <v>4</v>
      </c>
      <c r="I460" s="1">
        <f>_xlfn.FLOOR.MATH(VLOOKUP($A460,'optimization off dates'!$A$2:$B$10,2,FALSE))</f>
        <v>42502</v>
      </c>
      <c r="J460" t="b">
        <f t="shared" si="14"/>
        <v>1</v>
      </c>
      <c r="K460">
        <f t="shared" si="15"/>
        <v>9.5247524752475249E-2</v>
      </c>
    </row>
    <row r="461" spans="1:11" x14ac:dyDescent="0.3">
      <c r="A461" t="s">
        <v>49</v>
      </c>
      <c r="B461" s="1">
        <v>42504</v>
      </c>
      <c r="C461" t="s">
        <v>59</v>
      </c>
      <c r="D461">
        <v>1</v>
      </c>
      <c r="E461">
        <v>677</v>
      </c>
      <c r="F461">
        <v>0</v>
      </c>
      <c r="G461">
        <v>673</v>
      </c>
      <c r="H461">
        <v>4</v>
      </c>
      <c r="I461" s="1">
        <f>_xlfn.FLOOR.MATH(VLOOKUP($A461,'optimization off dates'!$A$2:$B$10,2,FALSE))</f>
        <v>42502</v>
      </c>
      <c r="J461" t="b">
        <f t="shared" si="14"/>
        <v>1</v>
      </c>
      <c r="K461">
        <f t="shared" si="15"/>
        <v>0.13405940594059407</v>
      </c>
    </row>
    <row r="462" spans="1:11" x14ac:dyDescent="0.3">
      <c r="A462" t="s">
        <v>49</v>
      </c>
      <c r="B462" s="1">
        <v>42505</v>
      </c>
      <c r="C462" t="s">
        <v>59</v>
      </c>
      <c r="D462">
        <v>1</v>
      </c>
      <c r="E462">
        <v>793</v>
      </c>
      <c r="F462">
        <v>0</v>
      </c>
      <c r="G462">
        <v>758</v>
      </c>
      <c r="H462">
        <v>35</v>
      </c>
      <c r="I462" s="1">
        <f>_xlfn.FLOOR.MATH(VLOOKUP($A462,'optimization off dates'!$A$2:$B$10,2,FALSE))</f>
        <v>42502</v>
      </c>
      <c r="J462" t="b">
        <f t="shared" si="14"/>
        <v>1</v>
      </c>
      <c r="K462">
        <f t="shared" si="15"/>
        <v>0.15702970297029703</v>
      </c>
    </row>
    <row r="463" spans="1:11" x14ac:dyDescent="0.3">
      <c r="A463" t="s">
        <v>49</v>
      </c>
      <c r="B463" s="1">
        <v>42506</v>
      </c>
      <c r="C463" t="s">
        <v>59</v>
      </c>
      <c r="D463">
        <v>1</v>
      </c>
      <c r="E463">
        <v>693</v>
      </c>
      <c r="F463">
        <v>0</v>
      </c>
      <c r="G463">
        <v>682</v>
      </c>
      <c r="H463">
        <v>11</v>
      </c>
      <c r="I463" s="1">
        <f>_xlfn.FLOOR.MATH(VLOOKUP($A463,'optimization off dates'!$A$2:$B$10,2,FALSE))</f>
        <v>42502</v>
      </c>
      <c r="J463" t="b">
        <f t="shared" si="14"/>
        <v>1</v>
      </c>
      <c r="K463">
        <f t="shared" si="15"/>
        <v>0.13722772277227724</v>
      </c>
    </row>
    <row r="464" spans="1:11" x14ac:dyDescent="0.3">
      <c r="A464" t="s">
        <v>49</v>
      </c>
      <c r="B464" s="1">
        <v>42507</v>
      </c>
      <c r="C464" t="s">
        <v>59</v>
      </c>
      <c r="D464">
        <v>1</v>
      </c>
      <c r="E464">
        <v>713</v>
      </c>
      <c r="F464">
        <v>0</v>
      </c>
      <c r="G464">
        <v>694</v>
      </c>
      <c r="H464">
        <v>19</v>
      </c>
      <c r="I464" s="1">
        <f>_xlfn.FLOOR.MATH(VLOOKUP($A464,'optimization off dates'!$A$2:$B$10,2,FALSE))</f>
        <v>42502</v>
      </c>
      <c r="J464" t="b">
        <f t="shared" si="14"/>
        <v>1</v>
      </c>
      <c r="K464">
        <f t="shared" si="15"/>
        <v>0.14118811881188117</v>
      </c>
    </row>
    <row r="465" spans="1:11" x14ac:dyDescent="0.3">
      <c r="A465" t="s">
        <v>49</v>
      </c>
      <c r="B465" s="1">
        <v>42508</v>
      </c>
      <c r="C465" t="s">
        <v>59</v>
      </c>
      <c r="D465">
        <v>1</v>
      </c>
      <c r="E465">
        <v>26</v>
      </c>
      <c r="F465">
        <v>0</v>
      </c>
      <c r="G465">
        <v>24</v>
      </c>
      <c r="H465">
        <v>2</v>
      </c>
      <c r="I465" s="1">
        <f>_xlfn.FLOOR.MATH(VLOOKUP($A465,'optimization off dates'!$A$2:$B$10,2,FALSE))</f>
        <v>42502</v>
      </c>
      <c r="J465" t="b">
        <f t="shared" si="14"/>
        <v>1</v>
      </c>
      <c r="K465">
        <f t="shared" si="15"/>
        <v>5.1485148514851488E-3</v>
      </c>
    </row>
    <row r="466" spans="1:11" x14ac:dyDescent="0.3">
      <c r="A466" t="s">
        <v>49</v>
      </c>
      <c r="B466" s="1">
        <v>42495</v>
      </c>
      <c r="C466" t="s">
        <v>60</v>
      </c>
      <c r="D466">
        <v>2</v>
      </c>
      <c r="E466">
        <v>415</v>
      </c>
      <c r="F466">
        <v>0</v>
      </c>
      <c r="G466">
        <v>391</v>
      </c>
      <c r="H466">
        <v>24</v>
      </c>
      <c r="I466" s="1">
        <f>_xlfn.FLOOR.MATH(VLOOKUP($A466,'optimization off dates'!$A$2:$B$10,2,FALSE))</f>
        <v>42502</v>
      </c>
      <c r="J466" t="b">
        <f t="shared" si="14"/>
        <v>0</v>
      </c>
      <c r="K466">
        <f t="shared" si="15"/>
        <v>0.13500325309043593</v>
      </c>
    </row>
    <row r="467" spans="1:11" x14ac:dyDescent="0.3">
      <c r="A467" t="s">
        <v>49</v>
      </c>
      <c r="B467" s="1">
        <v>42496</v>
      </c>
      <c r="C467" t="s">
        <v>60</v>
      </c>
      <c r="D467">
        <v>2</v>
      </c>
      <c r="E467">
        <v>951</v>
      </c>
      <c r="F467">
        <v>0</v>
      </c>
      <c r="G467">
        <v>919</v>
      </c>
      <c r="H467">
        <v>32</v>
      </c>
      <c r="I467" s="1">
        <f>_xlfn.FLOOR.MATH(VLOOKUP($A467,'optimization off dates'!$A$2:$B$10,2,FALSE))</f>
        <v>42502</v>
      </c>
      <c r="J467" t="b">
        <f t="shared" si="14"/>
        <v>0</v>
      </c>
      <c r="K467">
        <f t="shared" si="15"/>
        <v>0.30936890045543264</v>
      </c>
    </row>
    <row r="468" spans="1:11" x14ac:dyDescent="0.3">
      <c r="A468" t="s">
        <v>49</v>
      </c>
      <c r="B468" s="1">
        <v>42497</v>
      </c>
      <c r="C468" t="s">
        <v>60</v>
      </c>
      <c r="D468">
        <v>2</v>
      </c>
      <c r="E468">
        <v>759</v>
      </c>
      <c r="F468">
        <v>0</v>
      </c>
      <c r="G468">
        <v>731</v>
      </c>
      <c r="H468">
        <v>28</v>
      </c>
      <c r="I468" s="1">
        <f>_xlfn.FLOOR.MATH(VLOOKUP($A468,'optimization off dates'!$A$2:$B$10,2,FALSE))</f>
        <v>42502</v>
      </c>
      <c r="J468" t="b">
        <f t="shared" si="14"/>
        <v>0</v>
      </c>
      <c r="K468">
        <f t="shared" si="15"/>
        <v>0.24690956408588158</v>
      </c>
    </row>
    <row r="469" spans="1:11" x14ac:dyDescent="0.3">
      <c r="A469" t="s">
        <v>49</v>
      </c>
      <c r="B469" s="1">
        <v>42498</v>
      </c>
      <c r="C469" t="s">
        <v>60</v>
      </c>
      <c r="D469">
        <v>2</v>
      </c>
      <c r="E469">
        <v>629</v>
      </c>
      <c r="F469">
        <v>0</v>
      </c>
      <c r="G469">
        <v>608</v>
      </c>
      <c r="H469">
        <v>21</v>
      </c>
      <c r="I469" s="1">
        <f>_xlfn.FLOOR.MATH(VLOOKUP($A469,'optimization off dates'!$A$2:$B$10,2,FALSE))</f>
        <v>42502</v>
      </c>
      <c r="J469" t="b">
        <f t="shared" si="14"/>
        <v>0</v>
      </c>
      <c r="K469">
        <f t="shared" si="15"/>
        <v>0.20461938841899804</v>
      </c>
    </row>
    <row r="470" spans="1:11" x14ac:dyDescent="0.3">
      <c r="A470" t="s">
        <v>49</v>
      </c>
      <c r="B470" s="1">
        <v>42499</v>
      </c>
      <c r="C470" t="s">
        <v>60</v>
      </c>
      <c r="D470">
        <v>2</v>
      </c>
      <c r="E470">
        <v>320</v>
      </c>
      <c r="F470">
        <v>0</v>
      </c>
      <c r="G470">
        <v>319</v>
      </c>
      <c r="H470">
        <v>1</v>
      </c>
      <c r="I470" s="1">
        <f>_xlfn.FLOOR.MATH(VLOOKUP($A470,'optimization off dates'!$A$2:$B$10,2,FALSE))</f>
        <v>42502</v>
      </c>
      <c r="J470" t="b">
        <f t="shared" si="14"/>
        <v>0</v>
      </c>
      <c r="K470">
        <f t="shared" si="15"/>
        <v>0.10409889394925179</v>
      </c>
    </row>
    <row r="471" spans="1:11" x14ac:dyDescent="0.3">
      <c r="A471" t="s">
        <v>49</v>
      </c>
      <c r="B471" s="1">
        <v>42499</v>
      </c>
      <c r="C471" t="s">
        <v>61</v>
      </c>
      <c r="D471">
        <v>2</v>
      </c>
      <c r="E471">
        <v>185</v>
      </c>
      <c r="F471">
        <v>0</v>
      </c>
      <c r="G471">
        <v>177</v>
      </c>
      <c r="H471">
        <v>8</v>
      </c>
      <c r="I471" s="1">
        <f>_xlfn.FLOOR.MATH(VLOOKUP($A471,'optimization off dates'!$A$2:$B$10,2,FALSE))</f>
        <v>42502</v>
      </c>
      <c r="J471" t="b">
        <f t="shared" si="14"/>
        <v>0</v>
      </c>
      <c r="K471">
        <f t="shared" si="15"/>
        <v>3.4271952575027791E-2</v>
      </c>
    </row>
    <row r="472" spans="1:11" x14ac:dyDescent="0.3">
      <c r="A472" t="s">
        <v>49</v>
      </c>
      <c r="B472" s="1">
        <v>42500</v>
      </c>
      <c r="C472" t="s">
        <v>61</v>
      </c>
      <c r="D472">
        <v>2</v>
      </c>
      <c r="E472">
        <v>617</v>
      </c>
      <c r="F472">
        <v>0</v>
      </c>
      <c r="G472">
        <v>604</v>
      </c>
      <c r="H472">
        <v>13</v>
      </c>
      <c r="I472" s="1">
        <f>_xlfn.FLOOR.MATH(VLOOKUP($A472,'optimization off dates'!$A$2:$B$10,2,FALSE))</f>
        <v>42502</v>
      </c>
      <c r="J472" t="b">
        <f t="shared" si="14"/>
        <v>0</v>
      </c>
      <c r="K472">
        <f t="shared" si="15"/>
        <v>0.11430159318266024</v>
      </c>
    </row>
    <row r="473" spans="1:11" x14ac:dyDescent="0.3">
      <c r="A473" t="s">
        <v>49</v>
      </c>
      <c r="B473" s="1">
        <v>42501</v>
      </c>
      <c r="C473" t="s">
        <v>61</v>
      </c>
      <c r="D473">
        <v>2</v>
      </c>
      <c r="E473">
        <v>535</v>
      </c>
      <c r="F473">
        <v>0</v>
      </c>
      <c r="G473">
        <v>525</v>
      </c>
      <c r="H473">
        <v>10</v>
      </c>
      <c r="I473" s="1">
        <f>_xlfn.FLOOR.MATH(VLOOKUP($A473,'optimization off dates'!$A$2:$B$10,2,FALSE))</f>
        <v>42502</v>
      </c>
      <c r="J473" t="b">
        <f t="shared" si="14"/>
        <v>0</v>
      </c>
      <c r="K473">
        <f t="shared" si="15"/>
        <v>9.9110781771026307E-2</v>
      </c>
    </row>
    <row r="474" spans="1:11" x14ac:dyDescent="0.3">
      <c r="A474" t="s">
        <v>49</v>
      </c>
      <c r="B474" s="1">
        <v>42502</v>
      </c>
      <c r="C474" t="s">
        <v>61</v>
      </c>
      <c r="D474">
        <v>2</v>
      </c>
      <c r="E474">
        <v>478</v>
      </c>
      <c r="F474">
        <v>0</v>
      </c>
      <c r="G474">
        <v>463</v>
      </c>
      <c r="H474">
        <v>15</v>
      </c>
      <c r="I474" s="1">
        <f>_xlfn.FLOOR.MATH(VLOOKUP($A474,'optimization off dates'!$A$2:$B$10,2,FALSE))</f>
        <v>42502</v>
      </c>
      <c r="J474" t="b">
        <f t="shared" si="14"/>
        <v>1</v>
      </c>
      <c r="K474">
        <f t="shared" si="15"/>
        <v>8.8551315301963696E-2</v>
      </c>
    </row>
    <row r="475" spans="1:11" x14ac:dyDescent="0.3">
      <c r="A475" t="s">
        <v>49</v>
      </c>
      <c r="B475" s="1">
        <v>42503</v>
      </c>
      <c r="C475" t="s">
        <v>61</v>
      </c>
      <c r="D475">
        <v>2</v>
      </c>
      <c r="E475">
        <v>500</v>
      </c>
      <c r="F475">
        <v>0</v>
      </c>
      <c r="G475">
        <v>486</v>
      </c>
      <c r="H475">
        <v>14</v>
      </c>
      <c r="I475" s="1">
        <f>_xlfn.FLOOR.MATH(VLOOKUP($A475,'optimization off dates'!$A$2:$B$10,2,FALSE))</f>
        <v>42502</v>
      </c>
      <c r="J475" t="b">
        <f t="shared" si="14"/>
        <v>1</v>
      </c>
      <c r="K475">
        <f t="shared" si="15"/>
        <v>9.2626898851426456E-2</v>
      </c>
    </row>
    <row r="476" spans="1:11" x14ac:dyDescent="0.3">
      <c r="A476" t="s">
        <v>49</v>
      </c>
      <c r="B476" s="1">
        <v>42504</v>
      </c>
      <c r="C476" t="s">
        <v>61</v>
      </c>
      <c r="D476">
        <v>2</v>
      </c>
      <c r="E476">
        <v>727</v>
      </c>
      <c r="F476">
        <v>0</v>
      </c>
      <c r="G476">
        <v>699</v>
      </c>
      <c r="H476">
        <v>28</v>
      </c>
      <c r="I476" s="1">
        <f>_xlfn.FLOOR.MATH(VLOOKUP($A476,'optimization off dates'!$A$2:$B$10,2,FALSE))</f>
        <v>42502</v>
      </c>
      <c r="J476" t="b">
        <f t="shared" si="14"/>
        <v>1</v>
      </c>
      <c r="K476">
        <f t="shared" si="15"/>
        <v>0.13467951092997407</v>
      </c>
    </row>
    <row r="477" spans="1:11" x14ac:dyDescent="0.3">
      <c r="A477" t="s">
        <v>49</v>
      </c>
      <c r="B477" s="1">
        <v>42505</v>
      </c>
      <c r="C477" t="s">
        <v>61</v>
      </c>
      <c r="D477">
        <v>2</v>
      </c>
      <c r="E477">
        <v>819</v>
      </c>
      <c r="F477">
        <v>0</v>
      </c>
      <c r="G477">
        <v>815</v>
      </c>
      <c r="H477">
        <v>4</v>
      </c>
      <c r="I477" s="1">
        <f>_xlfn.FLOOR.MATH(VLOOKUP($A477,'optimization off dates'!$A$2:$B$10,2,FALSE))</f>
        <v>42502</v>
      </c>
      <c r="J477" t="b">
        <f t="shared" si="14"/>
        <v>1</v>
      </c>
      <c r="K477">
        <f t="shared" si="15"/>
        <v>0.15172286031863652</v>
      </c>
    </row>
    <row r="478" spans="1:11" x14ac:dyDescent="0.3">
      <c r="A478" t="s">
        <v>49</v>
      </c>
      <c r="B478" s="1">
        <v>42506</v>
      </c>
      <c r="C478" t="s">
        <v>61</v>
      </c>
      <c r="D478">
        <v>2</v>
      </c>
      <c r="E478">
        <v>745</v>
      </c>
      <c r="F478">
        <v>0</v>
      </c>
      <c r="G478">
        <v>737</v>
      </c>
      <c r="H478">
        <v>8</v>
      </c>
      <c r="I478" s="1">
        <f>_xlfn.FLOOR.MATH(VLOOKUP($A478,'optimization off dates'!$A$2:$B$10,2,FALSE))</f>
        <v>42502</v>
      </c>
      <c r="J478" t="b">
        <f t="shared" si="14"/>
        <v>1</v>
      </c>
      <c r="K478">
        <f t="shared" si="15"/>
        <v>0.13801407928862541</v>
      </c>
    </row>
    <row r="479" spans="1:11" x14ac:dyDescent="0.3">
      <c r="A479" t="s">
        <v>49</v>
      </c>
      <c r="B479" s="1">
        <v>42507</v>
      </c>
      <c r="C479" t="s">
        <v>61</v>
      </c>
      <c r="D479">
        <v>2</v>
      </c>
      <c r="E479">
        <v>768</v>
      </c>
      <c r="F479">
        <v>0</v>
      </c>
      <c r="G479">
        <v>750</v>
      </c>
      <c r="H479">
        <v>18</v>
      </c>
      <c r="I479" s="1">
        <f>_xlfn.FLOOR.MATH(VLOOKUP($A479,'optimization off dates'!$A$2:$B$10,2,FALSE))</f>
        <v>42502</v>
      </c>
      <c r="J479" t="b">
        <f t="shared" si="14"/>
        <v>1</v>
      </c>
      <c r="K479">
        <f t="shared" si="15"/>
        <v>0.14227491663579103</v>
      </c>
    </row>
    <row r="480" spans="1:11" x14ac:dyDescent="0.3">
      <c r="A480" t="s">
        <v>49</v>
      </c>
      <c r="B480" s="1">
        <v>42508</v>
      </c>
      <c r="C480" t="s">
        <v>61</v>
      </c>
      <c r="D480">
        <v>2</v>
      </c>
      <c r="E480">
        <v>24</v>
      </c>
      <c r="F480">
        <v>0</v>
      </c>
      <c r="G480">
        <v>24</v>
      </c>
      <c r="H480">
        <v>0</v>
      </c>
      <c r="I480" s="1">
        <f>_xlfn.FLOOR.MATH(VLOOKUP($A480,'optimization off dates'!$A$2:$B$10,2,FALSE))</f>
        <v>42502</v>
      </c>
      <c r="J480" t="b">
        <f t="shared" si="14"/>
        <v>1</v>
      </c>
      <c r="K480">
        <f t="shared" si="15"/>
        <v>4.4460911448684698E-3</v>
      </c>
    </row>
    <row r="481" spans="1:11" x14ac:dyDescent="0.3">
      <c r="A481" t="s">
        <v>49</v>
      </c>
      <c r="B481" s="1">
        <v>42495</v>
      </c>
      <c r="C481" t="s">
        <v>62</v>
      </c>
      <c r="D481">
        <v>2</v>
      </c>
      <c r="E481">
        <v>351</v>
      </c>
      <c r="F481">
        <v>0</v>
      </c>
      <c r="G481">
        <v>331</v>
      </c>
      <c r="H481">
        <v>20</v>
      </c>
      <c r="I481" s="1">
        <f>_xlfn.FLOOR.MATH(VLOOKUP($A481,'optimization off dates'!$A$2:$B$10,2,FALSE))</f>
        <v>42502</v>
      </c>
      <c r="J481" t="b">
        <f t="shared" si="14"/>
        <v>0</v>
      </c>
      <c r="K481">
        <f t="shared" si="15"/>
        <v>0.10194597734533836</v>
      </c>
    </row>
    <row r="482" spans="1:11" x14ac:dyDescent="0.3">
      <c r="A482" t="s">
        <v>49</v>
      </c>
      <c r="B482" s="1">
        <v>42496</v>
      </c>
      <c r="C482" t="s">
        <v>62</v>
      </c>
      <c r="D482">
        <v>2</v>
      </c>
      <c r="E482">
        <v>1016</v>
      </c>
      <c r="F482">
        <v>0</v>
      </c>
      <c r="G482">
        <v>997</v>
      </c>
      <c r="H482">
        <v>19</v>
      </c>
      <c r="I482" s="1">
        <f>_xlfn.FLOOR.MATH(VLOOKUP($A482,'optimization off dates'!$A$2:$B$10,2,FALSE))</f>
        <v>42502</v>
      </c>
      <c r="J482" t="b">
        <f t="shared" si="14"/>
        <v>0</v>
      </c>
      <c r="K482">
        <f t="shared" si="15"/>
        <v>0.29509148997966889</v>
      </c>
    </row>
    <row r="483" spans="1:11" x14ac:dyDescent="0.3">
      <c r="A483" t="s">
        <v>49</v>
      </c>
      <c r="B483" s="1">
        <v>42497</v>
      </c>
      <c r="C483" t="s">
        <v>62</v>
      </c>
      <c r="D483">
        <v>2</v>
      </c>
      <c r="E483">
        <v>870</v>
      </c>
      <c r="F483">
        <v>0</v>
      </c>
      <c r="G483">
        <v>850</v>
      </c>
      <c r="H483">
        <v>20</v>
      </c>
      <c r="I483" s="1">
        <f>_xlfn.FLOOR.MATH(VLOOKUP($A483,'optimization off dates'!$A$2:$B$10,2,FALSE))</f>
        <v>42502</v>
      </c>
      <c r="J483" t="b">
        <f t="shared" si="14"/>
        <v>0</v>
      </c>
      <c r="K483">
        <f t="shared" si="15"/>
        <v>0.25268661051408653</v>
      </c>
    </row>
    <row r="484" spans="1:11" x14ac:dyDescent="0.3">
      <c r="A484" t="s">
        <v>49</v>
      </c>
      <c r="B484" s="1">
        <v>42498</v>
      </c>
      <c r="C484" t="s">
        <v>62</v>
      </c>
      <c r="D484">
        <v>2</v>
      </c>
      <c r="E484">
        <v>791</v>
      </c>
      <c r="F484">
        <v>0</v>
      </c>
      <c r="G484">
        <v>770</v>
      </c>
      <c r="H484">
        <v>21</v>
      </c>
      <c r="I484" s="1">
        <f>_xlfn.FLOOR.MATH(VLOOKUP($A484,'optimization off dates'!$A$2:$B$10,2,FALSE))</f>
        <v>42502</v>
      </c>
      <c r="J484" t="b">
        <f t="shared" si="14"/>
        <v>0</v>
      </c>
      <c r="K484">
        <f t="shared" si="15"/>
        <v>0.22974150450188788</v>
      </c>
    </row>
    <row r="485" spans="1:11" x14ac:dyDescent="0.3">
      <c r="A485" t="s">
        <v>49</v>
      </c>
      <c r="B485" s="1">
        <v>42499</v>
      </c>
      <c r="C485" t="s">
        <v>62</v>
      </c>
      <c r="D485">
        <v>2</v>
      </c>
      <c r="E485">
        <v>415</v>
      </c>
      <c r="F485">
        <v>0</v>
      </c>
      <c r="G485">
        <v>406</v>
      </c>
      <c r="H485">
        <v>9</v>
      </c>
      <c r="I485" s="1">
        <f>_xlfn.FLOOR.MATH(VLOOKUP($A485,'optimization off dates'!$A$2:$B$10,2,FALSE))</f>
        <v>42502</v>
      </c>
      <c r="J485" t="b">
        <f t="shared" si="14"/>
        <v>0</v>
      </c>
      <c r="K485">
        <f t="shared" si="15"/>
        <v>0.1205344176590183</v>
      </c>
    </row>
    <row r="486" spans="1:11" x14ac:dyDescent="0.3">
      <c r="A486" t="s">
        <v>49</v>
      </c>
      <c r="B486" s="1">
        <v>42495</v>
      </c>
      <c r="C486" t="s">
        <v>63</v>
      </c>
      <c r="D486">
        <v>1</v>
      </c>
      <c r="E486">
        <v>406</v>
      </c>
      <c r="F486">
        <v>0</v>
      </c>
      <c r="G486">
        <v>387</v>
      </c>
      <c r="H486">
        <v>19</v>
      </c>
      <c r="I486" s="1">
        <f>_xlfn.FLOOR.MATH(VLOOKUP($A486,'optimization off dates'!$A$2:$B$10,2,FALSE))</f>
        <v>42502</v>
      </c>
      <c r="J486" t="b">
        <f t="shared" si="14"/>
        <v>0</v>
      </c>
      <c r="K486">
        <f t="shared" si="15"/>
        <v>5.0173010380622836E-2</v>
      </c>
    </row>
    <row r="487" spans="1:11" x14ac:dyDescent="0.3">
      <c r="A487" t="s">
        <v>49</v>
      </c>
      <c r="B487" s="1">
        <v>42496</v>
      </c>
      <c r="C487" t="s">
        <v>63</v>
      </c>
      <c r="D487">
        <v>1</v>
      </c>
      <c r="E487">
        <v>945</v>
      </c>
      <c r="F487">
        <v>0</v>
      </c>
      <c r="G487">
        <v>922</v>
      </c>
      <c r="H487">
        <v>23</v>
      </c>
      <c r="I487" s="1">
        <f>_xlfn.FLOOR.MATH(VLOOKUP($A487,'optimization off dates'!$A$2:$B$10,2,FALSE))</f>
        <v>42502</v>
      </c>
      <c r="J487" t="b">
        <f t="shared" si="14"/>
        <v>0</v>
      </c>
      <c r="K487">
        <f t="shared" si="15"/>
        <v>0.11678200692041522</v>
      </c>
    </row>
    <row r="488" spans="1:11" x14ac:dyDescent="0.3">
      <c r="A488" t="s">
        <v>49</v>
      </c>
      <c r="B488" s="1">
        <v>42497</v>
      </c>
      <c r="C488" t="s">
        <v>63</v>
      </c>
      <c r="D488">
        <v>1</v>
      </c>
      <c r="E488">
        <v>776</v>
      </c>
      <c r="F488">
        <v>0</v>
      </c>
      <c r="G488">
        <v>744</v>
      </c>
      <c r="H488">
        <v>32</v>
      </c>
      <c r="I488" s="1">
        <f>_xlfn.FLOOR.MATH(VLOOKUP($A488,'optimization off dates'!$A$2:$B$10,2,FALSE))</f>
        <v>42502</v>
      </c>
      <c r="J488" t="b">
        <f t="shared" si="14"/>
        <v>0</v>
      </c>
      <c r="K488">
        <f t="shared" si="15"/>
        <v>9.5897182402372716E-2</v>
      </c>
    </row>
    <row r="489" spans="1:11" x14ac:dyDescent="0.3">
      <c r="A489" t="s">
        <v>49</v>
      </c>
      <c r="B489" s="1">
        <v>42498</v>
      </c>
      <c r="C489" t="s">
        <v>63</v>
      </c>
      <c r="D489">
        <v>1</v>
      </c>
      <c r="E489">
        <v>775</v>
      </c>
      <c r="F489">
        <v>0</v>
      </c>
      <c r="G489">
        <v>745</v>
      </c>
      <c r="H489">
        <v>30</v>
      </c>
      <c r="I489" s="1">
        <f>_xlfn.FLOOR.MATH(VLOOKUP($A489,'optimization off dates'!$A$2:$B$10,2,FALSE))</f>
        <v>42502</v>
      </c>
      <c r="J489" t="b">
        <f t="shared" si="14"/>
        <v>0</v>
      </c>
      <c r="K489">
        <f t="shared" si="15"/>
        <v>9.5773603559070691E-2</v>
      </c>
    </row>
    <row r="490" spans="1:11" x14ac:dyDescent="0.3">
      <c r="A490" t="s">
        <v>49</v>
      </c>
      <c r="B490" s="1">
        <v>42499</v>
      </c>
      <c r="C490" t="s">
        <v>63</v>
      </c>
      <c r="D490">
        <v>1</v>
      </c>
      <c r="E490">
        <v>630</v>
      </c>
      <c r="F490">
        <v>0</v>
      </c>
      <c r="G490">
        <v>618</v>
      </c>
      <c r="H490">
        <v>12</v>
      </c>
      <c r="I490" s="1">
        <f>_xlfn.FLOOR.MATH(VLOOKUP($A490,'optimization off dates'!$A$2:$B$10,2,FALSE))</f>
        <v>42502</v>
      </c>
      <c r="J490" t="b">
        <f t="shared" si="14"/>
        <v>0</v>
      </c>
      <c r="K490">
        <f t="shared" si="15"/>
        <v>7.7854671280276816E-2</v>
      </c>
    </row>
    <row r="491" spans="1:11" x14ac:dyDescent="0.3">
      <c r="A491" t="s">
        <v>49</v>
      </c>
      <c r="B491" s="1">
        <v>42500</v>
      </c>
      <c r="C491" t="s">
        <v>63</v>
      </c>
      <c r="D491">
        <v>1</v>
      </c>
      <c r="E491">
        <v>515</v>
      </c>
      <c r="F491">
        <v>0</v>
      </c>
      <c r="G491">
        <v>506</v>
      </c>
      <c r="H491">
        <v>9</v>
      </c>
      <c r="I491" s="1">
        <f>_xlfn.FLOOR.MATH(VLOOKUP($A491,'optimization off dates'!$A$2:$B$10,2,FALSE))</f>
        <v>42502</v>
      </c>
      <c r="J491" t="b">
        <f t="shared" si="14"/>
        <v>0</v>
      </c>
      <c r="K491">
        <f t="shared" si="15"/>
        <v>6.3643104300543749E-2</v>
      </c>
    </row>
    <row r="492" spans="1:11" x14ac:dyDescent="0.3">
      <c r="A492" t="s">
        <v>49</v>
      </c>
      <c r="B492" s="1">
        <v>42501</v>
      </c>
      <c r="C492" t="s">
        <v>63</v>
      </c>
      <c r="D492">
        <v>1</v>
      </c>
      <c r="E492">
        <v>550</v>
      </c>
      <c r="F492">
        <v>0</v>
      </c>
      <c r="G492">
        <v>535</v>
      </c>
      <c r="H492">
        <v>15</v>
      </c>
      <c r="I492" s="1">
        <f>_xlfn.FLOOR.MATH(VLOOKUP($A492,'optimization off dates'!$A$2:$B$10,2,FALSE))</f>
        <v>42502</v>
      </c>
      <c r="J492" t="b">
        <f t="shared" si="14"/>
        <v>0</v>
      </c>
      <c r="K492">
        <f t="shared" si="15"/>
        <v>6.796836381611468E-2</v>
      </c>
    </row>
    <row r="493" spans="1:11" x14ac:dyDescent="0.3">
      <c r="A493" t="s">
        <v>49</v>
      </c>
      <c r="B493" s="1">
        <v>42502</v>
      </c>
      <c r="C493" t="s">
        <v>63</v>
      </c>
      <c r="D493">
        <v>1</v>
      </c>
      <c r="E493">
        <v>400</v>
      </c>
      <c r="F493">
        <v>0</v>
      </c>
      <c r="G493">
        <v>388</v>
      </c>
      <c r="H493">
        <v>12</v>
      </c>
      <c r="I493" s="1">
        <f>_xlfn.FLOOR.MATH(VLOOKUP($A493,'optimization off dates'!$A$2:$B$10,2,FALSE))</f>
        <v>42502</v>
      </c>
      <c r="J493" t="b">
        <f t="shared" si="14"/>
        <v>1</v>
      </c>
      <c r="K493">
        <f t="shared" si="15"/>
        <v>4.9431537320810674E-2</v>
      </c>
    </row>
    <row r="494" spans="1:11" x14ac:dyDescent="0.3">
      <c r="A494" t="s">
        <v>49</v>
      </c>
      <c r="B494" s="1">
        <v>42503</v>
      </c>
      <c r="C494" t="s">
        <v>63</v>
      </c>
      <c r="D494">
        <v>1</v>
      </c>
      <c r="E494">
        <v>466</v>
      </c>
      <c r="F494">
        <v>0</v>
      </c>
      <c r="G494">
        <v>468</v>
      </c>
      <c r="H494">
        <v>-2</v>
      </c>
      <c r="I494" s="1">
        <f>_xlfn.FLOOR.MATH(VLOOKUP($A494,'optimization off dates'!$A$2:$B$10,2,FALSE))</f>
        <v>42502</v>
      </c>
      <c r="J494" t="b">
        <f t="shared" si="14"/>
        <v>1</v>
      </c>
      <c r="K494">
        <f t="shared" si="15"/>
        <v>5.7587740978744438E-2</v>
      </c>
    </row>
    <row r="495" spans="1:11" x14ac:dyDescent="0.3">
      <c r="A495" t="s">
        <v>49</v>
      </c>
      <c r="B495" s="1">
        <v>42504</v>
      </c>
      <c r="C495" t="s">
        <v>63</v>
      </c>
      <c r="D495">
        <v>1</v>
      </c>
      <c r="E495">
        <v>638</v>
      </c>
      <c r="F495">
        <v>0</v>
      </c>
      <c r="G495">
        <v>620</v>
      </c>
      <c r="H495">
        <v>18</v>
      </c>
      <c r="I495" s="1">
        <f>_xlfn.FLOOR.MATH(VLOOKUP($A495,'optimization off dates'!$A$2:$B$10,2,FALSE))</f>
        <v>42502</v>
      </c>
      <c r="J495" t="b">
        <f t="shared" si="14"/>
        <v>1</v>
      </c>
      <c r="K495">
        <f t="shared" si="15"/>
        <v>7.8843302026693027E-2</v>
      </c>
    </row>
    <row r="496" spans="1:11" x14ac:dyDescent="0.3">
      <c r="A496" t="s">
        <v>49</v>
      </c>
      <c r="B496" s="1">
        <v>42505</v>
      </c>
      <c r="C496" t="s">
        <v>63</v>
      </c>
      <c r="D496">
        <v>1</v>
      </c>
      <c r="E496">
        <v>681</v>
      </c>
      <c r="F496">
        <v>0</v>
      </c>
      <c r="G496">
        <v>681</v>
      </c>
      <c r="H496">
        <v>0</v>
      </c>
      <c r="I496" s="1">
        <f>_xlfn.FLOOR.MATH(VLOOKUP($A496,'optimization off dates'!$A$2:$B$10,2,FALSE))</f>
        <v>42502</v>
      </c>
      <c r="J496" t="b">
        <f t="shared" si="14"/>
        <v>1</v>
      </c>
      <c r="K496">
        <f t="shared" si="15"/>
        <v>8.4157192288680183E-2</v>
      </c>
    </row>
    <row r="497" spans="1:11" x14ac:dyDescent="0.3">
      <c r="A497" t="s">
        <v>49</v>
      </c>
      <c r="B497" s="1">
        <v>42506</v>
      </c>
      <c r="C497" t="s">
        <v>63</v>
      </c>
      <c r="D497">
        <v>1</v>
      </c>
      <c r="E497">
        <v>652</v>
      </c>
      <c r="F497">
        <v>0</v>
      </c>
      <c r="G497">
        <v>639</v>
      </c>
      <c r="H497">
        <v>13</v>
      </c>
      <c r="I497" s="1">
        <f>_xlfn.FLOOR.MATH(VLOOKUP($A497,'optimization off dates'!$A$2:$B$10,2,FALSE))</f>
        <v>42502</v>
      </c>
      <c r="J497" t="b">
        <f t="shared" si="14"/>
        <v>1</v>
      </c>
      <c r="K497">
        <f t="shared" si="15"/>
        <v>8.0573405832921399E-2</v>
      </c>
    </row>
    <row r="498" spans="1:11" x14ac:dyDescent="0.3">
      <c r="A498" t="s">
        <v>49</v>
      </c>
      <c r="B498" s="1">
        <v>42507</v>
      </c>
      <c r="C498" t="s">
        <v>63</v>
      </c>
      <c r="D498">
        <v>1</v>
      </c>
      <c r="E498">
        <v>642</v>
      </c>
      <c r="F498">
        <v>0</v>
      </c>
      <c r="G498">
        <v>618</v>
      </c>
      <c r="H498">
        <v>24</v>
      </c>
      <c r="I498" s="1">
        <f>_xlfn.FLOOR.MATH(VLOOKUP($A498,'optimization off dates'!$A$2:$B$10,2,FALSE))</f>
        <v>42502</v>
      </c>
      <c r="J498" t="b">
        <f t="shared" si="14"/>
        <v>1</v>
      </c>
      <c r="K498">
        <f t="shared" si="15"/>
        <v>7.9337617399901139E-2</v>
      </c>
    </row>
    <row r="499" spans="1:11" x14ac:dyDescent="0.3">
      <c r="A499" t="s">
        <v>49</v>
      </c>
      <c r="B499" s="1">
        <v>42508</v>
      </c>
      <c r="C499" t="s">
        <v>63</v>
      </c>
      <c r="D499">
        <v>1</v>
      </c>
      <c r="E499">
        <v>16</v>
      </c>
      <c r="F499">
        <v>0</v>
      </c>
      <c r="G499">
        <v>16</v>
      </c>
      <c r="H499">
        <v>0</v>
      </c>
      <c r="I499" s="1">
        <f>_xlfn.FLOOR.MATH(VLOOKUP($A499,'optimization off dates'!$A$2:$B$10,2,FALSE))</f>
        <v>42502</v>
      </c>
      <c r="J499" t="b">
        <f t="shared" si="14"/>
        <v>1</v>
      </c>
      <c r="K499">
        <f t="shared" si="15"/>
        <v>1.9772614928324269E-3</v>
      </c>
    </row>
    <row r="500" spans="1:11" x14ac:dyDescent="0.3">
      <c r="A500" t="s">
        <v>49</v>
      </c>
      <c r="B500" s="1">
        <v>42499</v>
      </c>
      <c r="C500" t="s">
        <v>64</v>
      </c>
      <c r="D500">
        <v>2</v>
      </c>
      <c r="E500">
        <v>214</v>
      </c>
      <c r="F500">
        <v>16</v>
      </c>
      <c r="G500">
        <v>185</v>
      </c>
      <c r="H500">
        <v>13</v>
      </c>
      <c r="I500" s="1">
        <f>_xlfn.FLOOR.MATH(VLOOKUP($A500,'optimization off dates'!$A$2:$B$10,2,FALSE))</f>
        <v>42502</v>
      </c>
      <c r="J500" t="b">
        <f t="shared" si="14"/>
        <v>0</v>
      </c>
      <c r="K500">
        <f t="shared" si="15"/>
        <v>4.1336681475758162E-2</v>
      </c>
    </row>
    <row r="501" spans="1:11" x14ac:dyDescent="0.3">
      <c r="A501" t="s">
        <v>49</v>
      </c>
      <c r="B501" s="1">
        <v>42500</v>
      </c>
      <c r="C501" t="s">
        <v>64</v>
      </c>
      <c r="D501">
        <v>2</v>
      </c>
      <c r="E501">
        <v>513</v>
      </c>
      <c r="F501">
        <v>36</v>
      </c>
      <c r="G501">
        <v>456</v>
      </c>
      <c r="H501">
        <v>21</v>
      </c>
      <c r="I501" s="1">
        <f>_xlfn.FLOOR.MATH(VLOOKUP($A501,'optimization off dates'!$A$2:$B$10,2,FALSE))</f>
        <v>42502</v>
      </c>
      <c r="J501" t="b">
        <f t="shared" si="14"/>
        <v>0</v>
      </c>
      <c r="K501">
        <f t="shared" si="15"/>
        <v>9.9092138304037083E-2</v>
      </c>
    </row>
    <row r="502" spans="1:11" x14ac:dyDescent="0.3">
      <c r="A502" t="s">
        <v>49</v>
      </c>
      <c r="B502" s="1">
        <v>42501</v>
      </c>
      <c r="C502" t="s">
        <v>64</v>
      </c>
      <c r="D502">
        <v>2</v>
      </c>
      <c r="E502">
        <v>501</v>
      </c>
      <c r="F502">
        <v>61</v>
      </c>
      <c r="G502">
        <v>408</v>
      </c>
      <c r="H502">
        <v>32</v>
      </c>
      <c r="I502" s="1">
        <f>_xlfn.FLOOR.MATH(VLOOKUP($A502,'optimization off dates'!$A$2:$B$10,2,FALSE))</f>
        <v>42502</v>
      </c>
      <c r="J502" t="b">
        <f t="shared" si="14"/>
        <v>0</v>
      </c>
      <c r="K502">
        <f t="shared" si="15"/>
        <v>9.6774193548387094E-2</v>
      </c>
    </row>
    <row r="503" spans="1:11" x14ac:dyDescent="0.3">
      <c r="A503" t="s">
        <v>49</v>
      </c>
      <c r="B503" s="1">
        <v>42502</v>
      </c>
      <c r="C503" t="s">
        <v>64</v>
      </c>
      <c r="D503">
        <v>2</v>
      </c>
      <c r="E503">
        <v>488</v>
      </c>
      <c r="F503">
        <v>23</v>
      </c>
      <c r="G503">
        <v>438</v>
      </c>
      <c r="H503">
        <v>27</v>
      </c>
      <c r="I503" s="1">
        <f>_xlfn.FLOOR.MATH(VLOOKUP($A503,'optimization off dates'!$A$2:$B$10,2,FALSE))</f>
        <v>42502</v>
      </c>
      <c r="J503" t="b">
        <f t="shared" si="14"/>
        <v>1</v>
      </c>
      <c r="K503">
        <f t="shared" si="15"/>
        <v>9.4263086729766271E-2</v>
      </c>
    </row>
    <row r="504" spans="1:11" x14ac:dyDescent="0.3">
      <c r="A504" t="s">
        <v>49</v>
      </c>
      <c r="B504" s="1">
        <v>42503</v>
      </c>
      <c r="C504" t="s">
        <v>64</v>
      </c>
      <c r="D504">
        <v>2</v>
      </c>
      <c r="E504">
        <v>455</v>
      </c>
      <c r="F504">
        <v>65</v>
      </c>
      <c r="G504">
        <v>370</v>
      </c>
      <c r="H504">
        <v>20</v>
      </c>
      <c r="I504" s="1">
        <f>_xlfn.FLOOR.MATH(VLOOKUP($A504,'optimization off dates'!$A$2:$B$10,2,FALSE))</f>
        <v>42502</v>
      </c>
      <c r="J504" t="b">
        <f t="shared" si="14"/>
        <v>1</v>
      </c>
      <c r="K504">
        <f t="shared" si="15"/>
        <v>8.7888738651728804E-2</v>
      </c>
    </row>
    <row r="505" spans="1:11" x14ac:dyDescent="0.3">
      <c r="A505" t="s">
        <v>49</v>
      </c>
      <c r="B505" s="1">
        <v>42504</v>
      </c>
      <c r="C505" t="s">
        <v>64</v>
      </c>
      <c r="D505">
        <v>2</v>
      </c>
      <c r="E505">
        <v>698</v>
      </c>
      <c r="F505">
        <v>74</v>
      </c>
      <c r="G505">
        <v>576</v>
      </c>
      <c r="H505">
        <v>48</v>
      </c>
      <c r="I505" s="1">
        <f>_xlfn.FLOOR.MATH(VLOOKUP($A505,'optimization off dates'!$A$2:$B$10,2,FALSE))</f>
        <v>42502</v>
      </c>
      <c r="J505" t="b">
        <f t="shared" si="14"/>
        <v>1</v>
      </c>
      <c r="K505">
        <f t="shared" si="15"/>
        <v>0.13482711995364111</v>
      </c>
    </row>
    <row r="506" spans="1:11" x14ac:dyDescent="0.3">
      <c r="A506" t="s">
        <v>49</v>
      </c>
      <c r="B506" s="1">
        <v>42505</v>
      </c>
      <c r="C506" t="s">
        <v>64</v>
      </c>
      <c r="D506">
        <v>2</v>
      </c>
      <c r="E506">
        <v>818</v>
      </c>
      <c r="F506">
        <v>124</v>
      </c>
      <c r="G506">
        <v>652</v>
      </c>
      <c r="H506">
        <v>42</v>
      </c>
      <c r="I506" s="1">
        <f>_xlfn.FLOOR.MATH(VLOOKUP($A506,'optimization off dates'!$A$2:$B$10,2,FALSE))</f>
        <v>42502</v>
      </c>
      <c r="J506" t="b">
        <f t="shared" si="14"/>
        <v>1</v>
      </c>
      <c r="K506">
        <f t="shared" si="15"/>
        <v>0.158006567510141</v>
      </c>
    </row>
    <row r="507" spans="1:11" x14ac:dyDescent="0.3">
      <c r="A507" t="s">
        <v>49</v>
      </c>
      <c r="B507" s="1">
        <v>42506</v>
      </c>
      <c r="C507" t="s">
        <v>64</v>
      </c>
      <c r="D507">
        <v>2</v>
      </c>
      <c r="E507">
        <v>746</v>
      </c>
      <c r="F507">
        <v>124</v>
      </c>
      <c r="G507">
        <v>584</v>
      </c>
      <c r="H507">
        <v>38</v>
      </c>
      <c r="I507" s="1">
        <f>_xlfn.FLOOR.MATH(VLOOKUP($A507,'optimization off dates'!$A$2:$B$10,2,FALSE))</f>
        <v>42502</v>
      </c>
      <c r="J507" t="b">
        <f t="shared" si="14"/>
        <v>1</v>
      </c>
      <c r="K507">
        <f t="shared" si="15"/>
        <v>0.14409889897624106</v>
      </c>
    </row>
    <row r="508" spans="1:11" x14ac:dyDescent="0.3">
      <c r="A508" t="s">
        <v>49</v>
      </c>
      <c r="B508" s="1">
        <v>42507</v>
      </c>
      <c r="C508" t="s">
        <v>64</v>
      </c>
      <c r="D508">
        <v>2</v>
      </c>
      <c r="E508">
        <v>724</v>
      </c>
      <c r="F508">
        <v>104</v>
      </c>
      <c r="G508">
        <v>569</v>
      </c>
      <c r="H508">
        <v>51</v>
      </c>
      <c r="I508" s="1">
        <f>_xlfn.FLOOR.MATH(VLOOKUP($A508,'optimization off dates'!$A$2:$B$10,2,FALSE))</f>
        <v>42502</v>
      </c>
      <c r="J508" t="b">
        <f t="shared" si="14"/>
        <v>1</v>
      </c>
      <c r="K508">
        <f t="shared" si="15"/>
        <v>0.13984933359088275</v>
      </c>
    </row>
    <row r="509" spans="1:11" x14ac:dyDescent="0.3">
      <c r="A509" t="s">
        <v>49</v>
      </c>
      <c r="B509" s="1">
        <v>42508</v>
      </c>
      <c r="C509" t="s">
        <v>64</v>
      </c>
      <c r="D509">
        <v>2</v>
      </c>
      <c r="E509">
        <v>20</v>
      </c>
      <c r="F509">
        <v>3</v>
      </c>
      <c r="G509">
        <v>15</v>
      </c>
      <c r="H509">
        <v>2</v>
      </c>
      <c r="I509" s="1">
        <f>_xlfn.FLOOR.MATH(VLOOKUP($A509,'optimization off dates'!$A$2:$B$10,2,FALSE))</f>
        <v>42502</v>
      </c>
      <c r="J509" t="b">
        <f t="shared" si="14"/>
        <v>1</v>
      </c>
      <c r="K509">
        <f t="shared" si="15"/>
        <v>3.8632412594166504E-3</v>
      </c>
    </row>
    <row r="510" spans="1:11" x14ac:dyDescent="0.3">
      <c r="A510" t="s">
        <v>49</v>
      </c>
      <c r="B510" s="1">
        <v>42495</v>
      </c>
      <c r="C510" t="s">
        <v>65</v>
      </c>
      <c r="D510">
        <v>2</v>
      </c>
      <c r="E510">
        <v>346</v>
      </c>
      <c r="F510">
        <v>21</v>
      </c>
      <c r="G510">
        <v>289</v>
      </c>
      <c r="H510">
        <v>36</v>
      </c>
      <c r="I510" s="1">
        <f>_xlfn.FLOOR.MATH(VLOOKUP($A510,'optimization off dates'!$A$2:$B$10,2,FALSE))</f>
        <v>42502</v>
      </c>
      <c r="J510" t="b">
        <f t="shared" si="14"/>
        <v>0</v>
      </c>
      <c r="K510">
        <f t="shared" si="15"/>
        <v>0.10491206791995149</v>
      </c>
    </row>
    <row r="511" spans="1:11" x14ac:dyDescent="0.3">
      <c r="A511" t="s">
        <v>49</v>
      </c>
      <c r="B511" s="1">
        <v>42496</v>
      </c>
      <c r="C511" t="s">
        <v>65</v>
      </c>
      <c r="D511">
        <v>2</v>
      </c>
      <c r="E511">
        <v>916</v>
      </c>
      <c r="F511">
        <v>87</v>
      </c>
      <c r="G511">
        <v>761</v>
      </c>
      <c r="H511">
        <v>68</v>
      </c>
      <c r="I511" s="1">
        <f>_xlfn.FLOOR.MATH(VLOOKUP($A511,'optimization off dates'!$A$2:$B$10,2,FALSE))</f>
        <v>42502</v>
      </c>
      <c r="J511" t="b">
        <f t="shared" si="14"/>
        <v>0</v>
      </c>
      <c r="K511">
        <f t="shared" si="15"/>
        <v>0.27774408732565192</v>
      </c>
    </row>
    <row r="512" spans="1:11" x14ac:dyDescent="0.3">
      <c r="A512" t="s">
        <v>49</v>
      </c>
      <c r="B512" s="1">
        <v>42497</v>
      </c>
      <c r="C512" t="s">
        <v>65</v>
      </c>
      <c r="D512">
        <v>2</v>
      </c>
      <c r="E512">
        <v>900</v>
      </c>
      <c r="F512">
        <v>118</v>
      </c>
      <c r="G512">
        <v>706</v>
      </c>
      <c r="H512">
        <v>76</v>
      </c>
      <c r="I512" s="1">
        <f>_xlfn.FLOOR.MATH(VLOOKUP($A512,'optimization off dates'!$A$2:$B$10,2,FALSE))</f>
        <v>42502</v>
      </c>
      <c r="J512" t="b">
        <f t="shared" si="14"/>
        <v>0</v>
      </c>
      <c r="K512">
        <f t="shared" si="15"/>
        <v>0.27289266221952696</v>
      </c>
    </row>
    <row r="513" spans="1:11" x14ac:dyDescent="0.3">
      <c r="A513" t="s">
        <v>49</v>
      </c>
      <c r="B513" s="1">
        <v>42498</v>
      </c>
      <c r="C513" t="s">
        <v>65</v>
      </c>
      <c r="D513">
        <v>2</v>
      </c>
      <c r="E513">
        <v>801</v>
      </c>
      <c r="F513">
        <v>61</v>
      </c>
      <c r="G513">
        <v>664</v>
      </c>
      <c r="H513">
        <v>76</v>
      </c>
      <c r="I513" s="1">
        <f>_xlfn.FLOOR.MATH(VLOOKUP($A513,'optimization off dates'!$A$2:$B$10,2,FALSE))</f>
        <v>42502</v>
      </c>
      <c r="J513" t="b">
        <f t="shared" si="14"/>
        <v>0</v>
      </c>
      <c r="K513">
        <f t="shared" si="15"/>
        <v>0.24287446937537902</v>
      </c>
    </row>
    <row r="514" spans="1:11" x14ac:dyDescent="0.3">
      <c r="A514" t="s">
        <v>49</v>
      </c>
      <c r="B514" s="1">
        <v>42499</v>
      </c>
      <c r="C514" t="s">
        <v>65</v>
      </c>
      <c r="D514">
        <v>2</v>
      </c>
      <c r="E514">
        <v>335</v>
      </c>
      <c r="F514">
        <v>21</v>
      </c>
      <c r="G514">
        <v>302</v>
      </c>
      <c r="H514">
        <v>12</v>
      </c>
      <c r="I514" s="1">
        <f>_xlfn.FLOOR.MATH(VLOOKUP($A514,'optimization off dates'!$A$2:$B$10,2,FALSE))</f>
        <v>42502</v>
      </c>
      <c r="J514" t="b">
        <f t="shared" si="14"/>
        <v>0</v>
      </c>
      <c r="K514">
        <f t="shared" si="15"/>
        <v>0.1015767131594906</v>
      </c>
    </row>
    <row r="515" spans="1:11" x14ac:dyDescent="0.3">
      <c r="A515" t="s">
        <v>49</v>
      </c>
      <c r="B515" s="1">
        <v>42495</v>
      </c>
      <c r="C515" t="s">
        <v>66</v>
      </c>
      <c r="D515">
        <v>1</v>
      </c>
      <c r="E515">
        <v>324</v>
      </c>
      <c r="F515">
        <v>10</v>
      </c>
      <c r="G515">
        <v>298</v>
      </c>
      <c r="H515">
        <v>16</v>
      </c>
      <c r="I515" s="1">
        <f>_xlfn.FLOOR.MATH(VLOOKUP($A515,'optimization off dates'!$A$2:$B$10,2,FALSE))</f>
        <v>42502</v>
      </c>
      <c r="J515" t="b">
        <f t="shared" ref="J515:J578" si="16">B515&gt;=I515</f>
        <v>0</v>
      </c>
      <c r="K515">
        <f t="shared" ref="K515:K578" si="17">E515/SUMIFS($E$2:$E$2005,$A$2:$A$2005,A515,$C$2:$C$2005,C515)</f>
        <v>3.8516405135520682E-2</v>
      </c>
    </row>
    <row r="516" spans="1:11" x14ac:dyDescent="0.3">
      <c r="A516" t="s">
        <v>49</v>
      </c>
      <c r="B516" s="1">
        <v>42496</v>
      </c>
      <c r="C516" t="s">
        <v>66</v>
      </c>
      <c r="D516">
        <v>1</v>
      </c>
      <c r="E516">
        <v>901</v>
      </c>
      <c r="F516">
        <v>34</v>
      </c>
      <c r="G516">
        <v>809</v>
      </c>
      <c r="H516">
        <v>58</v>
      </c>
      <c r="I516" s="1">
        <f>_xlfn.FLOOR.MATH(VLOOKUP($A516,'optimization off dates'!$A$2:$B$10,2,FALSE))</f>
        <v>42502</v>
      </c>
      <c r="J516" t="b">
        <f t="shared" si="16"/>
        <v>0</v>
      </c>
      <c r="K516">
        <f t="shared" si="17"/>
        <v>0.10710889205896339</v>
      </c>
    </row>
    <row r="517" spans="1:11" x14ac:dyDescent="0.3">
      <c r="A517" t="s">
        <v>49</v>
      </c>
      <c r="B517" s="1">
        <v>42497</v>
      </c>
      <c r="C517" t="s">
        <v>66</v>
      </c>
      <c r="D517">
        <v>1</v>
      </c>
      <c r="E517">
        <v>826</v>
      </c>
      <c r="F517">
        <v>39</v>
      </c>
      <c r="G517">
        <v>756</v>
      </c>
      <c r="H517">
        <v>31</v>
      </c>
      <c r="I517" s="1">
        <f>_xlfn.FLOOR.MATH(VLOOKUP($A517,'optimization off dates'!$A$2:$B$10,2,FALSE))</f>
        <v>42502</v>
      </c>
      <c r="J517" t="b">
        <f t="shared" si="16"/>
        <v>0</v>
      </c>
      <c r="K517">
        <f t="shared" si="17"/>
        <v>9.8193057536852119E-2</v>
      </c>
    </row>
    <row r="518" spans="1:11" x14ac:dyDescent="0.3">
      <c r="A518" t="s">
        <v>49</v>
      </c>
      <c r="B518" s="1">
        <v>42498</v>
      </c>
      <c r="C518" t="s">
        <v>66</v>
      </c>
      <c r="D518">
        <v>1</v>
      </c>
      <c r="E518">
        <v>753</v>
      </c>
      <c r="F518">
        <v>29</v>
      </c>
      <c r="G518">
        <v>685</v>
      </c>
      <c r="H518">
        <v>39</v>
      </c>
      <c r="I518" s="1">
        <f>_xlfn.FLOOR.MATH(VLOOKUP($A518,'optimization off dates'!$A$2:$B$10,2,FALSE))</f>
        <v>42502</v>
      </c>
      <c r="J518" t="b">
        <f t="shared" si="16"/>
        <v>0</v>
      </c>
      <c r="K518">
        <f t="shared" si="17"/>
        <v>8.9514978601997142E-2</v>
      </c>
    </row>
    <row r="519" spans="1:11" x14ac:dyDescent="0.3">
      <c r="A519" t="s">
        <v>49</v>
      </c>
      <c r="B519" s="1">
        <v>42499</v>
      </c>
      <c r="C519" t="s">
        <v>66</v>
      </c>
      <c r="D519">
        <v>1</v>
      </c>
      <c r="E519">
        <v>594</v>
      </c>
      <c r="F519">
        <v>11</v>
      </c>
      <c r="G519">
        <v>557</v>
      </c>
      <c r="H519">
        <v>26</v>
      </c>
      <c r="I519" s="1">
        <f>_xlfn.FLOOR.MATH(VLOOKUP($A519,'optimization off dates'!$A$2:$B$10,2,FALSE))</f>
        <v>42502</v>
      </c>
      <c r="J519" t="b">
        <f t="shared" si="16"/>
        <v>0</v>
      </c>
      <c r="K519">
        <f t="shared" si="17"/>
        <v>7.0613409415121259E-2</v>
      </c>
    </row>
    <row r="520" spans="1:11" x14ac:dyDescent="0.3">
      <c r="A520" t="s">
        <v>49</v>
      </c>
      <c r="B520" s="1">
        <v>42500</v>
      </c>
      <c r="C520" t="s">
        <v>66</v>
      </c>
      <c r="D520">
        <v>1</v>
      </c>
      <c r="E520">
        <v>585</v>
      </c>
      <c r="F520">
        <v>14</v>
      </c>
      <c r="G520">
        <v>544</v>
      </c>
      <c r="H520">
        <v>27</v>
      </c>
      <c r="I520" s="1">
        <f>_xlfn.FLOOR.MATH(VLOOKUP($A520,'optimization off dates'!$A$2:$B$10,2,FALSE))</f>
        <v>42502</v>
      </c>
      <c r="J520" t="b">
        <f t="shared" si="16"/>
        <v>0</v>
      </c>
      <c r="K520">
        <f t="shared" si="17"/>
        <v>6.9543509272467899E-2</v>
      </c>
    </row>
    <row r="521" spans="1:11" x14ac:dyDescent="0.3">
      <c r="A521" t="s">
        <v>49</v>
      </c>
      <c r="B521" s="1">
        <v>42501</v>
      </c>
      <c r="C521" t="s">
        <v>66</v>
      </c>
      <c r="D521">
        <v>1</v>
      </c>
      <c r="E521">
        <v>535</v>
      </c>
      <c r="F521">
        <v>24</v>
      </c>
      <c r="G521">
        <v>497</v>
      </c>
      <c r="H521">
        <v>14</v>
      </c>
      <c r="I521" s="1">
        <f>_xlfn.FLOOR.MATH(VLOOKUP($A521,'optimization off dates'!$A$2:$B$10,2,FALSE))</f>
        <v>42502</v>
      </c>
      <c r="J521" t="b">
        <f t="shared" si="16"/>
        <v>0</v>
      </c>
      <c r="K521">
        <f t="shared" si="17"/>
        <v>6.3599619591060391E-2</v>
      </c>
    </row>
    <row r="522" spans="1:11" x14ac:dyDescent="0.3">
      <c r="A522" t="s">
        <v>49</v>
      </c>
      <c r="B522" s="1">
        <v>42502</v>
      </c>
      <c r="C522" t="s">
        <v>66</v>
      </c>
      <c r="D522">
        <v>1</v>
      </c>
      <c r="E522">
        <v>446</v>
      </c>
      <c r="F522">
        <v>13</v>
      </c>
      <c r="G522">
        <v>427</v>
      </c>
      <c r="H522">
        <v>6</v>
      </c>
      <c r="I522" s="1">
        <f>_xlfn.FLOOR.MATH(VLOOKUP($A522,'optimization off dates'!$A$2:$B$10,2,FALSE))</f>
        <v>42502</v>
      </c>
      <c r="J522" t="b">
        <f t="shared" si="16"/>
        <v>1</v>
      </c>
      <c r="K522">
        <f t="shared" si="17"/>
        <v>5.3019495958155013E-2</v>
      </c>
    </row>
    <row r="523" spans="1:11" x14ac:dyDescent="0.3">
      <c r="A523" t="s">
        <v>49</v>
      </c>
      <c r="B523" s="1">
        <v>42503</v>
      </c>
      <c r="C523" t="s">
        <v>66</v>
      </c>
      <c r="D523">
        <v>1</v>
      </c>
      <c r="E523">
        <v>464</v>
      </c>
      <c r="F523">
        <v>39</v>
      </c>
      <c r="G523">
        <v>397</v>
      </c>
      <c r="H523">
        <v>28</v>
      </c>
      <c r="I523" s="1">
        <f>_xlfn.FLOOR.MATH(VLOOKUP($A523,'optimization off dates'!$A$2:$B$10,2,FALSE))</f>
        <v>42502</v>
      </c>
      <c r="J523" t="b">
        <f t="shared" si="16"/>
        <v>1</v>
      </c>
      <c r="K523">
        <f t="shared" si="17"/>
        <v>5.515929624346172E-2</v>
      </c>
    </row>
    <row r="524" spans="1:11" x14ac:dyDescent="0.3">
      <c r="A524" t="s">
        <v>49</v>
      </c>
      <c r="B524" s="1">
        <v>42504</v>
      </c>
      <c r="C524" t="s">
        <v>66</v>
      </c>
      <c r="D524">
        <v>1</v>
      </c>
      <c r="E524">
        <v>718</v>
      </c>
      <c r="F524">
        <v>27</v>
      </c>
      <c r="G524">
        <v>645</v>
      </c>
      <c r="H524">
        <v>46</v>
      </c>
      <c r="I524" s="1">
        <f>_xlfn.FLOOR.MATH(VLOOKUP($A524,'optimization off dates'!$A$2:$B$10,2,FALSE))</f>
        <v>42502</v>
      </c>
      <c r="J524" t="b">
        <f t="shared" si="16"/>
        <v>1</v>
      </c>
      <c r="K524">
        <f t="shared" si="17"/>
        <v>8.5354255825011882E-2</v>
      </c>
    </row>
    <row r="525" spans="1:11" x14ac:dyDescent="0.3">
      <c r="A525" t="s">
        <v>49</v>
      </c>
      <c r="B525" s="1">
        <v>42505</v>
      </c>
      <c r="C525" t="s">
        <v>66</v>
      </c>
      <c r="D525">
        <v>1</v>
      </c>
      <c r="E525">
        <v>783</v>
      </c>
      <c r="F525">
        <v>55</v>
      </c>
      <c r="G525">
        <v>704</v>
      </c>
      <c r="H525">
        <v>24</v>
      </c>
      <c r="I525" s="1">
        <f>_xlfn.FLOOR.MATH(VLOOKUP($A525,'optimization off dates'!$A$2:$B$10,2,FALSE))</f>
        <v>42502</v>
      </c>
      <c r="J525" t="b">
        <f t="shared" si="16"/>
        <v>1</v>
      </c>
      <c r="K525">
        <f t="shared" si="17"/>
        <v>9.3081312410841652E-2</v>
      </c>
    </row>
    <row r="526" spans="1:11" x14ac:dyDescent="0.3">
      <c r="A526" t="s">
        <v>49</v>
      </c>
      <c r="B526" s="1">
        <v>42506</v>
      </c>
      <c r="C526" t="s">
        <v>66</v>
      </c>
      <c r="D526">
        <v>1</v>
      </c>
      <c r="E526">
        <v>730</v>
      </c>
      <c r="F526">
        <v>71</v>
      </c>
      <c r="G526">
        <v>620</v>
      </c>
      <c r="H526">
        <v>39</v>
      </c>
      <c r="I526" s="1">
        <f>_xlfn.FLOOR.MATH(VLOOKUP($A526,'optimization off dates'!$A$2:$B$10,2,FALSE))</f>
        <v>42502</v>
      </c>
      <c r="J526" t="b">
        <f t="shared" si="16"/>
        <v>1</v>
      </c>
      <c r="K526">
        <f t="shared" si="17"/>
        <v>8.6780789348549686E-2</v>
      </c>
    </row>
    <row r="527" spans="1:11" x14ac:dyDescent="0.3">
      <c r="A527" t="s">
        <v>49</v>
      </c>
      <c r="B527" s="1">
        <v>42507</v>
      </c>
      <c r="C527" t="s">
        <v>66</v>
      </c>
      <c r="D527">
        <v>1</v>
      </c>
      <c r="E527">
        <v>731</v>
      </c>
      <c r="F527">
        <v>83</v>
      </c>
      <c r="G527">
        <v>620</v>
      </c>
      <c r="H527">
        <v>28</v>
      </c>
      <c r="I527" s="1">
        <f>_xlfn.FLOOR.MATH(VLOOKUP($A527,'optimization off dates'!$A$2:$B$10,2,FALSE))</f>
        <v>42502</v>
      </c>
      <c r="J527" t="b">
        <f t="shared" si="16"/>
        <v>1</v>
      </c>
      <c r="K527">
        <f t="shared" si="17"/>
        <v>8.6899667142177839E-2</v>
      </c>
    </row>
    <row r="528" spans="1:11" x14ac:dyDescent="0.3">
      <c r="A528" t="s">
        <v>49</v>
      </c>
      <c r="B528" s="1">
        <v>42508</v>
      </c>
      <c r="C528" t="s">
        <v>66</v>
      </c>
      <c r="D528">
        <v>1</v>
      </c>
      <c r="E528">
        <v>22</v>
      </c>
      <c r="F528">
        <v>0</v>
      </c>
      <c r="G528">
        <v>21</v>
      </c>
      <c r="H528">
        <v>1</v>
      </c>
      <c r="I528" s="1">
        <f>_xlfn.FLOOR.MATH(VLOOKUP($A528,'optimization off dates'!$A$2:$B$10,2,FALSE))</f>
        <v>42502</v>
      </c>
      <c r="J528" t="b">
        <f t="shared" si="16"/>
        <v>1</v>
      </c>
      <c r="K528">
        <f t="shared" si="17"/>
        <v>2.6153114598193058E-3</v>
      </c>
    </row>
    <row r="529" spans="1:11" x14ac:dyDescent="0.3">
      <c r="A529" t="s">
        <v>49</v>
      </c>
      <c r="B529" s="1">
        <v>42499</v>
      </c>
      <c r="C529" t="s">
        <v>67</v>
      </c>
      <c r="D529">
        <v>5</v>
      </c>
      <c r="E529">
        <v>2316</v>
      </c>
      <c r="F529">
        <v>714</v>
      </c>
      <c r="G529">
        <v>1043</v>
      </c>
      <c r="H529">
        <v>559</v>
      </c>
      <c r="I529" s="1">
        <f>_xlfn.FLOOR.MATH(VLOOKUP($A529,'optimization off dates'!$A$2:$B$10,2,FALSE))</f>
        <v>42502</v>
      </c>
      <c r="J529" t="b">
        <f t="shared" si="16"/>
        <v>0</v>
      </c>
      <c r="K529">
        <f t="shared" si="17"/>
        <v>0.13016354746248524</v>
      </c>
    </row>
    <row r="530" spans="1:11" x14ac:dyDescent="0.3">
      <c r="A530" t="s">
        <v>49</v>
      </c>
      <c r="B530" s="1">
        <v>42500</v>
      </c>
      <c r="C530" t="s">
        <v>67</v>
      </c>
      <c r="D530">
        <v>5</v>
      </c>
      <c r="E530">
        <v>4198</v>
      </c>
      <c r="F530">
        <v>1025</v>
      </c>
      <c r="G530">
        <v>2519</v>
      </c>
      <c r="H530">
        <v>654</v>
      </c>
      <c r="I530" s="1">
        <f>_xlfn.FLOOR.MATH(VLOOKUP($A530,'optimization off dates'!$A$2:$B$10,2,FALSE))</f>
        <v>42502</v>
      </c>
      <c r="J530" t="b">
        <f t="shared" si="16"/>
        <v>0</v>
      </c>
      <c r="K530">
        <f t="shared" si="17"/>
        <v>0.23593548024504019</v>
      </c>
    </row>
    <row r="531" spans="1:11" x14ac:dyDescent="0.3">
      <c r="A531" t="s">
        <v>49</v>
      </c>
      <c r="B531" s="1">
        <v>42501</v>
      </c>
      <c r="C531" t="s">
        <v>67</v>
      </c>
      <c r="D531">
        <v>5</v>
      </c>
      <c r="E531">
        <v>1469</v>
      </c>
      <c r="F531">
        <v>450</v>
      </c>
      <c r="G531">
        <v>819</v>
      </c>
      <c r="H531">
        <v>200</v>
      </c>
      <c r="I531" s="1">
        <f>_xlfn.FLOOR.MATH(VLOOKUP($A531,'optimization off dates'!$A$2:$B$10,2,FALSE))</f>
        <v>42502</v>
      </c>
      <c r="J531" t="b">
        <f t="shared" si="16"/>
        <v>0</v>
      </c>
      <c r="K531">
        <f t="shared" si="17"/>
        <v>8.2560557522621258E-2</v>
      </c>
    </row>
    <row r="532" spans="1:11" x14ac:dyDescent="0.3">
      <c r="A532" t="s">
        <v>49</v>
      </c>
      <c r="B532" s="1">
        <v>42502</v>
      </c>
      <c r="C532" t="s">
        <v>67</v>
      </c>
      <c r="D532">
        <v>5</v>
      </c>
      <c r="E532">
        <v>1173</v>
      </c>
      <c r="F532">
        <v>346</v>
      </c>
      <c r="G532">
        <v>654</v>
      </c>
      <c r="H532">
        <v>173</v>
      </c>
      <c r="I532" s="1">
        <f>_xlfn.FLOOR.MATH(VLOOKUP($A532,'optimization off dates'!$A$2:$B$10,2,FALSE))</f>
        <v>42502</v>
      </c>
      <c r="J532" t="b">
        <f t="shared" si="16"/>
        <v>1</v>
      </c>
      <c r="K532">
        <f t="shared" si="17"/>
        <v>6.5924801888383067E-2</v>
      </c>
    </row>
    <row r="533" spans="1:11" x14ac:dyDescent="0.3">
      <c r="A533" t="s">
        <v>49</v>
      </c>
      <c r="B533" s="1">
        <v>42503</v>
      </c>
      <c r="C533" t="s">
        <v>67</v>
      </c>
      <c r="D533">
        <v>5</v>
      </c>
      <c r="E533">
        <v>1213</v>
      </c>
      <c r="F533">
        <v>463</v>
      </c>
      <c r="G533">
        <v>615</v>
      </c>
      <c r="H533">
        <v>135</v>
      </c>
      <c r="I533" s="1">
        <f>_xlfn.FLOOR.MATH(VLOOKUP($A533,'optimization off dates'!$A$2:$B$10,2,FALSE))</f>
        <v>42502</v>
      </c>
      <c r="J533" t="b">
        <f t="shared" si="16"/>
        <v>1</v>
      </c>
      <c r="K533">
        <f t="shared" si="17"/>
        <v>6.817287697409094E-2</v>
      </c>
    </row>
    <row r="534" spans="1:11" x14ac:dyDescent="0.3">
      <c r="A534" t="s">
        <v>49</v>
      </c>
      <c r="B534" s="1">
        <v>42504</v>
      </c>
      <c r="C534" t="s">
        <v>67</v>
      </c>
      <c r="D534">
        <v>5</v>
      </c>
      <c r="E534">
        <v>1694</v>
      </c>
      <c r="F534">
        <v>594</v>
      </c>
      <c r="G534">
        <v>876</v>
      </c>
      <c r="H534">
        <v>224</v>
      </c>
      <c r="I534" s="1">
        <f>_xlfn.FLOOR.MATH(VLOOKUP($A534,'optimization off dates'!$A$2:$B$10,2,FALSE))</f>
        <v>42502</v>
      </c>
      <c r="J534" t="b">
        <f t="shared" si="16"/>
        <v>1</v>
      </c>
      <c r="K534">
        <f t="shared" si="17"/>
        <v>9.5205979879727981E-2</v>
      </c>
    </row>
    <row r="535" spans="1:11" x14ac:dyDescent="0.3">
      <c r="A535" t="s">
        <v>49</v>
      </c>
      <c r="B535" s="1">
        <v>42505</v>
      </c>
      <c r="C535" t="s">
        <v>67</v>
      </c>
      <c r="D535">
        <v>5</v>
      </c>
      <c r="E535">
        <v>1951</v>
      </c>
      <c r="F535">
        <v>618</v>
      </c>
      <c r="G535">
        <v>1083</v>
      </c>
      <c r="H535">
        <v>250</v>
      </c>
      <c r="I535" s="1">
        <f>_xlfn.FLOOR.MATH(VLOOKUP($A535,'optimization off dates'!$A$2:$B$10,2,FALSE))</f>
        <v>42502</v>
      </c>
      <c r="J535" t="b">
        <f t="shared" si="16"/>
        <v>1</v>
      </c>
      <c r="K535">
        <f t="shared" si="17"/>
        <v>0.109649862305401</v>
      </c>
    </row>
    <row r="536" spans="1:11" x14ac:dyDescent="0.3">
      <c r="A536" t="s">
        <v>49</v>
      </c>
      <c r="B536" s="1">
        <v>42506</v>
      </c>
      <c r="C536" t="s">
        <v>67</v>
      </c>
      <c r="D536">
        <v>5</v>
      </c>
      <c r="E536">
        <v>1870</v>
      </c>
      <c r="F536">
        <v>662</v>
      </c>
      <c r="G536">
        <v>915</v>
      </c>
      <c r="H536">
        <v>293</v>
      </c>
      <c r="I536" s="1">
        <f>_xlfn.FLOOR.MATH(VLOOKUP($A536,'optimization off dates'!$A$2:$B$10,2,FALSE))</f>
        <v>42502</v>
      </c>
      <c r="J536" t="b">
        <f t="shared" si="16"/>
        <v>1</v>
      </c>
      <c r="K536">
        <f t="shared" si="17"/>
        <v>0.10509751025684258</v>
      </c>
    </row>
    <row r="537" spans="1:11" x14ac:dyDescent="0.3">
      <c r="A537" t="s">
        <v>49</v>
      </c>
      <c r="B537" s="1">
        <v>42507</v>
      </c>
      <c r="C537" t="s">
        <v>67</v>
      </c>
      <c r="D537">
        <v>5</v>
      </c>
      <c r="E537">
        <v>1863</v>
      </c>
      <c r="F537">
        <v>653</v>
      </c>
      <c r="G537">
        <v>973</v>
      </c>
      <c r="H537">
        <v>237</v>
      </c>
      <c r="I537" s="1">
        <f>_xlfn.FLOOR.MATH(VLOOKUP($A537,'optimization off dates'!$A$2:$B$10,2,FALSE))</f>
        <v>42502</v>
      </c>
      <c r="J537" t="b">
        <f t="shared" si="16"/>
        <v>1</v>
      </c>
      <c r="K537">
        <f t="shared" si="17"/>
        <v>0.1047040971168437</v>
      </c>
    </row>
    <row r="538" spans="1:11" x14ac:dyDescent="0.3">
      <c r="A538" t="s">
        <v>49</v>
      </c>
      <c r="B538" s="1">
        <v>42508</v>
      </c>
      <c r="C538" t="s">
        <v>67</v>
      </c>
      <c r="D538">
        <v>5</v>
      </c>
      <c r="E538">
        <v>46</v>
      </c>
      <c r="F538">
        <v>13</v>
      </c>
      <c r="G538">
        <v>29</v>
      </c>
      <c r="H538">
        <v>4</v>
      </c>
      <c r="I538" s="1">
        <f>_xlfn.FLOOR.MATH(VLOOKUP($A538,'optimization off dates'!$A$2:$B$10,2,FALSE))</f>
        <v>42502</v>
      </c>
      <c r="J538" t="b">
        <f t="shared" si="16"/>
        <v>1</v>
      </c>
      <c r="K538">
        <f t="shared" si="17"/>
        <v>2.5852863485640422E-3</v>
      </c>
    </row>
    <row r="539" spans="1:11" x14ac:dyDescent="0.3">
      <c r="A539" t="s">
        <v>49</v>
      </c>
      <c r="B539" s="1">
        <v>42499</v>
      </c>
      <c r="C539" t="s">
        <v>68</v>
      </c>
      <c r="D539">
        <v>5</v>
      </c>
      <c r="E539">
        <v>2129</v>
      </c>
      <c r="F539">
        <v>646</v>
      </c>
      <c r="G539">
        <v>1020</v>
      </c>
      <c r="H539">
        <v>463</v>
      </c>
      <c r="I539" s="1">
        <f>_xlfn.FLOOR.MATH(VLOOKUP($A539,'optimization off dates'!$A$2:$B$10,2,FALSE))</f>
        <v>42502</v>
      </c>
      <c r="J539" t="b">
        <f t="shared" si="16"/>
        <v>0</v>
      </c>
      <c r="K539">
        <f t="shared" si="17"/>
        <v>0.12980915797817205</v>
      </c>
    </row>
    <row r="540" spans="1:11" x14ac:dyDescent="0.3">
      <c r="A540" t="s">
        <v>49</v>
      </c>
      <c r="B540" s="1">
        <v>42500</v>
      </c>
      <c r="C540" t="s">
        <v>68</v>
      </c>
      <c r="D540">
        <v>5</v>
      </c>
      <c r="E540">
        <v>4034</v>
      </c>
      <c r="F540">
        <v>1036</v>
      </c>
      <c r="G540">
        <v>2342</v>
      </c>
      <c r="H540">
        <v>656</v>
      </c>
      <c r="I540" s="1">
        <f>_xlfn.FLOOR.MATH(VLOOKUP($A540,'optimization off dates'!$A$2:$B$10,2,FALSE))</f>
        <v>42502</v>
      </c>
      <c r="J540" t="b">
        <f t="shared" si="16"/>
        <v>0</v>
      </c>
      <c r="K540">
        <f t="shared" si="17"/>
        <v>0.24596061215779524</v>
      </c>
    </row>
    <row r="541" spans="1:11" x14ac:dyDescent="0.3">
      <c r="A541" t="s">
        <v>49</v>
      </c>
      <c r="B541" s="1">
        <v>42501</v>
      </c>
      <c r="C541" t="s">
        <v>68</v>
      </c>
      <c r="D541">
        <v>5</v>
      </c>
      <c r="E541">
        <v>1351</v>
      </c>
      <c r="F541">
        <v>392</v>
      </c>
      <c r="G541">
        <v>724</v>
      </c>
      <c r="H541">
        <v>235</v>
      </c>
      <c r="I541" s="1">
        <f>_xlfn.FLOOR.MATH(VLOOKUP($A541,'optimization off dates'!$A$2:$B$10,2,FALSE))</f>
        <v>42502</v>
      </c>
      <c r="J541" t="b">
        <f t="shared" si="16"/>
        <v>0</v>
      </c>
      <c r="K541">
        <f t="shared" si="17"/>
        <v>8.2373026034997868E-2</v>
      </c>
    </row>
    <row r="542" spans="1:11" x14ac:dyDescent="0.3">
      <c r="A542" t="s">
        <v>49</v>
      </c>
      <c r="B542" s="1">
        <v>42502</v>
      </c>
      <c r="C542" t="s">
        <v>68</v>
      </c>
      <c r="D542">
        <v>5</v>
      </c>
      <c r="E542">
        <v>1048</v>
      </c>
      <c r="F542">
        <v>323</v>
      </c>
      <c r="G542">
        <v>578</v>
      </c>
      <c r="H542">
        <v>147</v>
      </c>
      <c r="I542" s="1">
        <f>_xlfn.FLOOR.MATH(VLOOKUP($A542,'optimization off dates'!$A$2:$B$10,2,FALSE))</f>
        <v>42502</v>
      </c>
      <c r="J542" t="b">
        <f t="shared" si="16"/>
        <v>1</v>
      </c>
      <c r="K542">
        <f t="shared" si="17"/>
        <v>6.389854277178221E-2</v>
      </c>
    </row>
    <row r="543" spans="1:11" x14ac:dyDescent="0.3">
      <c r="A543" t="s">
        <v>49</v>
      </c>
      <c r="B543" s="1">
        <v>42503</v>
      </c>
      <c r="C543" t="s">
        <v>68</v>
      </c>
      <c r="D543">
        <v>5</v>
      </c>
      <c r="E543">
        <v>1072</v>
      </c>
      <c r="F543">
        <v>391</v>
      </c>
      <c r="G543">
        <v>512</v>
      </c>
      <c r="H543">
        <v>169</v>
      </c>
      <c r="I543" s="1">
        <f>_xlfn.FLOOR.MATH(VLOOKUP($A543,'optimization off dates'!$A$2:$B$10,2,FALSE))</f>
        <v>42502</v>
      </c>
      <c r="J543" t="b">
        <f t="shared" si="16"/>
        <v>1</v>
      </c>
      <c r="K543">
        <f t="shared" si="17"/>
        <v>6.5361868178769586E-2</v>
      </c>
    </row>
    <row r="544" spans="1:11" x14ac:dyDescent="0.3">
      <c r="A544" t="s">
        <v>49</v>
      </c>
      <c r="B544" s="1">
        <v>42504</v>
      </c>
      <c r="C544" t="s">
        <v>68</v>
      </c>
      <c r="D544">
        <v>5</v>
      </c>
      <c r="E544">
        <v>1635</v>
      </c>
      <c r="F544">
        <v>580</v>
      </c>
      <c r="G544">
        <v>822</v>
      </c>
      <c r="H544">
        <v>233</v>
      </c>
      <c r="I544" s="1">
        <f>_xlfn.FLOOR.MATH(VLOOKUP($A544,'optimization off dates'!$A$2:$B$10,2,FALSE))</f>
        <v>42502</v>
      </c>
      <c r="J544" t="b">
        <f t="shared" si="16"/>
        <v>1</v>
      </c>
      <c r="K544">
        <f t="shared" si="17"/>
        <v>9.968904335101518E-2</v>
      </c>
    </row>
    <row r="545" spans="1:11" x14ac:dyDescent="0.3">
      <c r="A545" t="s">
        <v>49</v>
      </c>
      <c r="B545" s="1">
        <v>42505</v>
      </c>
      <c r="C545" t="s">
        <v>68</v>
      </c>
      <c r="D545">
        <v>5</v>
      </c>
      <c r="E545">
        <v>1750</v>
      </c>
      <c r="F545">
        <v>571</v>
      </c>
      <c r="G545">
        <v>937</v>
      </c>
      <c r="H545">
        <v>242</v>
      </c>
      <c r="I545" s="1">
        <f>_xlfn.FLOOR.MATH(VLOOKUP($A545,'optimization off dates'!$A$2:$B$10,2,FALSE))</f>
        <v>42502</v>
      </c>
      <c r="J545" t="b">
        <f t="shared" si="16"/>
        <v>1</v>
      </c>
      <c r="K545">
        <f t="shared" si="17"/>
        <v>0.10670081092616304</v>
      </c>
    </row>
    <row r="546" spans="1:11" x14ac:dyDescent="0.3">
      <c r="A546" t="s">
        <v>49</v>
      </c>
      <c r="B546" s="1">
        <v>42506</v>
      </c>
      <c r="C546" t="s">
        <v>68</v>
      </c>
      <c r="D546">
        <v>5</v>
      </c>
      <c r="E546">
        <v>1657</v>
      </c>
      <c r="F546">
        <v>559</v>
      </c>
      <c r="G546">
        <v>806</v>
      </c>
      <c r="H546">
        <v>292</v>
      </c>
      <c r="I546" s="1">
        <f>_xlfn.FLOOR.MATH(VLOOKUP($A546,'optimization off dates'!$A$2:$B$10,2,FALSE))</f>
        <v>42502</v>
      </c>
      <c r="J546" t="b">
        <f t="shared" si="16"/>
        <v>1</v>
      </c>
      <c r="K546">
        <f t="shared" si="17"/>
        <v>0.10103042497408694</v>
      </c>
    </row>
    <row r="547" spans="1:11" x14ac:dyDescent="0.3">
      <c r="A547" t="s">
        <v>49</v>
      </c>
      <c r="B547" s="1">
        <v>42507</v>
      </c>
      <c r="C547" t="s">
        <v>68</v>
      </c>
      <c r="D547">
        <v>5</v>
      </c>
      <c r="E547">
        <v>1671</v>
      </c>
      <c r="F547">
        <v>563</v>
      </c>
      <c r="G547">
        <v>868</v>
      </c>
      <c r="H547">
        <v>240</v>
      </c>
      <c r="I547" s="1">
        <f>_xlfn.FLOOR.MATH(VLOOKUP($A547,'optimization off dates'!$A$2:$B$10,2,FALSE))</f>
        <v>42502</v>
      </c>
      <c r="J547" t="b">
        <f t="shared" si="16"/>
        <v>1</v>
      </c>
      <c r="K547">
        <f t="shared" si="17"/>
        <v>0.10188403146149624</v>
      </c>
    </row>
    <row r="548" spans="1:11" x14ac:dyDescent="0.3">
      <c r="A548" t="s">
        <v>49</v>
      </c>
      <c r="B548" s="1">
        <v>42508</v>
      </c>
      <c r="C548" t="s">
        <v>68</v>
      </c>
      <c r="D548">
        <v>5</v>
      </c>
      <c r="E548">
        <v>54</v>
      </c>
      <c r="F548">
        <v>20</v>
      </c>
      <c r="G548">
        <v>30</v>
      </c>
      <c r="H548">
        <v>4</v>
      </c>
      <c r="I548" s="1">
        <f>_xlfn.FLOOR.MATH(VLOOKUP($A548,'optimization off dates'!$A$2:$B$10,2,FALSE))</f>
        <v>42502</v>
      </c>
      <c r="J548" t="b">
        <f t="shared" si="16"/>
        <v>1</v>
      </c>
      <c r="K548">
        <f t="shared" si="17"/>
        <v>3.2924821657216025E-3</v>
      </c>
    </row>
    <row r="549" spans="1:11" x14ac:dyDescent="0.3">
      <c r="A549" t="s">
        <v>49</v>
      </c>
      <c r="B549" s="1">
        <v>42495</v>
      </c>
      <c r="C549" t="s">
        <v>69</v>
      </c>
      <c r="D549">
        <v>4</v>
      </c>
      <c r="E549">
        <v>13142</v>
      </c>
      <c r="F549">
        <v>2279</v>
      </c>
      <c r="G549">
        <v>9046</v>
      </c>
      <c r="H549">
        <v>1817</v>
      </c>
      <c r="I549" s="1">
        <f>_xlfn.FLOOR.MATH(VLOOKUP($A549,'optimization off dates'!$A$2:$B$10,2,FALSE))</f>
        <v>42502</v>
      </c>
      <c r="J549" t="b">
        <f t="shared" si="16"/>
        <v>0</v>
      </c>
      <c r="K549">
        <f t="shared" si="17"/>
        <v>0.24524604848190792</v>
      </c>
    </row>
    <row r="550" spans="1:11" x14ac:dyDescent="0.3">
      <c r="A550" t="s">
        <v>49</v>
      </c>
      <c r="B550" s="1">
        <v>42496</v>
      </c>
      <c r="C550" t="s">
        <v>69</v>
      </c>
      <c r="D550">
        <v>4</v>
      </c>
      <c r="E550">
        <v>15241</v>
      </c>
      <c r="F550">
        <v>3483</v>
      </c>
      <c r="G550">
        <v>9183</v>
      </c>
      <c r="H550">
        <v>2575</v>
      </c>
      <c r="I550" s="1">
        <f>_xlfn.FLOOR.MATH(VLOOKUP($A550,'optimization off dates'!$A$2:$B$10,2,FALSE))</f>
        <v>42502</v>
      </c>
      <c r="J550" t="b">
        <f t="shared" si="16"/>
        <v>0</v>
      </c>
      <c r="K550">
        <f t="shared" si="17"/>
        <v>0.28441599641704146</v>
      </c>
    </row>
    <row r="551" spans="1:11" x14ac:dyDescent="0.3">
      <c r="A551" t="s">
        <v>49</v>
      </c>
      <c r="B551" s="1">
        <v>42497</v>
      </c>
      <c r="C551" t="s">
        <v>69</v>
      </c>
      <c r="D551">
        <v>4</v>
      </c>
      <c r="E551">
        <v>2741</v>
      </c>
      <c r="F551">
        <v>562</v>
      </c>
      <c r="G551">
        <v>1734</v>
      </c>
      <c r="H551">
        <v>445</v>
      </c>
      <c r="I551" s="1">
        <f>_xlfn.FLOOR.MATH(VLOOKUP($A551,'optimization off dates'!$A$2:$B$10,2,FALSE))</f>
        <v>42502</v>
      </c>
      <c r="J551" t="b">
        <f t="shared" si="16"/>
        <v>0</v>
      </c>
      <c r="K551">
        <f t="shared" si="17"/>
        <v>5.1150465597999517E-2</v>
      </c>
    </row>
    <row r="552" spans="1:11" x14ac:dyDescent="0.3">
      <c r="A552" t="s">
        <v>49</v>
      </c>
      <c r="B552" s="1">
        <v>42498</v>
      </c>
      <c r="C552" t="s">
        <v>69</v>
      </c>
      <c r="D552">
        <v>4</v>
      </c>
      <c r="E552">
        <v>5004</v>
      </c>
      <c r="F552">
        <v>720</v>
      </c>
      <c r="G552">
        <v>3432</v>
      </c>
      <c r="H552">
        <v>852</v>
      </c>
      <c r="I552" s="1">
        <f>_xlfn.FLOOR.MATH(VLOOKUP($A552,'optimization off dates'!$A$2:$B$10,2,FALSE))</f>
        <v>42502</v>
      </c>
      <c r="J552" t="b">
        <f t="shared" si="16"/>
        <v>0</v>
      </c>
      <c r="K552">
        <f t="shared" si="17"/>
        <v>9.3380857297478873E-2</v>
      </c>
    </row>
    <row r="553" spans="1:11" x14ac:dyDescent="0.3">
      <c r="A553" t="s">
        <v>49</v>
      </c>
      <c r="B553" s="1">
        <v>42499</v>
      </c>
      <c r="C553" t="s">
        <v>69</v>
      </c>
      <c r="D553">
        <v>4</v>
      </c>
      <c r="E553">
        <v>4302</v>
      </c>
      <c r="F553">
        <v>508</v>
      </c>
      <c r="G553">
        <v>3165</v>
      </c>
      <c r="H553">
        <v>629</v>
      </c>
      <c r="I553" s="1">
        <f>_xlfn.FLOOR.MATH(VLOOKUP($A553,'optimization off dates'!$A$2:$B$10,2,FALSE))</f>
        <v>42502</v>
      </c>
      <c r="J553" t="b">
        <f t="shared" si="16"/>
        <v>0</v>
      </c>
      <c r="K553">
        <f t="shared" si="17"/>
        <v>8.0280665086681469E-2</v>
      </c>
    </row>
    <row r="554" spans="1:11" x14ac:dyDescent="0.3">
      <c r="A554" t="s">
        <v>49</v>
      </c>
      <c r="B554" s="1">
        <v>42500</v>
      </c>
      <c r="C554" t="s">
        <v>69</v>
      </c>
      <c r="D554">
        <v>4</v>
      </c>
      <c r="E554">
        <v>5216</v>
      </c>
      <c r="F554">
        <v>486</v>
      </c>
      <c r="G554">
        <v>3965</v>
      </c>
      <c r="H554">
        <v>765</v>
      </c>
      <c r="I554" s="1">
        <f>_xlfn.FLOOR.MATH(VLOOKUP($A554,'optimization off dates'!$A$2:$B$10,2,FALSE))</f>
        <v>42502</v>
      </c>
      <c r="J554" t="b">
        <f t="shared" si="16"/>
        <v>0</v>
      </c>
      <c r="K554">
        <f t="shared" si="17"/>
        <v>9.7337040700169811E-2</v>
      </c>
    </row>
    <row r="555" spans="1:11" x14ac:dyDescent="0.3">
      <c r="A555" t="s">
        <v>49</v>
      </c>
      <c r="B555" s="1">
        <v>42501</v>
      </c>
      <c r="C555" t="s">
        <v>69</v>
      </c>
      <c r="D555">
        <v>4</v>
      </c>
      <c r="E555">
        <v>7720</v>
      </c>
      <c r="F555">
        <v>869</v>
      </c>
      <c r="G555">
        <v>5723</v>
      </c>
      <c r="H555">
        <v>1128</v>
      </c>
      <c r="I555" s="1">
        <f>_xlfn.FLOOR.MATH(VLOOKUP($A555,'optimization off dates'!$A$2:$B$10,2,FALSE))</f>
        <v>42502</v>
      </c>
      <c r="J555" t="b">
        <f t="shared" si="16"/>
        <v>0</v>
      </c>
      <c r="K555">
        <f t="shared" si="17"/>
        <v>0.1440647918338403</v>
      </c>
    </row>
    <row r="556" spans="1:11" x14ac:dyDescent="0.3">
      <c r="A556" t="s">
        <v>49</v>
      </c>
      <c r="B556" s="1">
        <v>42502</v>
      </c>
      <c r="C556" t="s">
        <v>69</v>
      </c>
      <c r="D556">
        <v>4</v>
      </c>
      <c r="E556">
        <v>221</v>
      </c>
      <c r="F556">
        <v>22</v>
      </c>
      <c r="G556">
        <v>172</v>
      </c>
      <c r="H556">
        <v>27</v>
      </c>
      <c r="I556" s="1">
        <f>_xlfn.FLOOR.MATH(VLOOKUP($A556,'optimization off dates'!$A$2:$B$10,2,FALSE))</f>
        <v>42502</v>
      </c>
      <c r="J556" t="b">
        <f t="shared" si="16"/>
        <v>1</v>
      </c>
      <c r="K556">
        <f t="shared" si="17"/>
        <v>4.1241345848806611E-3</v>
      </c>
    </row>
    <row r="557" spans="1:11" x14ac:dyDescent="0.3">
      <c r="A557" t="s">
        <v>49</v>
      </c>
      <c r="B557" s="1">
        <v>42504</v>
      </c>
      <c r="C557" t="s">
        <v>69</v>
      </c>
      <c r="D557">
        <v>4</v>
      </c>
      <c r="E557">
        <v>0</v>
      </c>
      <c r="F557">
        <v>1</v>
      </c>
      <c r="G557">
        <v>0</v>
      </c>
      <c r="H557">
        <v>-1</v>
      </c>
      <c r="I557" s="1">
        <f>_xlfn.FLOOR.MATH(VLOOKUP($A557,'optimization off dates'!$A$2:$B$10,2,FALSE))</f>
        <v>42502</v>
      </c>
      <c r="J557" t="b">
        <f t="shared" si="16"/>
        <v>1</v>
      </c>
      <c r="K557">
        <f t="shared" si="17"/>
        <v>0</v>
      </c>
    </row>
    <row r="558" spans="1:11" x14ac:dyDescent="0.3">
      <c r="A558" t="s">
        <v>49</v>
      </c>
      <c r="B558" s="1">
        <v>42495</v>
      </c>
      <c r="C558" t="s">
        <v>30</v>
      </c>
      <c r="D558">
        <v>1</v>
      </c>
      <c r="E558">
        <v>404</v>
      </c>
      <c r="F558">
        <v>54</v>
      </c>
      <c r="G558">
        <v>340</v>
      </c>
      <c r="H558">
        <v>10</v>
      </c>
      <c r="I558" s="1">
        <f>_xlfn.FLOOR.MATH(VLOOKUP($A558,'optimization off dates'!$A$2:$B$10,2,FALSE))</f>
        <v>42502</v>
      </c>
      <c r="J558" t="b">
        <f t="shared" si="16"/>
        <v>0</v>
      </c>
      <c r="K558">
        <f t="shared" si="17"/>
        <v>0.12194385753093873</v>
      </c>
    </row>
    <row r="559" spans="1:11" x14ac:dyDescent="0.3">
      <c r="A559" t="s">
        <v>49</v>
      </c>
      <c r="B559" s="1">
        <v>42496</v>
      </c>
      <c r="C559" t="s">
        <v>30</v>
      </c>
      <c r="D559">
        <v>1</v>
      </c>
      <c r="E559">
        <v>990</v>
      </c>
      <c r="F559">
        <v>307</v>
      </c>
      <c r="G559">
        <v>618</v>
      </c>
      <c r="H559">
        <v>65</v>
      </c>
      <c r="I559" s="1">
        <f>_xlfn.FLOOR.MATH(VLOOKUP($A559,'optimization off dates'!$A$2:$B$10,2,FALSE))</f>
        <v>42502</v>
      </c>
      <c r="J559" t="b">
        <f t="shared" si="16"/>
        <v>0</v>
      </c>
      <c r="K559">
        <f t="shared" si="17"/>
        <v>0.29882281919710235</v>
      </c>
    </row>
    <row r="560" spans="1:11" x14ac:dyDescent="0.3">
      <c r="A560" t="s">
        <v>49</v>
      </c>
      <c r="B560" s="1">
        <v>42497</v>
      </c>
      <c r="C560" t="s">
        <v>30</v>
      </c>
      <c r="D560">
        <v>1</v>
      </c>
      <c r="E560">
        <v>837</v>
      </c>
      <c r="F560">
        <v>260</v>
      </c>
      <c r="G560">
        <v>514</v>
      </c>
      <c r="H560">
        <v>63</v>
      </c>
      <c r="I560" s="1">
        <f>_xlfn.FLOOR.MATH(VLOOKUP($A560,'optimization off dates'!$A$2:$B$10,2,FALSE))</f>
        <v>42502</v>
      </c>
      <c r="J560" t="b">
        <f t="shared" si="16"/>
        <v>0</v>
      </c>
      <c r="K560">
        <f t="shared" si="17"/>
        <v>0.25264111077573198</v>
      </c>
    </row>
    <row r="561" spans="1:11" x14ac:dyDescent="0.3">
      <c r="A561" t="s">
        <v>49</v>
      </c>
      <c r="B561" s="1">
        <v>42498</v>
      </c>
      <c r="C561" t="s">
        <v>30</v>
      </c>
      <c r="D561">
        <v>1</v>
      </c>
      <c r="E561">
        <v>708</v>
      </c>
      <c r="F561">
        <v>116</v>
      </c>
      <c r="G561">
        <v>547</v>
      </c>
      <c r="H561">
        <v>45</v>
      </c>
      <c r="I561" s="1">
        <f>_xlfn.FLOOR.MATH(VLOOKUP($A561,'optimization off dates'!$A$2:$B$10,2,FALSE))</f>
        <v>42502</v>
      </c>
      <c r="J561" t="b">
        <f t="shared" si="16"/>
        <v>0</v>
      </c>
      <c r="K561">
        <f t="shared" si="17"/>
        <v>0.21370359191065499</v>
      </c>
    </row>
    <row r="562" spans="1:11" x14ac:dyDescent="0.3">
      <c r="A562" t="s">
        <v>49</v>
      </c>
      <c r="B562" s="1">
        <v>42499</v>
      </c>
      <c r="C562" t="s">
        <v>30</v>
      </c>
      <c r="D562">
        <v>1</v>
      </c>
      <c r="E562">
        <v>374</v>
      </c>
      <c r="F562">
        <v>58</v>
      </c>
      <c r="G562">
        <v>303</v>
      </c>
      <c r="H562">
        <v>13</v>
      </c>
      <c r="I562" s="1">
        <f>_xlfn.FLOOR.MATH(VLOOKUP($A562,'optimization off dates'!$A$2:$B$10,2,FALSE))</f>
        <v>42502</v>
      </c>
      <c r="J562" t="b">
        <f t="shared" si="16"/>
        <v>0</v>
      </c>
      <c r="K562">
        <f t="shared" si="17"/>
        <v>0.11288862058557199</v>
      </c>
    </row>
    <row r="563" spans="1:11" x14ac:dyDescent="0.3">
      <c r="A563" t="s">
        <v>49</v>
      </c>
      <c r="B563" s="1">
        <v>42495</v>
      </c>
      <c r="C563" t="s">
        <v>32</v>
      </c>
      <c r="D563">
        <v>1</v>
      </c>
      <c r="E563">
        <v>322</v>
      </c>
      <c r="F563">
        <v>6</v>
      </c>
      <c r="G563">
        <v>305</v>
      </c>
      <c r="H563">
        <v>11</v>
      </c>
      <c r="I563" s="1">
        <f>_xlfn.FLOOR.MATH(VLOOKUP($A563,'optimization off dates'!$A$2:$B$10,2,FALSE))</f>
        <v>42502</v>
      </c>
      <c r="J563" t="b">
        <f t="shared" si="16"/>
        <v>0</v>
      </c>
      <c r="K563">
        <f t="shared" si="17"/>
        <v>4.2457805907172998E-2</v>
      </c>
    </row>
    <row r="564" spans="1:11" x14ac:dyDescent="0.3">
      <c r="A564" t="s">
        <v>49</v>
      </c>
      <c r="B564" s="1">
        <v>42496</v>
      </c>
      <c r="C564" t="s">
        <v>32</v>
      </c>
      <c r="D564">
        <v>1</v>
      </c>
      <c r="E564">
        <v>797</v>
      </c>
      <c r="F564">
        <v>17</v>
      </c>
      <c r="G564">
        <v>748</v>
      </c>
      <c r="H564">
        <v>32</v>
      </c>
      <c r="I564" s="1">
        <f>_xlfn.FLOOR.MATH(VLOOKUP($A564,'optimization off dates'!$A$2:$B$10,2,FALSE))</f>
        <v>42502</v>
      </c>
      <c r="J564" t="b">
        <f t="shared" si="16"/>
        <v>0</v>
      </c>
      <c r="K564">
        <f t="shared" si="17"/>
        <v>0.10508966244725738</v>
      </c>
    </row>
    <row r="565" spans="1:11" x14ac:dyDescent="0.3">
      <c r="A565" t="s">
        <v>49</v>
      </c>
      <c r="B565" s="1">
        <v>42497</v>
      </c>
      <c r="C565" t="s">
        <v>32</v>
      </c>
      <c r="D565">
        <v>1</v>
      </c>
      <c r="E565">
        <v>736</v>
      </c>
      <c r="F565">
        <v>19</v>
      </c>
      <c r="G565">
        <v>690</v>
      </c>
      <c r="H565">
        <v>27</v>
      </c>
      <c r="I565" s="1">
        <f>_xlfn.FLOOR.MATH(VLOOKUP($A565,'optimization off dates'!$A$2:$B$10,2,FALSE))</f>
        <v>42502</v>
      </c>
      <c r="J565" t="b">
        <f t="shared" si="16"/>
        <v>0</v>
      </c>
      <c r="K565">
        <f t="shared" si="17"/>
        <v>9.7046413502109699E-2</v>
      </c>
    </row>
    <row r="566" spans="1:11" x14ac:dyDescent="0.3">
      <c r="A566" t="s">
        <v>49</v>
      </c>
      <c r="B566" s="1">
        <v>42498</v>
      </c>
      <c r="C566" t="s">
        <v>32</v>
      </c>
      <c r="D566">
        <v>1</v>
      </c>
      <c r="E566">
        <v>640</v>
      </c>
      <c r="F566">
        <v>11</v>
      </c>
      <c r="G566">
        <v>592</v>
      </c>
      <c r="H566">
        <v>37</v>
      </c>
      <c r="I566" s="1">
        <f>_xlfn.FLOOR.MATH(VLOOKUP($A566,'optimization off dates'!$A$2:$B$10,2,FALSE))</f>
        <v>42502</v>
      </c>
      <c r="J566" t="b">
        <f t="shared" si="16"/>
        <v>0</v>
      </c>
      <c r="K566">
        <f t="shared" si="17"/>
        <v>8.4388185654008435E-2</v>
      </c>
    </row>
    <row r="567" spans="1:11" x14ac:dyDescent="0.3">
      <c r="A567" t="s">
        <v>49</v>
      </c>
      <c r="B567" s="1">
        <v>42499</v>
      </c>
      <c r="C567" t="s">
        <v>32</v>
      </c>
      <c r="D567">
        <v>1</v>
      </c>
      <c r="E567">
        <v>557</v>
      </c>
      <c r="F567">
        <v>44</v>
      </c>
      <c r="G567">
        <v>490</v>
      </c>
      <c r="H567">
        <v>23</v>
      </c>
      <c r="I567" s="1">
        <f>_xlfn.FLOOR.MATH(VLOOKUP($A567,'optimization off dates'!$A$2:$B$10,2,FALSE))</f>
        <v>42502</v>
      </c>
      <c r="J567" t="b">
        <f t="shared" si="16"/>
        <v>0</v>
      </c>
      <c r="K567">
        <f t="shared" si="17"/>
        <v>7.3444092827004218E-2</v>
      </c>
    </row>
    <row r="568" spans="1:11" x14ac:dyDescent="0.3">
      <c r="A568" t="s">
        <v>49</v>
      </c>
      <c r="B568" s="1">
        <v>42500</v>
      </c>
      <c r="C568" t="s">
        <v>32</v>
      </c>
      <c r="D568">
        <v>1</v>
      </c>
      <c r="E568">
        <v>529</v>
      </c>
      <c r="F568">
        <v>175</v>
      </c>
      <c r="G568">
        <v>319</v>
      </c>
      <c r="H568">
        <v>35</v>
      </c>
      <c r="I568" s="1">
        <f>_xlfn.FLOOR.MATH(VLOOKUP($A568,'optimization off dates'!$A$2:$B$10,2,FALSE))</f>
        <v>42502</v>
      </c>
      <c r="J568" t="b">
        <f t="shared" si="16"/>
        <v>0</v>
      </c>
      <c r="K568">
        <f t="shared" si="17"/>
        <v>6.9752109704641352E-2</v>
      </c>
    </row>
    <row r="569" spans="1:11" x14ac:dyDescent="0.3">
      <c r="A569" t="s">
        <v>49</v>
      </c>
      <c r="B569" s="1">
        <v>42501</v>
      </c>
      <c r="C569" t="s">
        <v>32</v>
      </c>
      <c r="D569">
        <v>1</v>
      </c>
      <c r="E569">
        <v>520</v>
      </c>
      <c r="F569">
        <v>125</v>
      </c>
      <c r="G569">
        <v>357</v>
      </c>
      <c r="H569">
        <v>38</v>
      </c>
      <c r="I569" s="1">
        <f>_xlfn.FLOOR.MATH(VLOOKUP($A569,'optimization off dates'!$A$2:$B$10,2,FALSE))</f>
        <v>42502</v>
      </c>
      <c r="J569" t="b">
        <f t="shared" si="16"/>
        <v>0</v>
      </c>
      <c r="K569">
        <f t="shared" si="17"/>
        <v>6.8565400843881852E-2</v>
      </c>
    </row>
    <row r="570" spans="1:11" x14ac:dyDescent="0.3">
      <c r="A570" t="s">
        <v>49</v>
      </c>
      <c r="B570" s="1">
        <v>42502</v>
      </c>
      <c r="C570" t="s">
        <v>32</v>
      </c>
      <c r="D570">
        <v>1</v>
      </c>
      <c r="E570">
        <v>399</v>
      </c>
      <c r="F570">
        <v>165</v>
      </c>
      <c r="G570">
        <v>204</v>
      </c>
      <c r="H570">
        <v>30</v>
      </c>
      <c r="I570" s="1">
        <f>_xlfn.FLOOR.MATH(VLOOKUP($A570,'optimization off dates'!$A$2:$B$10,2,FALSE))</f>
        <v>42502</v>
      </c>
      <c r="J570" t="b">
        <f t="shared" si="16"/>
        <v>1</v>
      </c>
      <c r="K570">
        <f t="shared" si="17"/>
        <v>5.2610759493670889E-2</v>
      </c>
    </row>
    <row r="571" spans="1:11" x14ac:dyDescent="0.3">
      <c r="A571" t="s">
        <v>49</v>
      </c>
      <c r="B571" s="1">
        <v>42503</v>
      </c>
      <c r="C571" t="s">
        <v>32</v>
      </c>
      <c r="D571">
        <v>1</v>
      </c>
      <c r="E571">
        <v>441</v>
      </c>
      <c r="F571">
        <v>154</v>
      </c>
      <c r="G571">
        <v>268</v>
      </c>
      <c r="H571">
        <v>19</v>
      </c>
      <c r="I571" s="1">
        <f>_xlfn.FLOOR.MATH(VLOOKUP($A571,'optimization off dates'!$A$2:$B$10,2,FALSE))</f>
        <v>42502</v>
      </c>
      <c r="J571" t="b">
        <f t="shared" si="16"/>
        <v>1</v>
      </c>
      <c r="K571">
        <f t="shared" si="17"/>
        <v>5.8148734177215188E-2</v>
      </c>
    </row>
    <row r="572" spans="1:11" x14ac:dyDescent="0.3">
      <c r="A572" t="s">
        <v>49</v>
      </c>
      <c r="B572" s="1">
        <v>42504</v>
      </c>
      <c r="C572" t="s">
        <v>32</v>
      </c>
      <c r="D572">
        <v>1</v>
      </c>
      <c r="E572">
        <v>623</v>
      </c>
      <c r="F572">
        <v>190</v>
      </c>
      <c r="G572">
        <v>396</v>
      </c>
      <c r="H572">
        <v>37</v>
      </c>
      <c r="I572" s="1">
        <f>_xlfn.FLOOR.MATH(VLOOKUP($A572,'optimization off dates'!$A$2:$B$10,2,FALSE))</f>
        <v>42502</v>
      </c>
      <c r="J572" t="b">
        <f t="shared" si="16"/>
        <v>1</v>
      </c>
      <c r="K572">
        <f t="shared" si="17"/>
        <v>8.2146624472573843E-2</v>
      </c>
    </row>
    <row r="573" spans="1:11" x14ac:dyDescent="0.3">
      <c r="A573" t="s">
        <v>49</v>
      </c>
      <c r="B573" s="1">
        <v>42505</v>
      </c>
      <c r="C573" t="s">
        <v>32</v>
      </c>
      <c r="D573">
        <v>1</v>
      </c>
      <c r="E573">
        <v>655</v>
      </c>
      <c r="F573">
        <v>184</v>
      </c>
      <c r="G573">
        <v>439</v>
      </c>
      <c r="H573">
        <v>32</v>
      </c>
      <c r="I573" s="1">
        <f>_xlfn.FLOOR.MATH(VLOOKUP($A573,'optimization off dates'!$A$2:$B$10,2,FALSE))</f>
        <v>42502</v>
      </c>
      <c r="J573" t="b">
        <f t="shared" si="16"/>
        <v>1</v>
      </c>
      <c r="K573">
        <f t="shared" si="17"/>
        <v>8.6366033755274269E-2</v>
      </c>
    </row>
    <row r="574" spans="1:11" x14ac:dyDescent="0.3">
      <c r="A574" t="s">
        <v>49</v>
      </c>
      <c r="B574" s="1">
        <v>42506</v>
      </c>
      <c r="C574" t="s">
        <v>32</v>
      </c>
      <c r="D574">
        <v>1</v>
      </c>
      <c r="E574">
        <v>702</v>
      </c>
      <c r="F574">
        <v>203</v>
      </c>
      <c r="G574">
        <v>464</v>
      </c>
      <c r="H574">
        <v>35</v>
      </c>
      <c r="I574" s="1">
        <f>_xlfn.FLOOR.MATH(VLOOKUP($A574,'optimization off dates'!$A$2:$B$10,2,FALSE))</f>
        <v>42502</v>
      </c>
      <c r="J574" t="b">
        <f t="shared" si="16"/>
        <v>1</v>
      </c>
      <c r="K574">
        <f t="shared" si="17"/>
        <v>9.25632911392405E-2</v>
      </c>
    </row>
    <row r="575" spans="1:11" x14ac:dyDescent="0.3">
      <c r="A575" t="s">
        <v>49</v>
      </c>
      <c r="B575" s="1">
        <v>42507</v>
      </c>
      <c r="C575" t="s">
        <v>32</v>
      </c>
      <c r="D575">
        <v>1</v>
      </c>
      <c r="E575">
        <v>646</v>
      </c>
      <c r="F575">
        <v>217</v>
      </c>
      <c r="G575">
        <v>375</v>
      </c>
      <c r="H575">
        <v>54</v>
      </c>
      <c r="I575" s="1">
        <f>_xlfn.FLOOR.MATH(VLOOKUP($A575,'optimization off dates'!$A$2:$B$10,2,FALSE))</f>
        <v>42502</v>
      </c>
      <c r="J575" t="b">
        <f t="shared" si="16"/>
        <v>1</v>
      </c>
      <c r="K575">
        <f t="shared" si="17"/>
        <v>8.5179324894514769E-2</v>
      </c>
    </row>
    <row r="576" spans="1:11" x14ac:dyDescent="0.3">
      <c r="A576" t="s">
        <v>49</v>
      </c>
      <c r="B576" s="1">
        <v>42508</v>
      </c>
      <c r="C576" t="s">
        <v>32</v>
      </c>
      <c r="D576">
        <v>1</v>
      </c>
      <c r="E576">
        <v>17</v>
      </c>
      <c r="F576">
        <v>6</v>
      </c>
      <c r="G576">
        <v>10</v>
      </c>
      <c r="H576">
        <v>1</v>
      </c>
      <c r="I576" s="1">
        <f>_xlfn.FLOOR.MATH(VLOOKUP($A576,'optimization off dates'!$A$2:$B$10,2,FALSE))</f>
        <v>42502</v>
      </c>
      <c r="J576" t="b">
        <f t="shared" si="16"/>
        <v>1</v>
      </c>
      <c r="K576">
        <f t="shared" si="17"/>
        <v>2.2415611814345991E-3</v>
      </c>
    </row>
    <row r="577" spans="1:11" x14ac:dyDescent="0.3">
      <c r="A577" t="s">
        <v>49</v>
      </c>
      <c r="B577" s="1">
        <v>42499</v>
      </c>
      <c r="C577" t="s">
        <v>70</v>
      </c>
      <c r="D577">
        <v>2</v>
      </c>
      <c r="E577">
        <v>207</v>
      </c>
      <c r="F577">
        <v>22</v>
      </c>
      <c r="G577">
        <v>170</v>
      </c>
      <c r="H577">
        <v>15</v>
      </c>
      <c r="I577" s="1">
        <f>_xlfn.FLOOR.MATH(VLOOKUP($A577,'optimization off dates'!$A$2:$B$10,2,FALSE))</f>
        <v>42502</v>
      </c>
      <c r="J577" t="b">
        <f t="shared" si="16"/>
        <v>0</v>
      </c>
      <c r="K577">
        <f t="shared" si="17"/>
        <v>4.1608040201005024E-2</v>
      </c>
    </row>
    <row r="578" spans="1:11" x14ac:dyDescent="0.3">
      <c r="A578" t="s">
        <v>49</v>
      </c>
      <c r="B578" s="1">
        <v>42500</v>
      </c>
      <c r="C578" t="s">
        <v>70</v>
      </c>
      <c r="D578">
        <v>2</v>
      </c>
      <c r="E578">
        <v>565</v>
      </c>
      <c r="F578">
        <v>94</v>
      </c>
      <c r="G578">
        <v>429</v>
      </c>
      <c r="H578">
        <v>42</v>
      </c>
      <c r="I578" s="1">
        <f>_xlfn.FLOOR.MATH(VLOOKUP($A578,'optimization off dates'!$A$2:$B$10,2,FALSE))</f>
        <v>42502</v>
      </c>
      <c r="J578" t="b">
        <f t="shared" si="16"/>
        <v>0</v>
      </c>
      <c r="K578">
        <f t="shared" si="17"/>
        <v>0.1135678391959799</v>
      </c>
    </row>
    <row r="579" spans="1:11" x14ac:dyDescent="0.3">
      <c r="A579" t="s">
        <v>49</v>
      </c>
      <c r="B579" s="1">
        <v>42501</v>
      </c>
      <c r="C579" t="s">
        <v>70</v>
      </c>
      <c r="D579">
        <v>2</v>
      </c>
      <c r="E579">
        <v>436</v>
      </c>
      <c r="F579">
        <v>72</v>
      </c>
      <c r="G579">
        <v>342</v>
      </c>
      <c r="H579">
        <v>22</v>
      </c>
      <c r="I579" s="1">
        <f>_xlfn.FLOOR.MATH(VLOOKUP($A579,'optimization off dates'!$A$2:$B$10,2,FALSE))</f>
        <v>42502</v>
      </c>
      <c r="J579" t="b">
        <f t="shared" ref="J579:J642" si="18">B579&gt;=I579</f>
        <v>0</v>
      </c>
      <c r="K579">
        <f t="shared" ref="K579:K642" si="19">E579/SUMIFS($E$2:$E$2005,$A$2:$A$2005,A579,$C$2:$C$2005,C579)</f>
        <v>8.7638190954773876E-2</v>
      </c>
    </row>
    <row r="580" spans="1:11" x14ac:dyDescent="0.3">
      <c r="A580" t="s">
        <v>49</v>
      </c>
      <c r="B580" s="1">
        <v>42502</v>
      </c>
      <c r="C580" t="s">
        <v>70</v>
      </c>
      <c r="D580">
        <v>2</v>
      </c>
      <c r="E580">
        <v>463</v>
      </c>
      <c r="F580">
        <v>63</v>
      </c>
      <c r="G580">
        <v>364</v>
      </c>
      <c r="H580">
        <v>36</v>
      </c>
      <c r="I580" s="1">
        <f>_xlfn.FLOOR.MATH(VLOOKUP($A580,'optimization off dates'!$A$2:$B$10,2,FALSE))</f>
        <v>42502</v>
      </c>
      <c r="J580" t="b">
        <f t="shared" si="18"/>
        <v>1</v>
      </c>
      <c r="K580">
        <f t="shared" si="19"/>
        <v>9.3065326633165829E-2</v>
      </c>
    </row>
    <row r="581" spans="1:11" x14ac:dyDescent="0.3">
      <c r="A581" t="s">
        <v>49</v>
      </c>
      <c r="B581" s="1">
        <v>42503</v>
      </c>
      <c r="C581" t="s">
        <v>70</v>
      </c>
      <c r="D581">
        <v>2</v>
      </c>
      <c r="E581">
        <v>463</v>
      </c>
      <c r="F581">
        <v>66</v>
      </c>
      <c r="G581">
        <v>366</v>
      </c>
      <c r="H581">
        <v>31</v>
      </c>
      <c r="I581" s="1">
        <f>_xlfn.FLOOR.MATH(VLOOKUP($A581,'optimization off dates'!$A$2:$B$10,2,FALSE))</f>
        <v>42502</v>
      </c>
      <c r="J581" t="b">
        <f t="shared" si="18"/>
        <v>1</v>
      </c>
      <c r="K581">
        <f t="shared" si="19"/>
        <v>9.3065326633165829E-2</v>
      </c>
    </row>
    <row r="582" spans="1:11" x14ac:dyDescent="0.3">
      <c r="A582" t="s">
        <v>49</v>
      </c>
      <c r="B582" s="1">
        <v>42504</v>
      </c>
      <c r="C582" t="s">
        <v>70</v>
      </c>
      <c r="D582">
        <v>2</v>
      </c>
      <c r="E582">
        <v>689</v>
      </c>
      <c r="F582">
        <v>100</v>
      </c>
      <c r="G582">
        <v>549</v>
      </c>
      <c r="H582">
        <v>40</v>
      </c>
      <c r="I582" s="1">
        <f>_xlfn.FLOOR.MATH(VLOOKUP($A582,'optimization off dates'!$A$2:$B$10,2,FALSE))</f>
        <v>42502</v>
      </c>
      <c r="J582" t="b">
        <f t="shared" si="18"/>
        <v>1</v>
      </c>
      <c r="K582">
        <f t="shared" si="19"/>
        <v>0.13849246231155779</v>
      </c>
    </row>
    <row r="583" spans="1:11" x14ac:dyDescent="0.3">
      <c r="A583" t="s">
        <v>49</v>
      </c>
      <c r="B583" s="1">
        <v>42505</v>
      </c>
      <c r="C583" t="s">
        <v>70</v>
      </c>
      <c r="D583">
        <v>2</v>
      </c>
      <c r="E583">
        <v>689</v>
      </c>
      <c r="F583">
        <v>113</v>
      </c>
      <c r="G583">
        <v>525</v>
      </c>
      <c r="H583">
        <v>51</v>
      </c>
      <c r="I583" s="1">
        <f>_xlfn.FLOOR.MATH(VLOOKUP($A583,'optimization off dates'!$A$2:$B$10,2,FALSE))</f>
        <v>42502</v>
      </c>
      <c r="J583" t="b">
        <f t="shared" si="18"/>
        <v>1</v>
      </c>
      <c r="K583">
        <f t="shared" si="19"/>
        <v>0.13849246231155779</v>
      </c>
    </row>
    <row r="584" spans="1:11" x14ac:dyDescent="0.3">
      <c r="A584" t="s">
        <v>49</v>
      </c>
      <c r="B584" s="1">
        <v>42506</v>
      </c>
      <c r="C584" t="s">
        <v>70</v>
      </c>
      <c r="D584">
        <v>2</v>
      </c>
      <c r="E584">
        <v>712</v>
      </c>
      <c r="F584">
        <v>159</v>
      </c>
      <c r="G584">
        <v>494</v>
      </c>
      <c r="H584">
        <v>59</v>
      </c>
      <c r="I584" s="1">
        <f>_xlfn.FLOOR.MATH(VLOOKUP($A584,'optimization off dates'!$A$2:$B$10,2,FALSE))</f>
        <v>42502</v>
      </c>
      <c r="J584" t="b">
        <f t="shared" si="18"/>
        <v>1</v>
      </c>
      <c r="K584">
        <f t="shared" si="19"/>
        <v>0.14311557788944723</v>
      </c>
    </row>
    <row r="585" spans="1:11" x14ac:dyDescent="0.3">
      <c r="A585" t="s">
        <v>49</v>
      </c>
      <c r="B585" s="1">
        <v>42507</v>
      </c>
      <c r="C585" t="s">
        <v>70</v>
      </c>
      <c r="D585">
        <v>2</v>
      </c>
      <c r="E585">
        <v>721</v>
      </c>
      <c r="F585">
        <v>172</v>
      </c>
      <c r="G585">
        <v>498</v>
      </c>
      <c r="H585">
        <v>51</v>
      </c>
      <c r="I585" s="1">
        <f>_xlfn.FLOOR.MATH(VLOOKUP($A585,'optimization off dates'!$A$2:$B$10,2,FALSE))</f>
        <v>42502</v>
      </c>
      <c r="J585" t="b">
        <f t="shared" si="18"/>
        <v>1</v>
      </c>
      <c r="K585">
        <f t="shared" si="19"/>
        <v>0.14492462311557788</v>
      </c>
    </row>
    <row r="586" spans="1:11" x14ac:dyDescent="0.3">
      <c r="A586" t="s">
        <v>49</v>
      </c>
      <c r="B586" s="1">
        <v>42508</v>
      </c>
      <c r="C586" t="s">
        <v>70</v>
      </c>
      <c r="D586">
        <v>2</v>
      </c>
      <c r="E586">
        <v>30</v>
      </c>
      <c r="F586">
        <v>6</v>
      </c>
      <c r="G586">
        <v>23</v>
      </c>
      <c r="H586">
        <v>1</v>
      </c>
      <c r="I586" s="1">
        <f>_xlfn.FLOOR.MATH(VLOOKUP($A586,'optimization off dates'!$A$2:$B$10,2,FALSE))</f>
        <v>42502</v>
      </c>
      <c r="J586" t="b">
        <f t="shared" si="18"/>
        <v>1</v>
      </c>
      <c r="K586">
        <f t="shared" si="19"/>
        <v>6.030150753768844E-3</v>
      </c>
    </row>
    <row r="587" spans="1:11" x14ac:dyDescent="0.3">
      <c r="A587" t="s">
        <v>49</v>
      </c>
      <c r="B587" s="1">
        <v>42495</v>
      </c>
      <c r="C587" t="s">
        <v>71</v>
      </c>
      <c r="D587">
        <v>2</v>
      </c>
      <c r="E587">
        <v>378</v>
      </c>
      <c r="F587">
        <v>20</v>
      </c>
      <c r="G587">
        <v>320</v>
      </c>
      <c r="H587">
        <v>38</v>
      </c>
      <c r="I587" s="1">
        <f>_xlfn.FLOOR.MATH(VLOOKUP($A587,'optimization off dates'!$A$2:$B$10,2,FALSE))</f>
        <v>42502</v>
      </c>
      <c r="J587" t="b">
        <f t="shared" si="18"/>
        <v>0</v>
      </c>
      <c r="K587">
        <f t="shared" si="19"/>
        <v>0.12454695222405272</v>
      </c>
    </row>
    <row r="588" spans="1:11" x14ac:dyDescent="0.3">
      <c r="A588" t="s">
        <v>49</v>
      </c>
      <c r="B588" s="1">
        <v>42496</v>
      </c>
      <c r="C588" t="s">
        <v>71</v>
      </c>
      <c r="D588">
        <v>2</v>
      </c>
      <c r="E588">
        <v>902</v>
      </c>
      <c r="F588">
        <v>81</v>
      </c>
      <c r="G588">
        <v>771</v>
      </c>
      <c r="H588">
        <v>50</v>
      </c>
      <c r="I588" s="1">
        <f>_xlfn.FLOOR.MATH(VLOOKUP($A588,'optimization off dates'!$A$2:$B$10,2,FALSE))</f>
        <v>42502</v>
      </c>
      <c r="J588" t="b">
        <f t="shared" si="18"/>
        <v>0</v>
      </c>
      <c r="K588">
        <f t="shared" si="19"/>
        <v>0.29719934102141682</v>
      </c>
    </row>
    <row r="589" spans="1:11" x14ac:dyDescent="0.3">
      <c r="A589" t="s">
        <v>49</v>
      </c>
      <c r="B589" s="1">
        <v>42497</v>
      </c>
      <c r="C589" t="s">
        <v>71</v>
      </c>
      <c r="D589">
        <v>2</v>
      </c>
      <c r="E589">
        <v>736</v>
      </c>
      <c r="F589">
        <v>62</v>
      </c>
      <c r="G589">
        <v>624</v>
      </c>
      <c r="H589">
        <v>50</v>
      </c>
      <c r="I589" s="1">
        <f>_xlfn.FLOOR.MATH(VLOOKUP($A589,'optimization off dates'!$A$2:$B$10,2,FALSE))</f>
        <v>42502</v>
      </c>
      <c r="J589" t="b">
        <f t="shared" si="18"/>
        <v>0</v>
      </c>
      <c r="K589">
        <f t="shared" si="19"/>
        <v>0.24250411861614499</v>
      </c>
    </row>
    <row r="590" spans="1:11" x14ac:dyDescent="0.3">
      <c r="A590" t="s">
        <v>49</v>
      </c>
      <c r="B590" s="1">
        <v>42498</v>
      </c>
      <c r="C590" t="s">
        <v>71</v>
      </c>
      <c r="D590">
        <v>2</v>
      </c>
      <c r="E590">
        <v>659</v>
      </c>
      <c r="F590">
        <v>43</v>
      </c>
      <c r="G590">
        <v>563</v>
      </c>
      <c r="H590">
        <v>53</v>
      </c>
      <c r="I590" s="1">
        <f>_xlfn.FLOOR.MATH(VLOOKUP($A590,'optimization off dates'!$A$2:$B$10,2,FALSE))</f>
        <v>42502</v>
      </c>
      <c r="J590" t="b">
        <f t="shared" si="18"/>
        <v>0</v>
      </c>
      <c r="K590">
        <f t="shared" si="19"/>
        <v>0.21713344316309721</v>
      </c>
    </row>
    <row r="591" spans="1:11" x14ac:dyDescent="0.3">
      <c r="A591" t="s">
        <v>49</v>
      </c>
      <c r="B591" s="1">
        <v>42499</v>
      </c>
      <c r="C591" t="s">
        <v>71</v>
      </c>
      <c r="D591">
        <v>2</v>
      </c>
      <c r="E591">
        <v>360</v>
      </c>
      <c r="F591">
        <v>17</v>
      </c>
      <c r="G591">
        <v>319</v>
      </c>
      <c r="H591">
        <v>24</v>
      </c>
      <c r="I591" s="1">
        <f>_xlfn.FLOOR.MATH(VLOOKUP($A591,'optimization off dates'!$A$2:$B$10,2,FALSE))</f>
        <v>42502</v>
      </c>
      <c r="J591" t="b">
        <f t="shared" si="18"/>
        <v>0</v>
      </c>
      <c r="K591">
        <f t="shared" si="19"/>
        <v>0.1186161449752883</v>
      </c>
    </row>
    <row r="592" spans="1:11" x14ac:dyDescent="0.3">
      <c r="A592" t="s">
        <v>49</v>
      </c>
      <c r="B592" s="1">
        <v>42495</v>
      </c>
      <c r="C592" t="s">
        <v>35</v>
      </c>
      <c r="D592">
        <v>1</v>
      </c>
      <c r="E592">
        <v>380</v>
      </c>
      <c r="F592">
        <v>22</v>
      </c>
      <c r="G592">
        <v>344</v>
      </c>
      <c r="H592">
        <v>14</v>
      </c>
      <c r="I592" s="1">
        <f>_xlfn.FLOOR.MATH(VLOOKUP($A592,'optimization off dates'!$A$2:$B$10,2,FALSE))</f>
        <v>42502</v>
      </c>
      <c r="J592" t="b">
        <f t="shared" si="18"/>
        <v>0</v>
      </c>
      <c r="K592">
        <f t="shared" si="19"/>
        <v>0.11312890741292052</v>
      </c>
    </row>
    <row r="593" spans="1:11" x14ac:dyDescent="0.3">
      <c r="A593" t="s">
        <v>49</v>
      </c>
      <c r="B593" s="1">
        <v>42496</v>
      </c>
      <c r="C593" t="s">
        <v>35</v>
      </c>
      <c r="D593">
        <v>1</v>
      </c>
      <c r="E593">
        <v>912</v>
      </c>
      <c r="F593">
        <v>72</v>
      </c>
      <c r="G593">
        <v>787</v>
      </c>
      <c r="H593">
        <v>53</v>
      </c>
      <c r="I593" s="1">
        <f>_xlfn.FLOOR.MATH(VLOOKUP($A593,'optimization off dates'!$A$2:$B$10,2,FALSE))</f>
        <v>42502</v>
      </c>
      <c r="J593" t="b">
        <f t="shared" si="18"/>
        <v>0</v>
      </c>
      <c r="K593">
        <f t="shared" si="19"/>
        <v>0.27150937779100925</v>
      </c>
    </row>
    <row r="594" spans="1:11" x14ac:dyDescent="0.3">
      <c r="A594" t="s">
        <v>49</v>
      </c>
      <c r="B594" s="1">
        <v>42497</v>
      </c>
      <c r="C594" t="s">
        <v>35</v>
      </c>
      <c r="D594">
        <v>1</v>
      </c>
      <c r="E594">
        <v>852</v>
      </c>
      <c r="F594">
        <v>88</v>
      </c>
      <c r="G594">
        <v>714</v>
      </c>
      <c r="H594">
        <v>50</v>
      </c>
      <c r="I594" s="1">
        <f>_xlfn.FLOOR.MATH(VLOOKUP($A594,'optimization off dates'!$A$2:$B$10,2,FALSE))</f>
        <v>42502</v>
      </c>
      <c r="J594" t="b">
        <f t="shared" si="18"/>
        <v>0</v>
      </c>
      <c r="K594">
        <f t="shared" si="19"/>
        <v>0.25364691872581124</v>
      </c>
    </row>
    <row r="595" spans="1:11" x14ac:dyDescent="0.3">
      <c r="A595" t="s">
        <v>49</v>
      </c>
      <c r="B595" s="1">
        <v>42498</v>
      </c>
      <c r="C595" t="s">
        <v>35</v>
      </c>
      <c r="D595">
        <v>1</v>
      </c>
      <c r="E595">
        <v>795</v>
      </c>
      <c r="F595">
        <v>60</v>
      </c>
      <c r="G595">
        <v>702</v>
      </c>
      <c r="H595">
        <v>33</v>
      </c>
      <c r="I595" s="1">
        <f>_xlfn.FLOOR.MATH(VLOOKUP($A595,'optimization off dates'!$A$2:$B$10,2,FALSE))</f>
        <v>42502</v>
      </c>
      <c r="J595" t="b">
        <f t="shared" si="18"/>
        <v>0</v>
      </c>
      <c r="K595">
        <f t="shared" si="19"/>
        <v>0.23667758261387317</v>
      </c>
    </row>
    <row r="596" spans="1:11" x14ac:dyDescent="0.3">
      <c r="A596" t="s">
        <v>49</v>
      </c>
      <c r="B596" s="1">
        <v>42499</v>
      </c>
      <c r="C596" t="s">
        <v>35</v>
      </c>
      <c r="D596">
        <v>1</v>
      </c>
      <c r="E596">
        <v>420</v>
      </c>
      <c r="F596">
        <v>21</v>
      </c>
      <c r="G596">
        <v>377</v>
      </c>
      <c r="H596">
        <v>22</v>
      </c>
      <c r="I596" s="1">
        <f>_xlfn.FLOOR.MATH(VLOOKUP($A596,'optimization off dates'!$A$2:$B$10,2,FALSE))</f>
        <v>42502</v>
      </c>
      <c r="J596" t="b">
        <f t="shared" si="18"/>
        <v>0</v>
      </c>
      <c r="K596">
        <f t="shared" si="19"/>
        <v>0.12503721345638583</v>
      </c>
    </row>
    <row r="597" spans="1:11" x14ac:dyDescent="0.3">
      <c r="A597" t="s">
        <v>49</v>
      </c>
      <c r="B597" s="1">
        <v>42499</v>
      </c>
      <c r="C597" t="s">
        <v>72</v>
      </c>
      <c r="D597">
        <v>1</v>
      </c>
      <c r="E597">
        <v>202</v>
      </c>
      <c r="F597">
        <v>19</v>
      </c>
      <c r="G597">
        <v>177</v>
      </c>
      <c r="H597">
        <v>6</v>
      </c>
      <c r="I597" s="1">
        <f>_xlfn.FLOOR.MATH(VLOOKUP($A597,'optimization off dates'!$A$2:$B$10,2,FALSE))</f>
        <v>42502</v>
      </c>
      <c r="J597" t="b">
        <f t="shared" si="18"/>
        <v>0</v>
      </c>
      <c r="K597">
        <f t="shared" si="19"/>
        <v>3.4524012989232612E-2</v>
      </c>
    </row>
    <row r="598" spans="1:11" x14ac:dyDescent="0.3">
      <c r="A598" t="s">
        <v>49</v>
      </c>
      <c r="B598" s="1">
        <v>42500</v>
      </c>
      <c r="C598" t="s">
        <v>72</v>
      </c>
      <c r="D598">
        <v>1</v>
      </c>
      <c r="E598">
        <v>546</v>
      </c>
      <c r="F598">
        <v>62</v>
      </c>
      <c r="G598">
        <v>454</v>
      </c>
      <c r="H598">
        <v>30</v>
      </c>
      <c r="I598" s="1">
        <f>_xlfn.FLOOR.MATH(VLOOKUP($A598,'optimization off dates'!$A$2:$B$10,2,FALSE))</f>
        <v>42502</v>
      </c>
      <c r="J598" t="b">
        <f t="shared" si="18"/>
        <v>0</v>
      </c>
      <c r="K598">
        <f t="shared" si="19"/>
        <v>9.3317381644163394E-2</v>
      </c>
    </row>
    <row r="599" spans="1:11" x14ac:dyDescent="0.3">
      <c r="A599" t="s">
        <v>49</v>
      </c>
      <c r="B599" s="1">
        <v>42501</v>
      </c>
      <c r="C599" t="s">
        <v>72</v>
      </c>
      <c r="D599">
        <v>1</v>
      </c>
      <c r="E599">
        <v>562</v>
      </c>
      <c r="F599">
        <v>93</v>
      </c>
      <c r="G599">
        <v>443</v>
      </c>
      <c r="H599">
        <v>26</v>
      </c>
      <c r="I599" s="1">
        <f>_xlfn.FLOOR.MATH(VLOOKUP($A599,'optimization off dates'!$A$2:$B$10,2,FALSE))</f>
        <v>42502</v>
      </c>
      <c r="J599" t="b">
        <f t="shared" si="18"/>
        <v>0</v>
      </c>
      <c r="K599">
        <f t="shared" si="19"/>
        <v>9.6051956930439247E-2</v>
      </c>
    </row>
    <row r="600" spans="1:11" x14ac:dyDescent="0.3">
      <c r="A600" t="s">
        <v>49</v>
      </c>
      <c r="B600" s="1">
        <v>42502</v>
      </c>
      <c r="C600" t="s">
        <v>72</v>
      </c>
      <c r="D600">
        <v>1</v>
      </c>
      <c r="E600">
        <v>545</v>
      </c>
      <c r="F600">
        <v>55</v>
      </c>
      <c r="G600">
        <v>465</v>
      </c>
      <c r="H600">
        <v>25</v>
      </c>
      <c r="I600" s="1">
        <f>_xlfn.FLOOR.MATH(VLOOKUP($A600,'optimization off dates'!$A$2:$B$10,2,FALSE))</f>
        <v>42502</v>
      </c>
      <c r="J600" t="b">
        <f t="shared" si="18"/>
        <v>1</v>
      </c>
      <c r="K600">
        <f t="shared" si="19"/>
        <v>9.3146470688771146E-2</v>
      </c>
    </row>
    <row r="601" spans="1:11" x14ac:dyDescent="0.3">
      <c r="A601" t="s">
        <v>49</v>
      </c>
      <c r="B601" s="1">
        <v>42503</v>
      </c>
      <c r="C601" t="s">
        <v>72</v>
      </c>
      <c r="D601">
        <v>1</v>
      </c>
      <c r="E601">
        <v>525</v>
      </c>
      <c r="F601">
        <v>72</v>
      </c>
      <c r="G601">
        <v>425</v>
      </c>
      <c r="H601">
        <v>28</v>
      </c>
      <c r="I601" s="1">
        <f>_xlfn.FLOOR.MATH(VLOOKUP($A601,'optimization off dates'!$A$2:$B$10,2,FALSE))</f>
        <v>42502</v>
      </c>
      <c r="J601" t="b">
        <f t="shared" si="18"/>
        <v>1</v>
      </c>
      <c r="K601">
        <f t="shared" si="19"/>
        <v>8.9728251580926344E-2</v>
      </c>
    </row>
    <row r="602" spans="1:11" x14ac:dyDescent="0.3">
      <c r="A602" t="s">
        <v>49</v>
      </c>
      <c r="B602" s="1">
        <v>42504</v>
      </c>
      <c r="C602" t="s">
        <v>72</v>
      </c>
      <c r="D602">
        <v>1</v>
      </c>
      <c r="E602">
        <v>812</v>
      </c>
      <c r="F602">
        <v>105</v>
      </c>
      <c r="G602">
        <v>706</v>
      </c>
      <c r="H602">
        <v>1</v>
      </c>
      <c r="I602" s="1">
        <f>_xlfn.FLOOR.MATH(VLOOKUP($A602,'optimization off dates'!$A$2:$B$10,2,FALSE))</f>
        <v>42502</v>
      </c>
      <c r="J602" t="b">
        <f t="shared" si="18"/>
        <v>1</v>
      </c>
      <c r="K602">
        <f t="shared" si="19"/>
        <v>0.13877969577849941</v>
      </c>
    </row>
    <row r="603" spans="1:11" x14ac:dyDescent="0.3">
      <c r="A603" t="s">
        <v>49</v>
      </c>
      <c r="B603" s="1">
        <v>42505</v>
      </c>
      <c r="C603" t="s">
        <v>72</v>
      </c>
      <c r="D603">
        <v>1</v>
      </c>
      <c r="E603">
        <v>947</v>
      </c>
      <c r="F603">
        <v>132</v>
      </c>
      <c r="G603">
        <v>768</v>
      </c>
      <c r="H603">
        <v>47</v>
      </c>
      <c r="I603" s="1">
        <f>_xlfn.FLOOR.MATH(VLOOKUP($A603,'optimization off dates'!$A$2:$B$10,2,FALSE))</f>
        <v>42502</v>
      </c>
      <c r="J603" t="b">
        <f t="shared" si="18"/>
        <v>1</v>
      </c>
      <c r="K603">
        <f t="shared" si="19"/>
        <v>0.16185267475645188</v>
      </c>
    </row>
    <row r="604" spans="1:11" x14ac:dyDescent="0.3">
      <c r="A604" t="s">
        <v>49</v>
      </c>
      <c r="B604" s="1">
        <v>42506</v>
      </c>
      <c r="C604" t="s">
        <v>72</v>
      </c>
      <c r="D604">
        <v>1</v>
      </c>
      <c r="E604">
        <v>850</v>
      </c>
      <c r="F604">
        <v>194</v>
      </c>
      <c r="G604">
        <v>605</v>
      </c>
      <c r="H604">
        <v>51</v>
      </c>
      <c r="I604" s="1">
        <f>_xlfn.FLOOR.MATH(VLOOKUP($A604,'optimization off dates'!$A$2:$B$10,2,FALSE))</f>
        <v>42502</v>
      </c>
      <c r="J604" t="b">
        <f t="shared" si="18"/>
        <v>1</v>
      </c>
      <c r="K604">
        <f t="shared" si="19"/>
        <v>0.14527431208340455</v>
      </c>
    </row>
    <row r="605" spans="1:11" x14ac:dyDescent="0.3">
      <c r="A605" t="s">
        <v>49</v>
      </c>
      <c r="B605" s="1">
        <v>42507</v>
      </c>
      <c r="C605" t="s">
        <v>72</v>
      </c>
      <c r="D605">
        <v>1</v>
      </c>
      <c r="E605">
        <v>839</v>
      </c>
      <c r="F605">
        <v>160</v>
      </c>
      <c r="G605">
        <v>633</v>
      </c>
      <c r="H605">
        <v>46</v>
      </c>
      <c r="I605" s="1">
        <f>_xlfn.FLOOR.MATH(VLOOKUP($A605,'optimization off dates'!$A$2:$B$10,2,FALSE))</f>
        <v>42502</v>
      </c>
      <c r="J605" t="b">
        <f t="shared" si="18"/>
        <v>1</v>
      </c>
      <c r="K605">
        <f t="shared" si="19"/>
        <v>0.14339429157408989</v>
      </c>
    </row>
    <row r="606" spans="1:11" x14ac:dyDescent="0.3">
      <c r="A606" t="s">
        <v>49</v>
      </c>
      <c r="B606" s="1">
        <v>42508</v>
      </c>
      <c r="C606" t="s">
        <v>72</v>
      </c>
      <c r="D606">
        <v>1</v>
      </c>
      <c r="E606">
        <v>23</v>
      </c>
      <c r="F606">
        <v>4</v>
      </c>
      <c r="G606">
        <v>18</v>
      </c>
      <c r="H606">
        <v>1</v>
      </c>
      <c r="I606" s="1">
        <f>_xlfn.FLOOR.MATH(VLOOKUP($A606,'optimization off dates'!$A$2:$B$10,2,FALSE))</f>
        <v>42502</v>
      </c>
      <c r="J606" t="b">
        <f t="shared" si="18"/>
        <v>1</v>
      </c>
      <c r="K606">
        <f t="shared" si="19"/>
        <v>3.9309519740215347E-3</v>
      </c>
    </row>
    <row r="607" spans="1:11" x14ac:dyDescent="0.3">
      <c r="A607" t="s">
        <v>49</v>
      </c>
      <c r="B607" s="1">
        <v>42499</v>
      </c>
      <c r="C607" t="s">
        <v>36</v>
      </c>
      <c r="D607">
        <v>1</v>
      </c>
      <c r="E607">
        <v>233</v>
      </c>
      <c r="F607">
        <v>5</v>
      </c>
      <c r="G607">
        <v>217</v>
      </c>
      <c r="H607">
        <v>11</v>
      </c>
      <c r="I607" s="1">
        <f>_xlfn.FLOOR.MATH(VLOOKUP($A607,'optimization off dates'!$A$2:$B$10,2,FALSE))</f>
        <v>42502</v>
      </c>
      <c r="J607" t="b">
        <f t="shared" si="18"/>
        <v>0</v>
      </c>
      <c r="K607">
        <f t="shared" si="19"/>
        <v>5.104052573932092E-2</v>
      </c>
    </row>
    <row r="608" spans="1:11" x14ac:dyDescent="0.3">
      <c r="A608" t="s">
        <v>49</v>
      </c>
      <c r="B608" s="1">
        <v>42500</v>
      </c>
      <c r="C608" t="s">
        <v>36</v>
      </c>
      <c r="D608">
        <v>1</v>
      </c>
      <c r="E608">
        <v>596</v>
      </c>
      <c r="F608">
        <v>12</v>
      </c>
      <c r="G608">
        <v>558</v>
      </c>
      <c r="H608">
        <v>26</v>
      </c>
      <c r="I608" s="1">
        <f>_xlfn.FLOOR.MATH(VLOOKUP($A608,'optimization off dates'!$A$2:$B$10,2,FALSE))</f>
        <v>42502</v>
      </c>
      <c r="J608" t="b">
        <f t="shared" si="18"/>
        <v>0</v>
      </c>
      <c r="K608">
        <f t="shared" si="19"/>
        <v>0.13055859802847755</v>
      </c>
    </row>
    <row r="609" spans="1:11" x14ac:dyDescent="0.3">
      <c r="A609" t="s">
        <v>49</v>
      </c>
      <c r="B609" s="1">
        <v>42501</v>
      </c>
      <c r="C609" t="s">
        <v>36</v>
      </c>
      <c r="D609">
        <v>1</v>
      </c>
      <c r="E609">
        <v>501</v>
      </c>
      <c r="F609">
        <v>17</v>
      </c>
      <c r="G609">
        <v>468</v>
      </c>
      <c r="H609">
        <v>16</v>
      </c>
      <c r="I609" s="1">
        <f>_xlfn.FLOOR.MATH(VLOOKUP($A609,'optimization off dates'!$A$2:$B$10,2,FALSE))</f>
        <v>42502</v>
      </c>
      <c r="J609" t="b">
        <f t="shared" si="18"/>
        <v>0</v>
      </c>
      <c r="K609">
        <f t="shared" si="19"/>
        <v>0.10974808324205915</v>
      </c>
    </row>
    <row r="610" spans="1:11" x14ac:dyDescent="0.3">
      <c r="A610" t="s">
        <v>49</v>
      </c>
      <c r="B610" s="1">
        <v>42502</v>
      </c>
      <c r="C610" t="s">
        <v>36</v>
      </c>
      <c r="D610">
        <v>1</v>
      </c>
      <c r="E610">
        <v>378</v>
      </c>
      <c r="F610">
        <v>10</v>
      </c>
      <c r="G610">
        <v>359</v>
      </c>
      <c r="H610">
        <v>9</v>
      </c>
      <c r="I610" s="1">
        <f>_xlfn.FLOOR.MATH(VLOOKUP($A610,'optimization off dates'!$A$2:$B$10,2,FALSE))</f>
        <v>42502</v>
      </c>
      <c r="J610" t="b">
        <f t="shared" si="18"/>
        <v>1</v>
      </c>
      <c r="K610">
        <f t="shared" si="19"/>
        <v>8.2803943044906902E-2</v>
      </c>
    </row>
    <row r="611" spans="1:11" x14ac:dyDescent="0.3">
      <c r="A611" t="s">
        <v>49</v>
      </c>
      <c r="B611" s="1">
        <v>42503</v>
      </c>
      <c r="C611" t="s">
        <v>36</v>
      </c>
      <c r="D611">
        <v>1</v>
      </c>
      <c r="E611">
        <v>382</v>
      </c>
      <c r="F611">
        <v>18</v>
      </c>
      <c r="G611">
        <v>359</v>
      </c>
      <c r="H611">
        <v>5</v>
      </c>
      <c r="I611" s="1">
        <f>_xlfn.FLOOR.MATH(VLOOKUP($A611,'optimization off dates'!$A$2:$B$10,2,FALSE))</f>
        <v>42502</v>
      </c>
      <c r="J611" t="b">
        <f t="shared" si="18"/>
        <v>1</v>
      </c>
      <c r="K611">
        <f t="shared" si="19"/>
        <v>8.3680175246440308E-2</v>
      </c>
    </row>
    <row r="612" spans="1:11" x14ac:dyDescent="0.3">
      <c r="A612" t="s">
        <v>49</v>
      </c>
      <c r="B612" s="1">
        <v>42504</v>
      </c>
      <c r="C612" t="s">
        <v>36</v>
      </c>
      <c r="D612">
        <v>1</v>
      </c>
      <c r="E612">
        <v>593</v>
      </c>
      <c r="F612">
        <v>14</v>
      </c>
      <c r="G612">
        <v>557</v>
      </c>
      <c r="H612">
        <v>22</v>
      </c>
      <c r="I612" s="1">
        <f>_xlfn.FLOOR.MATH(VLOOKUP($A612,'optimization off dates'!$A$2:$B$10,2,FALSE))</f>
        <v>42502</v>
      </c>
      <c r="J612" t="b">
        <f t="shared" si="18"/>
        <v>1</v>
      </c>
      <c r="K612">
        <f t="shared" si="19"/>
        <v>0.1299014238773275</v>
      </c>
    </row>
    <row r="613" spans="1:11" x14ac:dyDescent="0.3">
      <c r="A613" t="s">
        <v>49</v>
      </c>
      <c r="B613" s="1">
        <v>42505</v>
      </c>
      <c r="C613" t="s">
        <v>36</v>
      </c>
      <c r="D613">
        <v>1</v>
      </c>
      <c r="E613">
        <v>661</v>
      </c>
      <c r="F613">
        <v>39</v>
      </c>
      <c r="G613">
        <v>594</v>
      </c>
      <c r="H613">
        <v>28</v>
      </c>
      <c r="I613" s="1">
        <f>_xlfn.FLOOR.MATH(VLOOKUP($A613,'optimization off dates'!$A$2:$B$10,2,FALSE))</f>
        <v>42502</v>
      </c>
      <c r="J613" t="b">
        <f t="shared" si="18"/>
        <v>1</v>
      </c>
      <c r="K613">
        <f t="shared" si="19"/>
        <v>0.1447973713033954</v>
      </c>
    </row>
    <row r="614" spans="1:11" x14ac:dyDescent="0.3">
      <c r="A614" t="s">
        <v>49</v>
      </c>
      <c r="B614" s="1">
        <v>42506</v>
      </c>
      <c r="C614" t="s">
        <v>36</v>
      </c>
      <c r="D614">
        <v>1</v>
      </c>
      <c r="E614">
        <v>576</v>
      </c>
      <c r="F614">
        <v>49</v>
      </c>
      <c r="G614">
        <v>504</v>
      </c>
      <c r="H614">
        <v>23</v>
      </c>
      <c r="I614" s="1">
        <f>_xlfn.FLOOR.MATH(VLOOKUP($A614,'optimization off dates'!$A$2:$B$10,2,FALSE))</f>
        <v>42502</v>
      </c>
      <c r="J614" t="b">
        <f t="shared" si="18"/>
        <v>1</v>
      </c>
      <c r="K614">
        <f t="shared" si="19"/>
        <v>0.12617743702081052</v>
      </c>
    </row>
    <row r="615" spans="1:11" x14ac:dyDescent="0.3">
      <c r="A615" t="s">
        <v>49</v>
      </c>
      <c r="B615" s="1">
        <v>42507</v>
      </c>
      <c r="C615" t="s">
        <v>36</v>
      </c>
      <c r="D615">
        <v>1</v>
      </c>
      <c r="E615">
        <v>633</v>
      </c>
      <c r="F615">
        <v>30</v>
      </c>
      <c r="G615">
        <v>578</v>
      </c>
      <c r="H615">
        <v>25</v>
      </c>
      <c r="I615" s="1">
        <f>_xlfn.FLOOR.MATH(VLOOKUP($A615,'optimization off dates'!$A$2:$B$10,2,FALSE))</f>
        <v>42502</v>
      </c>
      <c r="J615" t="b">
        <f t="shared" si="18"/>
        <v>1</v>
      </c>
      <c r="K615">
        <f t="shared" si="19"/>
        <v>0.13866374589266156</v>
      </c>
    </row>
    <row r="616" spans="1:11" x14ac:dyDescent="0.3">
      <c r="A616" t="s">
        <v>49</v>
      </c>
      <c r="B616" s="1">
        <v>42508</v>
      </c>
      <c r="C616" t="s">
        <v>36</v>
      </c>
      <c r="D616">
        <v>1</v>
      </c>
      <c r="E616">
        <v>12</v>
      </c>
      <c r="F616">
        <v>0</v>
      </c>
      <c r="G616">
        <v>12</v>
      </c>
      <c r="H616">
        <v>0</v>
      </c>
      <c r="I616" s="1">
        <f>_xlfn.FLOOR.MATH(VLOOKUP($A616,'optimization off dates'!$A$2:$B$10,2,FALSE))</f>
        <v>42502</v>
      </c>
      <c r="J616" t="b">
        <f t="shared" si="18"/>
        <v>1</v>
      </c>
      <c r="K616">
        <f t="shared" si="19"/>
        <v>2.6286966046002191E-3</v>
      </c>
    </row>
    <row r="617" spans="1:11" x14ac:dyDescent="0.3">
      <c r="A617" t="s">
        <v>49</v>
      </c>
      <c r="B617" s="1">
        <v>42495</v>
      </c>
      <c r="C617" t="s">
        <v>73</v>
      </c>
      <c r="D617">
        <v>1</v>
      </c>
      <c r="E617">
        <v>322</v>
      </c>
      <c r="F617">
        <v>9</v>
      </c>
      <c r="G617">
        <v>300</v>
      </c>
      <c r="H617">
        <v>13</v>
      </c>
      <c r="I617" s="1">
        <f>_xlfn.FLOOR.MATH(VLOOKUP($A617,'optimization off dates'!$A$2:$B$10,2,FALSE))</f>
        <v>42502</v>
      </c>
      <c r="J617" t="b">
        <f t="shared" si="18"/>
        <v>0</v>
      </c>
      <c r="K617">
        <f t="shared" si="19"/>
        <v>0.1072975674775075</v>
      </c>
    </row>
    <row r="618" spans="1:11" x14ac:dyDescent="0.3">
      <c r="A618" t="s">
        <v>49</v>
      </c>
      <c r="B618" s="1">
        <v>42496</v>
      </c>
      <c r="C618" t="s">
        <v>73</v>
      </c>
      <c r="D618">
        <v>1</v>
      </c>
      <c r="E618">
        <v>814</v>
      </c>
      <c r="F618">
        <v>40</v>
      </c>
      <c r="G618">
        <v>728</v>
      </c>
      <c r="H618">
        <v>46</v>
      </c>
      <c r="I618" s="1">
        <f>_xlfn.FLOOR.MATH(VLOOKUP($A618,'optimization off dates'!$A$2:$B$10,2,FALSE))</f>
        <v>42502</v>
      </c>
      <c r="J618" t="b">
        <f t="shared" si="18"/>
        <v>0</v>
      </c>
      <c r="K618">
        <f t="shared" si="19"/>
        <v>0.27124291902699099</v>
      </c>
    </row>
    <row r="619" spans="1:11" x14ac:dyDescent="0.3">
      <c r="A619" t="s">
        <v>49</v>
      </c>
      <c r="B619" s="1">
        <v>42497</v>
      </c>
      <c r="C619" t="s">
        <v>73</v>
      </c>
      <c r="D619">
        <v>1</v>
      </c>
      <c r="E619">
        <v>718</v>
      </c>
      <c r="F619">
        <v>66</v>
      </c>
      <c r="G619">
        <v>618</v>
      </c>
      <c r="H619">
        <v>34</v>
      </c>
      <c r="I619" s="1">
        <f>_xlfn.FLOOR.MATH(VLOOKUP($A619,'optimization off dates'!$A$2:$B$10,2,FALSE))</f>
        <v>42502</v>
      </c>
      <c r="J619" t="b">
        <f t="shared" si="18"/>
        <v>0</v>
      </c>
      <c r="K619">
        <f t="shared" si="19"/>
        <v>0.23925358213928691</v>
      </c>
    </row>
    <row r="620" spans="1:11" x14ac:dyDescent="0.3">
      <c r="A620" t="s">
        <v>49</v>
      </c>
      <c r="B620" s="1">
        <v>42498</v>
      </c>
      <c r="C620" t="s">
        <v>73</v>
      </c>
      <c r="D620">
        <v>1</v>
      </c>
      <c r="E620">
        <v>739</v>
      </c>
      <c r="F620">
        <v>67</v>
      </c>
      <c r="G620">
        <v>627</v>
      </c>
      <c r="H620">
        <v>45</v>
      </c>
      <c r="I620" s="1">
        <f>_xlfn.FLOOR.MATH(VLOOKUP($A620,'optimization off dates'!$A$2:$B$10,2,FALSE))</f>
        <v>42502</v>
      </c>
      <c r="J620" t="b">
        <f t="shared" si="18"/>
        <v>0</v>
      </c>
      <c r="K620">
        <f t="shared" si="19"/>
        <v>0.24625124958347216</v>
      </c>
    </row>
    <row r="621" spans="1:11" x14ac:dyDescent="0.3">
      <c r="A621" t="s">
        <v>49</v>
      </c>
      <c r="B621" s="1">
        <v>42499</v>
      </c>
      <c r="C621" t="s">
        <v>73</v>
      </c>
      <c r="D621">
        <v>1</v>
      </c>
      <c r="E621">
        <v>408</v>
      </c>
      <c r="F621">
        <v>43</v>
      </c>
      <c r="G621">
        <v>355</v>
      </c>
      <c r="H621">
        <v>10</v>
      </c>
      <c r="I621" s="1">
        <f>_xlfn.FLOOR.MATH(VLOOKUP($A621,'optimization off dates'!$A$2:$B$10,2,FALSE))</f>
        <v>42502</v>
      </c>
      <c r="J621" t="b">
        <f t="shared" si="18"/>
        <v>0</v>
      </c>
      <c r="K621">
        <f t="shared" si="19"/>
        <v>0.13595468177274242</v>
      </c>
    </row>
    <row r="622" spans="1:11" x14ac:dyDescent="0.3">
      <c r="A622" t="s">
        <v>49</v>
      </c>
      <c r="B622" s="1">
        <v>42499</v>
      </c>
      <c r="C622" t="s">
        <v>74</v>
      </c>
      <c r="D622">
        <v>2</v>
      </c>
      <c r="E622">
        <v>212</v>
      </c>
      <c r="F622">
        <v>40</v>
      </c>
      <c r="G622">
        <v>161</v>
      </c>
      <c r="H622">
        <v>11</v>
      </c>
      <c r="I622" s="1">
        <f>_xlfn.FLOOR.MATH(VLOOKUP($A622,'optimization off dates'!$A$2:$B$10,2,FALSE))</f>
        <v>42502</v>
      </c>
      <c r="J622" t="b">
        <f t="shared" si="18"/>
        <v>0</v>
      </c>
      <c r="K622">
        <f t="shared" si="19"/>
        <v>4.1864139020537122E-2</v>
      </c>
    </row>
    <row r="623" spans="1:11" x14ac:dyDescent="0.3">
      <c r="A623" t="s">
        <v>49</v>
      </c>
      <c r="B623" s="1">
        <v>42500</v>
      </c>
      <c r="C623" t="s">
        <v>74</v>
      </c>
      <c r="D623">
        <v>2</v>
      </c>
      <c r="E623">
        <v>538</v>
      </c>
      <c r="F623">
        <v>97</v>
      </c>
      <c r="G623">
        <v>406</v>
      </c>
      <c r="H623">
        <v>35</v>
      </c>
      <c r="I623" s="1">
        <f>_xlfn.FLOOR.MATH(VLOOKUP($A623,'optimization off dates'!$A$2:$B$10,2,FALSE))</f>
        <v>42502</v>
      </c>
      <c r="J623" t="b">
        <f t="shared" si="18"/>
        <v>0</v>
      </c>
      <c r="K623">
        <f t="shared" si="19"/>
        <v>0.10624012638230648</v>
      </c>
    </row>
    <row r="624" spans="1:11" x14ac:dyDescent="0.3">
      <c r="A624" t="s">
        <v>49</v>
      </c>
      <c r="B624" s="1">
        <v>42501</v>
      </c>
      <c r="C624" t="s">
        <v>74</v>
      </c>
      <c r="D624">
        <v>2</v>
      </c>
      <c r="E624">
        <v>529</v>
      </c>
      <c r="F624">
        <v>107</v>
      </c>
      <c r="G624">
        <v>391</v>
      </c>
      <c r="H624">
        <v>31</v>
      </c>
      <c r="I624" s="1">
        <f>_xlfn.FLOOR.MATH(VLOOKUP($A624,'optimization off dates'!$A$2:$B$10,2,FALSE))</f>
        <v>42502</v>
      </c>
      <c r="J624" t="b">
        <f t="shared" si="18"/>
        <v>0</v>
      </c>
      <c r="K624">
        <f t="shared" si="19"/>
        <v>0.10446287519747235</v>
      </c>
    </row>
    <row r="625" spans="1:11" x14ac:dyDescent="0.3">
      <c r="A625" t="s">
        <v>49</v>
      </c>
      <c r="B625" s="1">
        <v>42502</v>
      </c>
      <c r="C625" t="s">
        <v>74</v>
      </c>
      <c r="D625">
        <v>2</v>
      </c>
      <c r="E625">
        <v>446</v>
      </c>
      <c r="F625">
        <v>90</v>
      </c>
      <c r="G625">
        <v>338</v>
      </c>
      <c r="H625">
        <v>18</v>
      </c>
      <c r="I625" s="1">
        <f>_xlfn.FLOOR.MATH(VLOOKUP($A625,'optimization off dates'!$A$2:$B$10,2,FALSE))</f>
        <v>42502</v>
      </c>
      <c r="J625" t="b">
        <f t="shared" si="18"/>
        <v>1</v>
      </c>
      <c r="K625">
        <f t="shared" si="19"/>
        <v>8.8072669826224331E-2</v>
      </c>
    </row>
    <row r="626" spans="1:11" x14ac:dyDescent="0.3">
      <c r="A626" t="s">
        <v>49</v>
      </c>
      <c r="B626" s="1">
        <v>42503</v>
      </c>
      <c r="C626" t="s">
        <v>74</v>
      </c>
      <c r="D626">
        <v>2</v>
      </c>
      <c r="E626">
        <v>493</v>
      </c>
      <c r="F626">
        <v>128</v>
      </c>
      <c r="G626">
        <v>339</v>
      </c>
      <c r="H626">
        <v>26</v>
      </c>
      <c r="I626" s="1">
        <f>_xlfn.FLOOR.MATH(VLOOKUP($A626,'optimization off dates'!$A$2:$B$10,2,FALSE))</f>
        <v>42502</v>
      </c>
      <c r="J626" t="b">
        <f t="shared" si="18"/>
        <v>1</v>
      </c>
      <c r="K626">
        <f t="shared" si="19"/>
        <v>9.7353870458135858E-2</v>
      </c>
    </row>
    <row r="627" spans="1:11" x14ac:dyDescent="0.3">
      <c r="A627" t="s">
        <v>49</v>
      </c>
      <c r="B627" s="1">
        <v>42504</v>
      </c>
      <c r="C627" t="s">
        <v>74</v>
      </c>
      <c r="D627">
        <v>2</v>
      </c>
      <c r="E627">
        <v>676</v>
      </c>
      <c r="F627">
        <v>146</v>
      </c>
      <c r="G627">
        <v>475</v>
      </c>
      <c r="H627">
        <v>55</v>
      </c>
      <c r="I627" s="1">
        <f>_xlfn.FLOOR.MATH(VLOOKUP($A627,'optimization off dates'!$A$2:$B$10,2,FALSE))</f>
        <v>42502</v>
      </c>
      <c r="J627" t="b">
        <f t="shared" si="18"/>
        <v>1</v>
      </c>
      <c r="K627">
        <f t="shared" si="19"/>
        <v>0.13349131121642971</v>
      </c>
    </row>
    <row r="628" spans="1:11" x14ac:dyDescent="0.3">
      <c r="A628" t="s">
        <v>49</v>
      </c>
      <c r="B628" s="1">
        <v>42505</v>
      </c>
      <c r="C628" t="s">
        <v>74</v>
      </c>
      <c r="D628">
        <v>2</v>
      </c>
      <c r="E628">
        <v>745</v>
      </c>
      <c r="F628">
        <v>182</v>
      </c>
      <c r="G628">
        <v>555</v>
      </c>
      <c r="H628">
        <v>8</v>
      </c>
      <c r="I628" s="1">
        <f>_xlfn.FLOOR.MATH(VLOOKUP($A628,'optimization off dates'!$A$2:$B$10,2,FALSE))</f>
        <v>42502</v>
      </c>
      <c r="J628" t="b">
        <f t="shared" si="18"/>
        <v>1</v>
      </c>
      <c r="K628">
        <f t="shared" si="19"/>
        <v>0.14711690363349131</v>
      </c>
    </row>
    <row r="629" spans="1:11" x14ac:dyDescent="0.3">
      <c r="A629" t="s">
        <v>49</v>
      </c>
      <c r="B629" s="1">
        <v>42506</v>
      </c>
      <c r="C629" t="s">
        <v>74</v>
      </c>
      <c r="D629">
        <v>2</v>
      </c>
      <c r="E629">
        <v>698</v>
      </c>
      <c r="F629">
        <v>151</v>
      </c>
      <c r="G629">
        <v>492</v>
      </c>
      <c r="H629">
        <v>55</v>
      </c>
      <c r="I629" s="1">
        <f>_xlfn.FLOOR.MATH(VLOOKUP($A629,'optimization off dates'!$A$2:$B$10,2,FALSE))</f>
        <v>42502</v>
      </c>
      <c r="J629" t="b">
        <f t="shared" si="18"/>
        <v>1</v>
      </c>
      <c r="K629">
        <f t="shared" si="19"/>
        <v>0.13783570300157977</v>
      </c>
    </row>
    <row r="630" spans="1:11" x14ac:dyDescent="0.3">
      <c r="A630" t="s">
        <v>49</v>
      </c>
      <c r="B630" s="1">
        <v>42507</v>
      </c>
      <c r="C630" t="s">
        <v>74</v>
      </c>
      <c r="D630">
        <v>2</v>
      </c>
      <c r="E630">
        <v>704</v>
      </c>
      <c r="F630">
        <v>181</v>
      </c>
      <c r="G630">
        <v>478</v>
      </c>
      <c r="H630">
        <v>45</v>
      </c>
      <c r="I630" s="1">
        <f>_xlfn.FLOOR.MATH(VLOOKUP($A630,'optimization off dates'!$A$2:$B$10,2,FALSE))</f>
        <v>42502</v>
      </c>
      <c r="J630" t="b">
        <f t="shared" si="18"/>
        <v>1</v>
      </c>
      <c r="K630">
        <f t="shared" si="19"/>
        <v>0.13902053712480253</v>
      </c>
    </row>
    <row r="631" spans="1:11" x14ac:dyDescent="0.3">
      <c r="A631" t="s">
        <v>49</v>
      </c>
      <c r="B631" s="1">
        <v>42508</v>
      </c>
      <c r="C631" t="s">
        <v>74</v>
      </c>
      <c r="D631">
        <v>2</v>
      </c>
      <c r="E631">
        <v>23</v>
      </c>
      <c r="F631">
        <v>4</v>
      </c>
      <c r="G631">
        <v>17</v>
      </c>
      <c r="H631">
        <v>2</v>
      </c>
      <c r="I631" s="1">
        <f>_xlfn.FLOOR.MATH(VLOOKUP($A631,'optimization off dates'!$A$2:$B$10,2,FALSE))</f>
        <v>42502</v>
      </c>
      <c r="J631" t="b">
        <f t="shared" si="18"/>
        <v>1</v>
      </c>
      <c r="K631">
        <f t="shared" si="19"/>
        <v>4.5418641390205369E-3</v>
      </c>
    </row>
    <row r="632" spans="1:11" x14ac:dyDescent="0.3">
      <c r="A632" t="s">
        <v>49</v>
      </c>
      <c r="B632" s="1">
        <v>42495</v>
      </c>
      <c r="C632" t="s">
        <v>75</v>
      </c>
      <c r="D632">
        <v>1</v>
      </c>
      <c r="E632">
        <v>326</v>
      </c>
      <c r="F632">
        <v>16</v>
      </c>
      <c r="G632">
        <v>290</v>
      </c>
      <c r="H632">
        <v>20</v>
      </c>
      <c r="I632" s="1">
        <f>_xlfn.FLOOR.MATH(VLOOKUP($A632,'optimization off dates'!$A$2:$B$10,2,FALSE))</f>
        <v>42502</v>
      </c>
      <c r="J632" t="b">
        <f t="shared" si="18"/>
        <v>0</v>
      </c>
      <c r="K632">
        <f t="shared" si="19"/>
        <v>0.10277427490542244</v>
      </c>
    </row>
    <row r="633" spans="1:11" x14ac:dyDescent="0.3">
      <c r="A633" t="s">
        <v>49</v>
      </c>
      <c r="B633" s="1">
        <v>42496</v>
      </c>
      <c r="C633" t="s">
        <v>75</v>
      </c>
      <c r="D633">
        <v>1</v>
      </c>
      <c r="E633">
        <v>808</v>
      </c>
      <c r="F633">
        <v>59</v>
      </c>
      <c r="G633">
        <v>703</v>
      </c>
      <c r="H633">
        <v>46</v>
      </c>
      <c r="I633" s="1">
        <f>_xlfn.FLOOR.MATH(VLOOKUP($A633,'optimization off dates'!$A$2:$B$10,2,FALSE))</f>
        <v>42502</v>
      </c>
      <c r="J633" t="b">
        <f t="shared" si="18"/>
        <v>0</v>
      </c>
      <c r="K633">
        <f t="shared" si="19"/>
        <v>0.25472887767969737</v>
      </c>
    </row>
    <row r="634" spans="1:11" x14ac:dyDescent="0.3">
      <c r="A634" t="s">
        <v>49</v>
      </c>
      <c r="B634" s="1">
        <v>42497</v>
      </c>
      <c r="C634" t="s">
        <v>75</v>
      </c>
      <c r="D634">
        <v>1</v>
      </c>
      <c r="E634">
        <v>741</v>
      </c>
      <c r="F634">
        <v>173</v>
      </c>
      <c r="G634">
        <v>528</v>
      </c>
      <c r="H634">
        <v>40</v>
      </c>
      <c r="I634" s="1">
        <f>_xlfn.FLOOR.MATH(VLOOKUP($A634,'optimization off dates'!$A$2:$B$10,2,FALSE))</f>
        <v>42502</v>
      </c>
      <c r="J634" t="b">
        <f t="shared" si="18"/>
        <v>0</v>
      </c>
      <c r="K634">
        <f t="shared" si="19"/>
        <v>0.23360655737704919</v>
      </c>
    </row>
    <row r="635" spans="1:11" x14ac:dyDescent="0.3">
      <c r="A635" t="s">
        <v>49</v>
      </c>
      <c r="B635" s="1">
        <v>42498</v>
      </c>
      <c r="C635" t="s">
        <v>75</v>
      </c>
      <c r="D635">
        <v>1</v>
      </c>
      <c r="E635">
        <v>829</v>
      </c>
      <c r="F635">
        <v>217</v>
      </c>
      <c r="G635">
        <v>563</v>
      </c>
      <c r="H635">
        <v>49</v>
      </c>
      <c r="I635" s="1">
        <f>_xlfn.FLOOR.MATH(VLOOKUP($A635,'optimization off dates'!$A$2:$B$10,2,FALSE))</f>
        <v>42502</v>
      </c>
      <c r="J635" t="b">
        <f t="shared" si="18"/>
        <v>0</v>
      </c>
      <c r="K635">
        <f t="shared" si="19"/>
        <v>0.26134930643127363</v>
      </c>
    </row>
    <row r="636" spans="1:11" x14ac:dyDescent="0.3">
      <c r="A636" t="s">
        <v>49</v>
      </c>
      <c r="B636" s="1">
        <v>42499</v>
      </c>
      <c r="C636" t="s">
        <v>75</v>
      </c>
      <c r="D636">
        <v>1</v>
      </c>
      <c r="E636">
        <v>468</v>
      </c>
      <c r="F636">
        <v>59</v>
      </c>
      <c r="G636">
        <v>392</v>
      </c>
      <c r="H636">
        <v>17</v>
      </c>
      <c r="I636" s="1">
        <f>_xlfn.FLOOR.MATH(VLOOKUP($A636,'optimization off dates'!$A$2:$B$10,2,FALSE))</f>
        <v>42502</v>
      </c>
      <c r="J636" t="b">
        <f t="shared" si="18"/>
        <v>0</v>
      </c>
      <c r="K636">
        <f t="shared" si="19"/>
        <v>0.14754098360655737</v>
      </c>
    </row>
    <row r="637" spans="1:11" x14ac:dyDescent="0.3">
      <c r="A637" t="s">
        <v>49</v>
      </c>
      <c r="B637" s="1">
        <v>42499</v>
      </c>
      <c r="C637" t="s">
        <v>76</v>
      </c>
      <c r="D637">
        <v>5</v>
      </c>
      <c r="E637">
        <v>2318</v>
      </c>
      <c r="F637">
        <v>750</v>
      </c>
      <c r="G637">
        <v>1152</v>
      </c>
      <c r="H637">
        <v>416</v>
      </c>
      <c r="I637" s="1">
        <f>_xlfn.FLOOR.MATH(VLOOKUP($A637,'optimization off dates'!$A$2:$B$10,2,FALSE))</f>
        <v>42502</v>
      </c>
      <c r="J637" t="b">
        <f t="shared" si="18"/>
        <v>0</v>
      </c>
      <c r="K637">
        <f t="shared" si="19"/>
        <v>0.12839259997784425</v>
      </c>
    </row>
    <row r="638" spans="1:11" x14ac:dyDescent="0.3">
      <c r="A638" t="s">
        <v>49</v>
      </c>
      <c r="B638" s="1">
        <v>42500</v>
      </c>
      <c r="C638" t="s">
        <v>76</v>
      </c>
      <c r="D638">
        <v>5</v>
      </c>
      <c r="E638">
        <v>4058</v>
      </c>
      <c r="F638">
        <v>996</v>
      </c>
      <c r="G638">
        <v>2457</v>
      </c>
      <c r="H638">
        <v>605</v>
      </c>
      <c r="I638" s="1">
        <f>_xlfn.FLOOR.MATH(VLOOKUP($A638,'optimization off dates'!$A$2:$B$10,2,FALSE))</f>
        <v>42502</v>
      </c>
      <c r="J638" t="b">
        <f t="shared" si="18"/>
        <v>0</v>
      </c>
      <c r="K638">
        <f t="shared" si="19"/>
        <v>0.22477013404231749</v>
      </c>
    </row>
    <row r="639" spans="1:11" x14ac:dyDescent="0.3">
      <c r="A639" t="s">
        <v>49</v>
      </c>
      <c r="B639" s="1">
        <v>42501</v>
      </c>
      <c r="C639" t="s">
        <v>76</v>
      </c>
      <c r="D639">
        <v>5</v>
      </c>
      <c r="E639">
        <v>1523</v>
      </c>
      <c r="F639">
        <v>519</v>
      </c>
      <c r="G639">
        <v>806</v>
      </c>
      <c r="H639">
        <v>198</v>
      </c>
      <c r="I639" s="1">
        <f>_xlfn.FLOOR.MATH(VLOOKUP($A639,'optimization off dates'!$A$2:$B$10,2,FALSE))</f>
        <v>42502</v>
      </c>
      <c r="J639" t="b">
        <f t="shared" si="18"/>
        <v>0</v>
      </c>
      <c r="K639">
        <f t="shared" si="19"/>
        <v>8.4358037000110783E-2</v>
      </c>
    </row>
    <row r="640" spans="1:11" x14ac:dyDescent="0.3">
      <c r="A640" t="s">
        <v>49</v>
      </c>
      <c r="B640" s="1">
        <v>42502</v>
      </c>
      <c r="C640" t="s">
        <v>76</v>
      </c>
      <c r="D640">
        <v>5</v>
      </c>
      <c r="E640">
        <v>1240</v>
      </c>
      <c r="F640">
        <v>369</v>
      </c>
      <c r="G640">
        <v>718</v>
      </c>
      <c r="H640">
        <v>153</v>
      </c>
      <c r="I640" s="1">
        <f>_xlfn.FLOOR.MATH(VLOOKUP($A640,'optimization off dates'!$A$2:$B$10,2,FALSE))</f>
        <v>42502</v>
      </c>
      <c r="J640" t="b">
        <f t="shared" si="18"/>
        <v>1</v>
      </c>
      <c r="K640">
        <f t="shared" si="19"/>
        <v>6.8682840367785533E-2</v>
      </c>
    </row>
    <row r="641" spans="1:11" x14ac:dyDescent="0.3">
      <c r="A641" t="s">
        <v>49</v>
      </c>
      <c r="B641" s="1">
        <v>42503</v>
      </c>
      <c r="C641" t="s">
        <v>76</v>
      </c>
      <c r="D641">
        <v>5</v>
      </c>
      <c r="E641">
        <v>1192</v>
      </c>
      <c r="F641">
        <v>457</v>
      </c>
      <c r="G641">
        <v>596</v>
      </c>
      <c r="H641">
        <v>139</v>
      </c>
      <c r="I641" s="1">
        <f>_xlfn.FLOOR.MATH(VLOOKUP($A641,'optimization off dates'!$A$2:$B$10,2,FALSE))</f>
        <v>42502</v>
      </c>
      <c r="J641" t="b">
        <f t="shared" si="18"/>
        <v>1</v>
      </c>
      <c r="K641">
        <f t="shared" si="19"/>
        <v>6.6024149772903509E-2</v>
      </c>
    </row>
    <row r="642" spans="1:11" x14ac:dyDescent="0.3">
      <c r="A642" t="s">
        <v>49</v>
      </c>
      <c r="B642" s="1">
        <v>42504</v>
      </c>
      <c r="C642" t="s">
        <v>76</v>
      </c>
      <c r="D642">
        <v>5</v>
      </c>
      <c r="E642">
        <v>1788</v>
      </c>
      <c r="F642">
        <v>632</v>
      </c>
      <c r="G642">
        <v>926</v>
      </c>
      <c r="H642">
        <v>230</v>
      </c>
      <c r="I642" s="1">
        <f>_xlfn.FLOOR.MATH(VLOOKUP($A642,'optimization off dates'!$A$2:$B$10,2,FALSE))</f>
        <v>42502</v>
      </c>
      <c r="J642" t="b">
        <f t="shared" si="18"/>
        <v>1</v>
      </c>
      <c r="K642">
        <f t="shared" si="19"/>
        <v>9.9036224659355271E-2</v>
      </c>
    </row>
    <row r="643" spans="1:11" x14ac:dyDescent="0.3">
      <c r="A643" t="s">
        <v>49</v>
      </c>
      <c r="B643" s="1">
        <v>42505</v>
      </c>
      <c r="C643" t="s">
        <v>76</v>
      </c>
      <c r="D643">
        <v>5</v>
      </c>
      <c r="E643">
        <v>2077</v>
      </c>
      <c r="F643">
        <v>704</v>
      </c>
      <c r="G643">
        <v>1153</v>
      </c>
      <c r="H643">
        <v>220</v>
      </c>
      <c r="I643" s="1">
        <f>_xlfn.FLOOR.MATH(VLOOKUP($A643,'optimization off dates'!$A$2:$B$10,2,FALSE))</f>
        <v>42502</v>
      </c>
      <c r="J643" t="b">
        <f t="shared" ref="J643:J706" si="20">B643&gt;=I643</f>
        <v>1</v>
      </c>
      <c r="K643">
        <f t="shared" ref="K643:K706" si="21">E643/SUMIFS($E$2:$E$2005,$A$2:$A$2005,A643,$C$2:$C$2005,C643)</f>
        <v>0.11504375761604077</v>
      </c>
    </row>
    <row r="644" spans="1:11" x14ac:dyDescent="0.3">
      <c r="A644" t="s">
        <v>49</v>
      </c>
      <c r="B644" s="1">
        <v>42506</v>
      </c>
      <c r="C644" t="s">
        <v>76</v>
      </c>
      <c r="D644">
        <v>5</v>
      </c>
      <c r="E644">
        <v>1876</v>
      </c>
      <c r="F644">
        <v>614</v>
      </c>
      <c r="G644">
        <v>941</v>
      </c>
      <c r="H644">
        <v>321</v>
      </c>
      <c r="I644" s="1">
        <f>_xlfn.FLOOR.MATH(VLOOKUP($A644,'optimization off dates'!$A$2:$B$10,2,FALSE))</f>
        <v>42502</v>
      </c>
      <c r="J644" t="b">
        <f t="shared" si="20"/>
        <v>1</v>
      </c>
      <c r="K644">
        <f t="shared" si="21"/>
        <v>0.1039104907499723</v>
      </c>
    </row>
    <row r="645" spans="1:11" x14ac:dyDescent="0.3">
      <c r="A645" t="s">
        <v>49</v>
      </c>
      <c r="B645" s="1">
        <v>42507</v>
      </c>
      <c r="C645" t="s">
        <v>76</v>
      </c>
      <c r="D645">
        <v>5</v>
      </c>
      <c r="E645">
        <v>1925</v>
      </c>
      <c r="F645">
        <v>657</v>
      </c>
      <c r="G645">
        <v>1012</v>
      </c>
      <c r="H645">
        <v>256</v>
      </c>
      <c r="I645" s="1">
        <f>_xlfn.FLOOR.MATH(VLOOKUP($A645,'optimization off dates'!$A$2:$B$10,2,FALSE))</f>
        <v>42502</v>
      </c>
      <c r="J645" t="b">
        <f t="shared" si="20"/>
        <v>1</v>
      </c>
      <c r="K645">
        <f t="shared" si="21"/>
        <v>0.10662457073224769</v>
      </c>
    </row>
    <row r="646" spans="1:11" x14ac:dyDescent="0.3">
      <c r="A646" t="s">
        <v>49</v>
      </c>
      <c r="B646" s="1">
        <v>42508</v>
      </c>
      <c r="C646" t="s">
        <v>76</v>
      </c>
      <c r="D646">
        <v>5</v>
      </c>
      <c r="E646">
        <v>57</v>
      </c>
      <c r="F646">
        <v>22</v>
      </c>
      <c r="G646">
        <v>28</v>
      </c>
      <c r="H646">
        <v>7</v>
      </c>
      <c r="I646" s="1">
        <f>_xlfn.FLOOR.MATH(VLOOKUP($A646,'optimization off dates'!$A$2:$B$10,2,FALSE))</f>
        <v>42502</v>
      </c>
      <c r="J646" t="b">
        <f t="shared" si="20"/>
        <v>1</v>
      </c>
      <c r="K646">
        <f t="shared" si="21"/>
        <v>3.1571950814223994E-3</v>
      </c>
    </row>
    <row r="647" spans="1:11" x14ac:dyDescent="0.3">
      <c r="A647" t="s">
        <v>49</v>
      </c>
      <c r="B647" s="1">
        <v>42495</v>
      </c>
      <c r="C647" t="s">
        <v>38</v>
      </c>
      <c r="D647">
        <v>1</v>
      </c>
      <c r="E647">
        <v>373</v>
      </c>
      <c r="F647">
        <v>7</v>
      </c>
      <c r="G647">
        <v>354</v>
      </c>
      <c r="H647">
        <v>12</v>
      </c>
      <c r="I647" s="1">
        <f>_xlfn.FLOOR.MATH(VLOOKUP($A647,'optimization off dates'!$A$2:$B$10,2,FALSE))</f>
        <v>42502</v>
      </c>
      <c r="J647" t="b">
        <f t="shared" si="20"/>
        <v>0</v>
      </c>
      <c r="K647">
        <f t="shared" si="21"/>
        <v>4.8191214470284238E-2</v>
      </c>
    </row>
    <row r="648" spans="1:11" x14ac:dyDescent="0.3">
      <c r="A648" t="s">
        <v>49</v>
      </c>
      <c r="B648" s="1">
        <v>42496</v>
      </c>
      <c r="C648" t="s">
        <v>38</v>
      </c>
      <c r="D648">
        <v>1</v>
      </c>
      <c r="E648">
        <v>863</v>
      </c>
      <c r="F648">
        <v>30</v>
      </c>
      <c r="G648">
        <v>796</v>
      </c>
      <c r="H648">
        <v>37</v>
      </c>
      <c r="I648" s="1">
        <f>_xlfn.FLOOR.MATH(VLOOKUP($A648,'optimization off dates'!$A$2:$B$10,2,FALSE))</f>
        <v>42502</v>
      </c>
      <c r="J648" t="b">
        <f t="shared" si="20"/>
        <v>0</v>
      </c>
      <c r="K648">
        <f t="shared" si="21"/>
        <v>0.11149870801033591</v>
      </c>
    </row>
    <row r="649" spans="1:11" x14ac:dyDescent="0.3">
      <c r="A649" t="s">
        <v>49</v>
      </c>
      <c r="B649" s="1">
        <v>42497</v>
      </c>
      <c r="C649" t="s">
        <v>38</v>
      </c>
      <c r="D649">
        <v>1</v>
      </c>
      <c r="E649">
        <v>783</v>
      </c>
      <c r="F649">
        <v>53</v>
      </c>
      <c r="G649">
        <v>689</v>
      </c>
      <c r="H649">
        <v>41</v>
      </c>
      <c r="I649" s="1">
        <f>_xlfn.FLOOR.MATH(VLOOKUP($A649,'optimization off dates'!$A$2:$B$10,2,FALSE))</f>
        <v>42502</v>
      </c>
      <c r="J649" t="b">
        <f t="shared" si="20"/>
        <v>0</v>
      </c>
      <c r="K649">
        <f t="shared" si="21"/>
        <v>0.10116279069767442</v>
      </c>
    </row>
    <row r="650" spans="1:11" x14ac:dyDescent="0.3">
      <c r="A650" t="s">
        <v>49</v>
      </c>
      <c r="B650" s="1">
        <v>42498</v>
      </c>
      <c r="C650" t="s">
        <v>38</v>
      </c>
      <c r="D650">
        <v>1</v>
      </c>
      <c r="E650">
        <v>734</v>
      </c>
      <c r="F650">
        <v>60</v>
      </c>
      <c r="G650">
        <v>644</v>
      </c>
      <c r="H650">
        <v>30</v>
      </c>
      <c r="I650" s="1">
        <f>_xlfn.FLOOR.MATH(VLOOKUP($A650,'optimization off dates'!$A$2:$B$10,2,FALSE))</f>
        <v>42502</v>
      </c>
      <c r="J650" t="b">
        <f t="shared" si="20"/>
        <v>0</v>
      </c>
      <c r="K650">
        <f t="shared" si="21"/>
        <v>9.4832041343669252E-2</v>
      </c>
    </row>
    <row r="651" spans="1:11" x14ac:dyDescent="0.3">
      <c r="A651" t="s">
        <v>49</v>
      </c>
      <c r="B651" s="1">
        <v>42499</v>
      </c>
      <c r="C651" t="s">
        <v>38</v>
      </c>
      <c r="D651">
        <v>1</v>
      </c>
      <c r="E651">
        <v>556</v>
      </c>
      <c r="F651">
        <v>83</v>
      </c>
      <c r="G651">
        <v>445</v>
      </c>
      <c r="H651">
        <v>28</v>
      </c>
      <c r="I651" s="1">
        <f>_xlfn.FLOOR.MATH(VLOOKUP($A651,'optimization off dates'!$A$2:$B$10,2,FALSE))</f>
        <v>42502</v>
      </c>
      <c r="J651" t="b">
        <f t="shared" si="20"/>
        <v>0</v>
      </c>
      <c r="K651">
        <f t="shared" si="21"/>
        <v>7.183462532299742E-2</v>
      </c>
    </row>
    <row r="652" spans="1:11" x14ac:dyDescent="0.3">
      <c r="A652" t="s">
        <v>49</v>
      </c>
      <c r="B652" s="1">
        <v>42500</v>
      </c>
      <c r="C652" t="s">
        <v>38</v>
      </c>
      <c r="D652">
        <v>1</v>
      </c>
      <c r="E652">
        <v>506</v>
      </c>
      <c r="F652">
        <v>173</v>
      </c>
      <c r="G652">
        <v>292</v>
      </c>
      <c r="H652">
        <v>41</v>
      </c>
      <c r="I652" s="1">
        <f>_xlfn.FLOOR.MATH(VLOOKUP($A652,'optimization off dates'!$A$2:$B$10,2,FALSE))</f>
        <v>42502</v>
      </c>
      <c r="J652" t="b">
        <f t="shared" si="20"/>
        <v>0</v>
      </c>
      <c r="K652">
        <f t="shared" si="21"/>
        <v>6.5374677002583981E-2</v>
      </c>
    </row>
    <row r="653" spans="1:11" x14ac:dyDescent="0.3">
      <c r="A653" t="s">
        <v>49</v>
      </c>
      <c r="B653" s="1">
        <v>42501</v>
      </c>
      <c r="C653" t="s">
        <v>38</v>
      </c>
      <c r="D653">
        <v>1</v>
      </c>
      <c r="E653">
        <v>559</v>
      </c>
      <c r="F653">
        <v>217</v>
      </c>
      <c r="G653">
        <v>301</v>
      </c>
      <c r="H653">
        <v>41</v>
      </c>
      <c r="I653" s="1">
        <f>_xlfn.FLOOR.MATH(VLOOKUP($A653,'optimization off dates'!$A$2:$B$10,2,FALSE))</f>
        <v>42502</v>
      </c>
      <c r="J653" t="b">
        <f t="shared" si="20"/>
        <v>0</v>
      </c>
      <c r="K653">
        <f t="shared" si="21"/>
        <v>7.2222222222222215E-2</v>
      </c>
    </row>
    <row r="654" spans="1:11" x14ac:dyDescent="0.3">
      <c r="A654" t="s">
        <v>49</v>
      </c>
      <c r="B654" s="1">
        <v>42502</v>
      </c>
      <c r="C654" t="s">
        <v>38</v>
      </c>
      <c r="D654">
        <v>1</v>
      </c>
      <c r="E654">
        <v>380</v>
      </c>
      <c r="F654">
        <v>74</v>
      </c>
      <c r="G654">
        <v>291</v>
      </c>
      <c r="H654">
        <v>15</v>
      </c>
      <c r="I654" s="1">
        <f>_xlfn.FLOOR.MATH(VLOOKUP($A654,'optimization off dates'!$A$2:$B$10,2,FALSE))</f>
        <v>42502</v>
      </c>
      <c r="J654" t="b">
        <f t="shared" si="20"/>
        <v>1</v>
      </c>
      <c r="K654">
        <f t="shared" si="21"/>
        <v>4.909560723514212E-2</v>
      </c>
    </row>
    <row r="655" spans="1:11" x14ac:dyDescent="0.3">
      <c r="A655" t="s">
        <v>49</v>
      </c>
      <c r="B655" s="1">
        <v>42503</v>
      </c>
      <c r="C655" t="s">
        <v>38</v>
      </c>
      <c r="D655">
        <v>1</v>
      </c>
      <c r="E655">
        <v>428</v>
      </c>
      <c r="F655">
        <v>146</v>
      </c>
      <c r="G655">
        <v>263</v>
      </c>
      <c r="H655">
        <v>19</v>
      </c>
      <c r="I655" s="1">
        <f>_xlfn.FLOOR.MATH(VLOOKUP($A655,'optimization off dates'!$A$2:$B$10,2,FALSE))</f>
        <v>42502</v>
      </c>
      <c r="J655" t="b">
        <f t="shared" si="20"/>
        <v>1</v>
      </c>
      <c r="K655">
        <f t="shared" si="21"/>
        <v>5.529715762273902E-2</v>
      </c>
    </row>
    <row r="656" spans="1:11" x14ac:dyDescent="0.3">
      <c r="A656" t="s">
        <v>49</v>
      </c>
      <c r="B656" s="1">
        <v>42504</v>
      </c>
      <c r="C656" t="s">
        <v>38</v>
      </c>
      <c r="D656">
        <v>1</v>
      </c>
      <c r="E656">
        <v>580</v>
      </c>
      <c r="F656">
        <v>306</v>
      </c>
      <c r="G656">
        <v>235</v>
      </c>
      <c r="H656">
        <v>39</v>
      </c>
      <c r="I656" s="1">
        <f>_xlfn.FLOOR.MATH(VLOOKUP($A656,'optimization off dates'!$A$2:$B$10,2,FALSE))</f>
        <v>42502</v>
      </c>
      <c r="J656" t="b">
        <f t="shared" si="20"/>
        <v>1</v>
      </c>
      <c r="K656">
        <f t="shared" si="21"/>
        <v>7.4935400516795869E-2</v>
      </c>
    </row>
    <row r="657" spans="1:11" x14ac:dyDescent="0.3">
      <c r="A657" t="s">
        <v>49</v>
      </c>
      <c r="B657" s="1">
        <v>42505</v>
      </c>
      <c r="C657" t="s">
        <v>38</v>
      </c>
      <c r="D657">
        <v>1</v>
      </c>
      <c r="E657">
        <v>677</v>
      </c>
      <c r="F657">
        <v>324</v>
      </c>
      <c r="G657">
        <v>272</v>
      </c>
      <c r="H657">
        <v>81</v>
      </c>
      <c r="I657" s="1">
        <f>_xlfn.FLOOR.MATH(VLOOKUP($A657,'optimization off dates'!$A$2:$B$10,2,FALSE))</f>
        <v>42502</v>
      </c>
      <c r="J657" t="b">
        <f t="shared" si="20"/>
        <v>1</v>
      </c>
      <c r="K657">
        <f t="shared" si="21"/>
        <v>8.7467700258397937E-2</v>
      </c>
    </row>
    <row r="658" spans="1:11" x14ac:dyDescent="0.3">
      <c r="A658" t="s">
        <v>49</v>
      </c>
      <c r="B658" s="1">
        <v>42506</v>
      </c>
      <c r="C658" t="s">
        <v>38</v>
      </c>
      <c r="D658">
        <v>1</v>
      </c>
      <c r="E658">
        <v>638</v>
      </c>
      <c r="F658">
        <v>279</v>
      </c>
      <c r="G658">
        <v>298</v>
      </c>
      <c r="H658">
        <v>61</v>
      </c>
      <c r="I658" s="1">
        <f>_xlfn.FLOOR.MATH(VLOOKUP($A658,'optimization off dates'!$A$2:$B$10,2,FALSE))</f>
        <v>42502</v>
      </c>
      <c r="J658" t="b">
        <f t="shared" si="20"/>
        <v>1</v>
      </c>
      <c r="K658">
        <f t="shared" si="21"/>
        <v>8.2428940568475453E-2</v>
      </c>
    </row>
    <row r="659" spans="1:11" x14ac:dyDescent="0.3">
      <c r="A659" t="s">
        <v>49</v>
      </c>
      <c r="B659" s="1">
        <v>42507</v>
      </c>
      <c r="C659" t="s">
        <v>38</v>
      </c>
      <c r="D659">
        <v>1</v>
      </c>
      <c r="E659">
        <v>643</v>
      </c>
      <c r="F659">
        <v>278</v>
      </c>
      <c r="G659">
        <v>290</v>
      </c>
      <c r="H659">
        <v>75</v>
      </c>
      <c r="I659" s="1">
        <f>_xlfn.FLOOR.MATH(VLOOKUP($A659,'optimization off dates'!$A$2:$B$10,2,FALSE))</f>
        <v>42502</v>
      </c>
      <c r="J659" t="b">
        <f t="shared" si="20"/>
        <v>1</v>
      </c>
      <c r="K659">
        <f t="shared" si="21"/>
        <v>8.3074935400516789E-2</v>
      </c>
    </row>
    <row r="660" spans="1:11" x14ac:dyDescent="0.3">
      <c r="A660" t="s">
        <v>49</v>
      </c>
      <c r="B660" s="1">
        <v>42508</v>
      </c>
      <c r="C660" t="s">
        <v>38</v>
      </c>
      <c r="D660">
        <v>1</v>
      </c>
      <c r="E660">
        <v>20</v>
      </c>
      <c r="F660">
        <v>8</v>
      </c>
      <c r="G660">
        <v>10</v>
      </c>
      <c r="H660">
        <v>2</v>
      </c>
      <c r="I660" s="1">
        <f>_xlfn.FLOOR.MATH(VLOOKUP($A660,'optimization off dates'!$A$2:$B$10,2,FALSE))</f>
        <v>42502</v>
      </c>
      <c r="J660" t="b">
        <f t="shared" si="20"/>
        <v>1</v>
      </c>
      <c r="K660">
        <f t="shared" si="21"/>
        <v>2.5839793281653748E-3</v>
      </c>
    </row>
    <row r="661" spans="1:11" x14ac:dyDescent="0.3">
      <c r="A661" t="s">
        <v>49</v>
      </c>
      <c r="B661" s="1">
        <v>42499</v>
      </c>
      <c r="C661" t="s">
        <v>77</v>
      </c>
      <c r="D661">
        <v>2</v>
      </c>
      <c r="E661">
        <v>188</v>
      </c>
      <c r="F661">
        <v>29</v>
      </c>
      <c r="G661">
        <v>148</v>
      </c>
      <c r="H661">
        <v>11</v>
      </c>
      <c r="I661" s="1">
        <f>_xlfn.FLOOR.MATH(VLOOKUP($A661,'optimization off dates'!$A$2:$B$10,2,FALSE))</f>
        <v>42502</v>
      </c>
      <c r="J661" t="b">
        <f t="shared" si="20"/>
        <v>0</v>
      </c>
      <c r="K661">
        <f t="shared" si="21"/>
        <v>4.0763226366001735E-2</v>
      </c>
    </row>
    <row r="662" spans="1:11" x14ac:dyDescent="0.3">
      <c r="A662" t="s">
        <v>49</v>
      </c>
      <c r="B662" s="1">
        <v>42500</v>
      </c>
      <c r="C662" t="s">
        <v>77</v>
      </c>
      <c r="D662">
        <v>2</v>
      </c>
      <c r="E662">
        <v>520</v>
      </c>
      <c r="F662">
        <v>91</v>
      </c>
      <c r="G662">
        <v>384</v>
      </c>
      <c r="H662">
        <v>45</v>
      </c>
      <c r="I662" s="1">
        <f>_xlfn.FLOOR.MATH(VLOOKUP($A662,'optimization off dates'!$A$2:$B$10,2,FALSE))</f>
        <v>42502</v>
      </c>
      <c r="J662" t="b">
        <f t="shared" si="20"/>
        <v>0</v>
      </c>
      <c r="K662">
        <f t="shared" si="21"/>
        <v>0.11274934952298352</v>
      </c>
    </row>
    <row r="663" spans="1:11" x14ac:dyDescent="0.3">
      <c r="A663" t="s">
        <v>49</v>
      </c>
      <c r="B663" s="1">
        <v>42501</v>
      </c>
      <c r="C663" t="s">
        <v>77</v>
      </c>
      <c r="D663">
        <v>2</v>
      </c>
      <c r="E663">
        <v>522</v>
      </c>
      <c r="F663">
        <v>112</v>
      </c>
      <c r="G663">
        <v>373</v>
      </c>
      <c r="H663">
        <v>37</v>
      </c>
      <c r="I663" s="1">
        <f>_xlfn.FLOOR.MATH(VLOOKUP($A663,'optimization off dates'!$A$2:$B$10,2,FALSE))</f>
        <v>42502</v>
      </c>
      <c r="J663" t="b">
        <f t="shared" si="20"/>
        <v>0</v>
      </c>
      <c r="K663">
        <f t="shared" si="21"/>
        <v>0.11318300086730269</v>
      </c>
    </row>
    <row r="664" spans="1:11" x14ac:dyDescent="0.3">
      <c r="A664" t="s">
        <v>49</v>
      </c>
      <c r="B664" s="1">
        <v>42502</v>
      </c>
      <c r="C664" t="s">
        <v>77</v>
      </c>
      <c r="D664">
        <v>2</v>
      </c>
      <c r="E664">
        <v>395</v>
      </c>
      <c r="F664">
        <v>74</v>
      </c>
      <c r="G664">
        <v>298</v>
      </c>
      <c r="H664">
        <v>23</v>
      </c>
      <c r="I664" s="1">
        <f>_xlfn.FLOOR.MATH(VLOOKUP($A664,'optimization off dates'!$A$2:$B$10,2,FALSE))</f>
        <v>42502</v>
      </c>
      <c r="J664" t="b">
        <f t="shared" si="20"/>
        <v>1</v>
      </c>
      <c r="K664">
        <f t="shared" si="21"/>
        <v>8.5646140503035553E-2</v>
      </c>
    </row>
    <row r="665" spans="1:11" x14ac:dyDescent="0.3">
      <c r="A665" t="s">
        <v>49</v>
      </c>
      <c r="B665" s="1">
        <v>42503</v>
      </c>
      <c r="C665" t="s">
        <v>77</v>
      </c>
      <c r="D665">
        <v>2</v>
      </c>
      <c r="E665">
        <v>416</v>
      </c>
      <c r="F665">
        <v>120</v>
      </c>
      <c r="G665">
        <v>281</v>
      </c>
      <c r="H665">
        <v>15</v>
      </c>
      <c r="I665" s="1">
        <f>_xlfn.FLOOR.MATH(VLOOKUP($A665,'optimization off dates'!$A$2:$B$10,2,FALSE))</f>
        <v>42502</v>
      </c>
      <c r="J665" t="b">
        <f t="shared" si="20"/>
        <v>1</v>
      </c>
      <c r="K665">
        <f t="shared" si="21"/>
        <v>9.0199479618386813E-2</v>
      </c>
    </row>
    <row r="666" spans="1:11" x14ac:dyDescent="0.3">
      <c r="A666" t="s">
        <v>49</v>
      </c>
      <c r="B666" s="1">
        <v>42504</v>
      </c>
      <c r="C666" t="s">
        <v>77</v>
      </c>
      <c r="D666">
        <v>2</v>
      </c>
      <c r="E666">
        <v>638</v>
      </c>
      <c r="F666">
        <v>140</v>
      </c>
      <c r="G666">
        <v>471</v>
      </c>
      <c r="H666">
        <v>27</v>
      </c>
      <c r="I666" s="1">
        <f>_xlfn.FLOOR.MATH(VLOOKUP($A666,'optimization off dates'!$A$2:$B$10,2,FALSE))</f>
        <v>42502</v>
      </c>
      <c r="J666" t="b">
        <f t="shared" si="20"/>
        <v>1</v>
      </c>
      <c r="K666">
        <f t="shared" si="21"/>
        <v>0.13833477883781439</v>
      </c>
    </row>
    <row r="667" spans="1:11" x14ac:dyDescent="0.3">
      <c r="A667" t="s">
        <v>49</v>
      </c>
      <c r="B667" s="1">
        <v>42505</v>
      </c>
      <c r="C667" t="s">
        <v>77</v>
      </c>
      <c r="D667">
        <v>2</v>
      </c>
      <c r="E667">
        <v>655</v>
      </c>
      <c r="F667">
        <v>180</v>
      </c>
      <c r="G667">
        <v>445</v>
      </c>
      <c r="H667">
        <v>30</v>
      </c>
      <c r="I667" s="1">
        <f>_xlfn.FLOOR.MATH(VLOOKUP($A667,'optimization off dates'!$A$2:$B$10,2,FALSE))</f>
        <v>42502</v>
      </c>
      <c r="J667" t="b">
        <f t="shared" si="20"/>
        <v>1</v>
      </c>
      <c r="K667">
        <f t="shared" si="21"/>
        <v>0.14202081526452731</v>
      </c>
    </row>
    <row r="668" spans="1:11" x14ac:dyDescent="0.3">
      <c r="A668" t="s">
        <v>49</v>
      </c>
      <c r="B668" s="1">
        <v>42506</v>
      </c>
      <c r="C668" t="s">
        <v>77</v>
      </c>
      <c r="D668">
        <v>2</v>
      </c>
      <c r="E668">
        <v>645</v>
      </c>
      <c r="F668">
        <v>139</v>
      </c>
      <c r="G668">
        <v>451</v>
      </c>
      <c r="H668">
        <v>55</v>
      </c>
      <c r="I668" s="1">
        <f>_xlfn.FLOOR.MATH(VLOOKUP($A668,'optimization off dates'!$A$2:$B$10,2,FALSE))</f>
        <v>42502</v>
      </c>
      <c r="J668" t="b">
        <f t="shared" si="20"/>
        <v>1</v>
      </c>
      <c r="K668">
        <f t="shared" si="21"/>
        <v>0.13985255854293149</v>
      </c>
    </row>
    <row r="669" spans="1:11" x14ac:dyDescent="0.3">
      <c r="A669" t="s">
        <v>49</v>
      </c>
      <c r="B669" s="1">
        <v>42507</v>
      </c>
      <c r="C669" t="s">
        <v>77</v>
      </c>
      <c r="D669">
        <v>2</v>
      </c>
      <c r="E669">
        <v>606</v>
      </c>
      <c r="F669">
        <v>152</v>
      </c>
      <c r="G669">
        <v>411</v>
      </c>
      <c r="H669">
        <v>43</v>
      </c>
      <c r="I669" s="1">
        <f>_xlfn.FLOOR.MATH(VLOOKUP($A669,'optimization off dates'!$A$2:$B$10,2,FALSE))</f>
        <v>42502</v>
      </c>
      <c r="J669" t="b">
        <f t="shared" si="20"/>
        <v>1</v>
      </c>
      <c r="K669">
        <f t="shared" si="21"/>
        <v>0.13139635732870772</v>
      </c>
    </row>
    <row r="670" spans="1:11" x14ac:dyDescent="0.3">
      <c r="A670" t="s">
        <v>49</v>
      </c>
      <c r="B670" s="1">
        <v>42508</v>
      </c>
      <c r="C670" t="s">
        <v>77</v>
      </c>
      <c r="D670">
        <v>2</v>
      </c>
      <c r="E670">
        <v>27</v>
      </c>
      <c r="F670">
        <v>2</v>
      </c>
      <c r="G670">
        <v>23</v>
      </c>
      <c r="H670">
        <v>2</v>
      </c>
      <c r="I670" s="1">
        <f>_xlfn.FLOOR.MATH(VLOOKUP($A670,'optimization off dates'!$A$2:$B$10,2,FALSE))</f>
        <v>42502</v>
      </c>
      <c r="J670" t="b">
        <f t="shared" si="20"/>
        <v>1</v>
      </c>
      <c r="K670">
        <f t="shared" si="21"/>
        <v>5.8542931483087594E-3</v>
      </c>
    </row>
    <row r="671" spans="1:11" x14ac:dyDescent="0.3">
      <c r="A671" t="s">
        <v>49</v>
      </c>
      <c r="B671" s="1">
        <v>42495</v>
      </c>
      <c r="C671" t="s">
        <v>78</v>
      </c>
      <c r="D671">
        <v>1</v>
      </c>
      <c r="E671">
        <v>394</v>
      </c>
      <c r="F671">
        <v>50</v>
      </c>
      <c r="G671">
        <v>321</v>
      </c>
      <c r="H671">
        <v>23</v>
      </c>
      <c r="I671" s="1">
        <f>_xlfn.FLOOR.MATH(VLOOKUP($A671,'optimization off dates'!$A$2:$B$10,2,FALSE))</f>
        <v>42502</v>
      </c>
      <c r="J671" t="b">
        <f t="shared" si="20"/>
        <v>0</v>
      </c>
      <c r="K671">
        <f t="shared" si="21"/>
        <v>4.7532874894438415E-2</v>
      </c>
    </row>
    <row r="672" spans="1:11" x14ac:dyDescent="0.3">
      <c r="A672" t="s">
        <v>49</v>
      </c>
      <c r="B672" s="1">
        <v>42496</v>
      </c>
      <c r="C672" t="s">
        <v>78</v>
      </c>
      <c r="D672">
        <v>1</v>
      </c>
      <c r="E672">
        <v>1013</v>
      </c>
      <c r="F672">
        <v>80</v>
      </c>
      <c r="G672">
        <v>892</v>
      </c>
      <c r="H672">
        <v>41</v>
      </c>
      <c r="I672" s="1">
        <f>_xlfn.FLOOR.MATH(VLOOKUP($A672,'optimization off dates'!$A$2:$B$10,2,FALSE))</f>
        <v>42502</v>
      </c>
      <c r="J672" t="b">
        <f t="shared" si="20"/>
        <v>0</v>
      </c>
      <c r="K672">
        <f t="shared" si="21"/>
        <v>0.12221015804077694</v>
      </c>
    </row>
    <row r="673" spans="1:11" x14ac:dyDescent="0.3">
      <c r="A673" t="s">
        <v>49</v>
      </c>
      <c r="B673" s="1">
        <v>42497</v>
      </c>
      <c r="C673" t="s">
        <v>78</v>
      </c>
      <c r="D673">
        <v>1</v>
      </c>
      <c r="E673">
        <v>892</v>
      </c>
      <c r="F673">
        <v>166</v>
      </c>
      <c r="G673">
        <v>662</v>
      </c>
      <c r="H673">
        <v>64</v>
      </c>
      <c r="I673" s="1">
        <f>_xlfn.FLOOR.MATH(VLOOKUP($A673,'optimization off dates'!$A$2:$B$10,2,FALSE))</f>
        <v>42502</v>
      </c>
      <c r="J673" t="b">
        <f t="shared" si="20"/>
        <v>0</v>
      </c>
      <c r="K673">
        <f t="shared" si="21"/>
        <v>0.10761249849197732</v>
      </c>
    </row>
    <row r="674" spans="1:11" x14ac:dyDescent="0.3">
      <c r="A674" t="s">
        <v>49</v>
      </c>
      <c r="B674" s="1">
        <v>42498</v>
      </c>
      <c r="C674" t="s">
        <v>78</v>
      </c>
      <c r="D674">
        <v>1</v>
      </c>
      <c r="E674">
        <v>770</v>
      </c>
      <c r="F674">
        <v>125</v>
      </c>
      <c r="G674">
        <v>602</v>
      </c>
      <c r="H674">
        <v>43</v>
      </c>
      <c r="I674" s="1">
        <f>_xlfn.FLOOR.MATH(VLOOKUP($A674,'optimization off dates'!$A$2:$B$10,2,FALSE))</f>
        <v>42502</v>
      </c>
      <c r="J674" t="b">
        <f t="shared" si="20"/>
        <v>0</v>
      </c>
      <c r="K674">
        <f t="shared" si="21"/>
        <v>9.289419712872482E-2</v>
      </c>
    </row>
    <row r="675" spans="1:11" x14ac:dyDescent="0.3">
      <c r="A675" t="s">
        <v>49</v>
      </c>
      <c r="B675" s="1">
        <v>42499</v>
      </c>
      <c r="C675" t="s">
        <v>78</v>
      </c>
      <c r="D675">
        <v>1</v>
      </c>
      <c r="E675">
        <v>566</v>
      </c>
      <c r="F675">
        <v>67</v>
      </c>
      <c r="G675">
        <v>477</v>
      </c>
      <c r="H675">
        <v>22</v>
      </c>
      <c r="I675" s="1">
        <f>_xlfn.FLOOR.MATH(VLOOKUP($A675,'optimization off dates'!$A$2:$B$10,2,FALSE))</f>
        <v>42502</v>
      </c>
      <c r="J675" t="b">
        <f t="shared" si="20"/>
        <v>0</v>
      </c>
      <c r="K675">
        <f t="shared" si="21"/>
        <v>6.8283266980335378E-2</v>
      </c>
    </row>
    <row r="676" spans="1:11" x14ac:dyDescent="0.3">
      <c r="A676" t="s">
        <v>49</v>
      </c>
      <c r="B676" s="1">
        <v>42500</v>
      </c>
      <c r="C676" t="s">
        <v>78</v>
      </c>
      <c r="D676">
        <v>1</v>
      </c>
      <c r="E676">
        <v>536</v>
      </c>
      <c r="F676">
        <v>123</v>
      </c>
      <c r="G676">
        <v>396</v>
      </c>
      <c r="H676">
        <v>17</v>
      </c>
      <c r="I676" s="1">
        <f>_xlfn.FLOOR.MATH(VLOOKUP($A676,'optimization off dates'!$A$2:$B$10,2,FALSE))</f>
        <v>42502</v>
      </c>
      <c r="J676" t="b">
        <f t="shared" si="20"/>
        <v>0</v>
      </c>
      <c r="K676">
        <f t="shared" si="21"/>
        <v>6.4664012546748709E-2</v>
      </c>
    </row>
    <row r="677" spans="1:11" x14ac:dyDescent="0.3">
      <c r="A677" t="s">
        <v>49</v>
      </c>
      <c r="B677" s="1">
        <v>42501</v>
      </c>
      <c r="C677" t="s">
        <v>78</v>
      </c>
      <c r="D677">
        <v>1</v>
      </c>
      <c r="E677">
        <v>500</v>
      </c>
      <c r="F677">
        <v>109</v>
      </c>
      <c r="G677">
        <v>359</v>
      </c>
      <c r="H677">
        <v>32</v>
      </c>
      <c r="I677" s="1">
        <f>_xlfn.FLOOR.MATH(VLOOKUP($A677,'optimization off dates'!$A$2:$B$10,2,FALSE))</f>
        <v>42502</v>
      </c>
      <c r="J677" t="b">
        <f t="shared" si="20"/>
        <v>0</v>
      </c>
      <c r="K677">
        <f t="shared" si="21"/>
        <v>6.0320907226444682E-2</v>
      </c>
    </row>
    <row r="678" spans="1:11" x14ac:dyDescent="0.3">
      <c r="A678" t="s">
        <v>49</v>
      </c>
      <c r="B678" s="1">
        <v>42502</v>
      </c>
      <c r="C678" t="s">
        <v>78</v>
      </c>
      <c r="D678">
        <v>1</v>
      </c>
      <c r="E678">
        <v>438</v>
      </c>
      <c r="F678">
        <v>71</v>
      </c>
      <c r="G678">
        <v>341</v>
      </c>
      <c r="H678">
        <v>26</v>
      </c>
      <c r="I678" s="1">
        <f>_xlfn.FLOOR.MATH(VLOOKUP($A678,'optimization off dates'!$A$2:$B$10,2,FALSE))</f>
        <v>42502</v>
      </c>
      <c r="J678" t="b">
        <f t="shared" si="20"/>
        <v>1</v>
      </c>
      <c r="K678">
        <f t="shared" si="21"/>
        <v>5.2841114730365547E-2</v>
      </c>
    </row>
    <row r="679" spans="1:11" x14ac:dyDescent="0.3">
      <c r="A679" t="s">
        <v>49</v>
      </c>
      <c r="B679" s="1">
        <v>42503</v>
      </c>
      <c r="C679" t="s">
        <v>78</v>
      </c>
      <c r="D679">
        <v>1</v>
      </c>
      <c r="E679">
        <v>430</v>
      </c>
      <c r="F679">
        <v>102</v>
      </c>
      <c r="G679">
        <v>300</v>
      </c>
      <c r="H679">
        <v>28</v>
      </c>
      <c r="I679" s="1">
        <f>_xlfn.FLOOR.MATH(VLOOKUP($A679,'optimization off dates'!$A$2:$B$10,2,FALSE))</f>
        <v>42502</v>
      </c>
      <c r="J679" t="b">
        <f t="shared" si="20"/>
        <v>1</v>
      </c>
      <c r="K679">
        <f t="shared" si="21"/>
        <v>5.1875980214742427E-2</v>
      </c>
    </row>
    <row r="680" spans="1:11" x14ac:dyDescent="0.3">
      <c r="A680" t="s">
        <v>49</v>
      </c>
      <c r="B680" s="1">
        <v>42504</v>
      </c>
      <c r="C680" t="s">
        <v>78</v>
      </c>
      <c r="D680">
        <v>1</v>
      </c>
      <c r="E680">
        <v>653</v>
      </c>
      <c r="F680">
        <v>170</v>
      </c>
      <c r="G680">
        <v>444</v>
      </c>
      <c r="H680">
        <v>39</v>
      </c>
      <c r="I680" s="1">
        <f>_xlfn.FLOOR.MATH(VLOOKUP($A680,'optimization off dates'!$A$2:$B$10,2,FALSE))</f>
        <v>42502</v>
      </c>
      <c r="J680" t="b">
        <f t="shared" si="20"/>
        <v>1</v>
      </c>
      <c r="K680">
        <f t="shared" si="21"/>
        <v>7.8779104837736758E-2</v>
      </c>
    </row>
    <row r="681" spans="1:11" x14ac:dyDescent="0.3">
      <c r="A681" t="s">
        <v>49</v>
      </c>
      <c r="B681" s="1">
        <v>42505</v>
      </c>
      <c r="C681" t="s">
        <v>78</v>
      </c>
      <c r="D681">
        <v>1</v>
      </c>
      <c r="E681">
        <v>722</v>
      </c>
      <c r="F681">
        <v>179</v>
      </c>
      <c r="G681">
        <v>510</v>
      </c>
      <c r="H681">
        <v>33</v>
      </c>
      <c r="I681" s="1">
        <f>_xlfn.FLOOR.MATH(VLOOKUP($A681,'optimization off dates'!$A$2:$B$10,2,FALSE))</f>
        <v>42502</v>
      </c>
      <c r="J681" t="b">
        <f t="shared" si="20"/>
        <v>1</v>
      </c>
      <c r="K681">
        <f t="shared" si="21"/>
        <v>8.7103390034986128E-2</v>
      </c>
    </row>
    <row r="682" spans="1:11" x14ac:dyDescent="0.3">
      <c r="A682" t="s">
        <v>49</v>
      </c>
      <c r="B682" s="1">
        <v>42506</v>
      </c>
      <c r="C682" t="s">
        <v>78</v>
      </c>
      <c r="D682">
        <v>1</v>
      </c>
      <c r="E682">
        <v>663</v>
      </c>
      <c r="F682">
        <v>137</v>
      </c>
      <c r="G682">
        <v>487</v>
      </c>
      <c r="H682">
        <v>39</v>
      </c>
      <c r="I682" s="1">
        <f>_xlfn.FLOOR.MATH(VLOOKUP($A682,'optimization off dates'!$A$2:$B$10,2,FALSE))</f>
        <v>42502</v>
      </c>
      <c r="J682" t="b">
        <f t="shared" si="20"/>
        <v>1</v>
      </c>
      <c r="K682">
        <f t="shared" si="21"/>
        <v>7.9985522982265647E-2</v>
      </c>
    </row>
    <row r="683" spans="1:11" x14ac:dyDescent="0.3">
      <c r="A683" t="s">
        <v>49</v>
      </c>
      <c r="B683" s="1">
        <v>42507</v>
      </c>
      <c r="C683" t="s">
        <v>78</v>
      </c>
      <c r="D683">
        <v>1</v>
      </c>
      <c r="E683">
        <v>680</v>
      </c>
      <c r="F683">
        <v>161</v>
      </c>
      <c r="G683">
        <v>480</v>
      </c>
      <c r="H683">
        <v>39</v>
      </c>
      <c r="I683" s="1">
        <f>_xlfn.FLOOR.MATH(VLOOKUP($A683,'optimization off dates'!$A$2:$B$10,2,FALSE))</f>
        <v>42502</v>
      </c>
      <c r="J683" t="b">
        <f t="shared" si="20"/>
        <v>1</v>
      </c>
      <c r="K683">
        <f t="shared" si="21"/>
        <v>8.2036433827964772E-2</v>
      </c>
    </row>
    <row r="684" spans="1:11" x14ac:dyDescent="0.3">
      <c r="A684" t="s">
        <v>49</v>
      </c>
      <c r="B684" s="1">
        <v>42508</v>
      </c>
      <c r="C684" t="s">
        <v>78</v>
      </c>
      <c r="D684">
        <v>1</v>
      </c>
      <c r="E684">
        <v>32</v>
      </c>
      <c r="F684">
        <v>3</v>
      </c>
      <c r="G684">
        <v>28</v>
      </c>
      <c r="H684">
        <v>1</v>
      </c>
      <c r="I684" s="1">
        <f>_xlfn.FLOOR.MATH(VLOOKUP($A684,'optimization off dates'!$A$2:$B$10,2,FALSE))</f>
        <v>42502</v>
      </c>
      <c r="J684" t="b">
        <f t="shared" si="20"/>
        <v>1</v>
      </c>
      <c r="K684">
        <f t="shared" si="21"/>
        <v>3.8605380624924597E-3</v>
      </c>
    </row>
    <row r="685" spans="1:11" x14ac:dyDescent="0.3">
      <c r="A685" t="s">
        <v>49</v>
      </c>
      <c r="B685" s="1">
        <v>42499</v>
      </c>
      <c r="C685" t="s">
        <v>43</v>
      </c>
      <c r="D685">
        <v>1</v>
      </c>
      <c r="E685">
        <v>191</v>
      </c>
      <c r="F685">
        <v>22</v>
      </c>
      <c r="G685">
        <v>158</v>
      </c>
      <c r="H685">
        <v>11</v>
      </c>
      <c r="I685" s="1">
        <f>_xlfn.FLOOR.MATH(VLOOKUP($A685,'optimization off dates'!$A$2:$B$10,2,FALSE))</f>
        <v>42502</v>
      </c>
      <c r="J685" t="b">
        <f t="shared" si="20"/>
        <v>0</v>
      </c>
      <c r="K685">
        <f t="shared" si="21"/>
        <v>3.4364879453040661E-2</v>
      </c>
    </row>
    <row r="686" spans="1:11" x14ac:dyDescent="0.3">
      <c r="A686" t="s">
        <v>49</v>
      </c>
      <c r="B686" s="1">
        <v>42500</v>
      </c>
      <c r="C686" t="s">
        <v>43</v>
      </c>
      <c r="D686">
        <v>1</v>
      </c>
      <c r="E686">
        <v>517</v>
      </c>
      <c r="F686">
        <v>66</v>
      </c>
      <c r="G686">
        <v>429</v>
      </c>
      <c r="H686">
        <v>22</v>
      </c>
      <c r="I686" s="1">
        <f>_xlfn.FLOOR.MATH(VLOOKUP($A686,'optimization off dates'!$A$2:$B$10,2,FALSE))</f>
        <v>42502</v>
      </c>
      <c r="J686" t="b">
        <f t="shared" si="20"/>
        <v>0</v>
      </c>
      <c r="K686">
        <f t="shared" si="21"/>
        <v>9.3019071608492265E-2</v>
      </c>
    </row>
    <row r="687" spans="1:11" x14ac:dyDescent="0.3">
      <c r="A687" t="s">
        <v>49</v>
      </c>
      <c r="B687" s="1">
        <v>42501</v>
      </c>
      <c r="C687" t="s">
        <v>43</v>
      </c>
      <c r="D687">
        <v>1</v>
      </c>
      <c r="E687">
        <v>549</v>
      </c>
      <c r="F687">
        <v>82</v>
      </c>
      <c r="G687">
        <v>439</v>
      </c>
      <c r="H687">
        <v>28</v>
      </c>
      <c r="I687" s="1">
        <f>_xlfn.FLOOR.MATH(VLOOKUP($A687,'optimization off dates'!$A$2:$B$10,2,FALSE))</f>
        <v>42502</v>
      </c>
      <c r="J687" t="b">
        <f t="shared" si="20"/>
        <v>0</v>
      </c>
      <c r="K687">
        <f t="shared" si="21"/>
        <v>9.8776538323137819E-2</v>
      </c>
    </row>
    <row r="688" spans="1:11" x14ac:dyDescent="0.3">
      <c r="A688" t="s">
        <v>49</v>
      </c>
      <c r="B688" s="1">
        <v>42502</v>
      </c>
      <c r="C688" t="s">
        <v>43</v>
      </c>
      <c r="D688">
        <v>1</v>
      </c>
      <c r="E688">
        <v>494</v>
      </c>
      <c r="F688">
        <v>90</v>
      </c>
      <c r="G688">
        <v>400</v>
      </c>
      <c r="H688">
        <v>4</v>
      </c>
      <c r="I688" s="1">
        <f>_xlfn.FLOOR.MATH(VLOOKUP($A688,'optimization off dates'!$A$2:$B$10,2,FALSE))</f>
        <v>42502</v>
      </c>
      <c r="J688" t="b">
        <f t="shared" si="20"/>
        <v>1</v>
      </c>
      <c r="K688">
        <f t="shared" si="21"/>
        <v>8.8880892407340775E-2</v>
      </c>
    </row>
    <row r="689" spans="1:11" x14ac:dyDescent="0.3">
      <c r="A689" t="s">
        <v>49</v>
      </c>
      <c r="B689" s="1">
        <v>42503</v>
      </c>
      <c r="C689" t="s">
        <v>43</v>
      </c>
      <c r="D689">
        <v>1</v>
      </c>
      <c r="E689">
        <v>521</v>
      </c>
      <c r="F689">
        <v>63</v>
      </c>
      <c r="G689">
        <v>426</v>
      </c>
      <c r="H689">
        <v>32</v>
      </c>
      <c r="I689" s="1">
        <f>_xlfn.FLOOR.MATH(VLOOKUP($A689,'optimization off dates'!$A$2:$B$10,2,FALSE))</f>
        <v>42502</v>
      </c>
      <c r="J689" t="b">
        <f t="shared" si="20"/>
        <v>1</v>
      </c>
      <c r="K689">
        <f t="shared" si="21"/>
        <v>9.3738754947822953E-2</v>
      </c>
    </row>
    <row r="690" spans="1:11" x14ac:dyDescent="0.3">
      <c r="A690" t="s">
        <v>49</v>
      </c>
      <c r="B690" s="1">
        <v>42504</v>
      </c>
      <c r="C690" t="s">
        <v>43</v>
      </c>
      <c r="D690">
        <v>1</v>
      </c>
      <c r="E690">
        <v>812</v>
      </c>
      <c r="F690">
        <v>97</v>
      </c>
      <c r="G690">
        <v>670</v>
      </c>
      <c r="H690">
        <v>45</v>
      </c>
      <c r="I690" s="1">
        <f>_xlfn.FLOOR.MATH(VLOOKUP($A690,'optimization off dates'!$A$2:$B$10,2,FALSE))</f>
        <v>42502</v>
      </c>
      <c r="J690" t="b">
        <f t="shared" si="20"/>
        <v>1</v>
      </c>
      <c r="K690">
        <f t="shared" si="21"/>
        <v>0.14609571788413098</v>
      </c>
    </row>
    <row r="691" spans="1:11" x14ac:dyDescent="0.3">
      <c r="A691" t="s">
        <v>49</v>
      </c>
      <c r="B691" s="1">
        <v>42505</v>
      </c>
      <c r="C691" t="s">
        <v>43</v>
      </c>
      <c r="D691">
        <v>1</v>
      </c>
      <c r="E691">
        <v>817</v>
      </c>
      <c r="F691">
        <v>80</v>
      </c>
      <c r="G691">
        <v>715</v>
      </c>
      <c r="H691">
        <v>22</v>
      </c>
      <c r="I691" s="1">
        <f>_xlfn.FLOOR.MATH(VLOOKUP($A691,'optimization off dates'!$A$2:$B$10,2,FALSE))</f>
        <v>42502</v>
      </c>
      <c r="J691" t="b">
        <f t="shared" si="20"/>
        <v>1</v>
      </c>
      <c r="K691">
        <f t="shared" si="21"/>
        <v>0.14699532205829435</v>
      </c>
    </row>
    <row r="692" spans="1:11" x14ac:dyDescent="0.3">
      <c r="A692" t="s">
        <v>49</v>
      </c>
      <c r="B692" s="1">
        <v>42506</v>
      </c>
      <c r="C692" t="s">
        <v>43</v>
      </c>
      <c r="D692">
        <v>1</v>
      </c>
      <c r="E692">
        <v>810</v>
      </c>
      <c r="F692">
        <v>150</v>
      </c>
      <c r="G692">
        <v>595</v>
      </c>
      <c r="H692">
        <v>65</v>
      </c>
      <c r="I692" s="1">
        <f>_xlfn.FLOOR.MATH(VLOOKUP($A692,'optimization off dates'!$A$2:$B$10,2,FALSE))</f>
        <v>42502</v>
      </c>
      <c r="J692" t="b">
        <f t="shared" si="20"/>
        <v>1</v>
      </c>
      <c r="K692">
        <f t="shared" si="21"/>
        <v>0.14573587621446563</v>
      </c>
    </row>
    <row r="693" spans="1:11" x14ac:dyDescent="0.3">
      <c r="A693" t="s">
        <v>49</v>
      </c>
      <c r="B693" s="1">
        <v>42507</v>
      </c>
      <c r="C693" t="s">
        <v>43</v>
      </c>
      <c r="D693">
        <v>1</v>
      </c>
      <c r="E693">
        <v>816</v>
      </c>
      <c r="F693">
        <v>129</v>
      </c>
      <c r="G693">
        <v>639</v>
      </c>
      <c r="H693">
        <v>48</v>
      </c>
      <c r="I693" s="1">
        <f>_xlfn.FLOOR.MATH(VLOOKUP($A693,'optimization off dates'!$A$2:$B$10,2,FALSE))</f>
        <v>42502</v>
      </c>
      <c r="J693" t="b">
        <f t="shared" si="20"/>
        <v>1</v>
      </c>
      <c r="K693">
        <f t="shared" si="21"/>
        <v>0.14681540122346168</v>
      </c>
    </row>
    <row r="694" spans="1:11" x14ac:dyDescent="0.3">
      <c r="A694" t="s">
        <v>49</v>
      </c>
      <c r="B694" s="1">
        <v>42508</v>
      </c>
      <c r="C694" t="s">
        <v>43</v>
      </c>
      <c r="D694">
        <v>1</v>
      </c>
      <c r="E694">
        <v>31</v>
      </c>
      <c r="F694">
        <v>4</v>
      </c>
      <c r="G694">
        <v>26</v>
      </c>
      <c r="H694">
        <v>1</v>
      </c>
      <c r="I694" s="1">
        <f>_xlfn.FLOOR.MATH(VLOOKUP($A694,'optimization off dates'!$A$2:$B$10,2,FALSE))</f>
        <v>42502</v>
      </c>
      <c r="J694" t="b">
        <f t="shared" si="20"/>
        <v>1</v>
      </c>
      <c r="K694">
        <f t="shared" si="21"/>
        <v>5.577545879812882E-3</v>
      </c>
    </row>
    <row r="695" spans="1:11" x14ac:dyDescent="0.3">
      <c r="A695" t="s">
        <v>49</v>
      </c>
      <c r="B695" s="1">
        <v>42495</v>
      </c>
      <c r="C695" t="s">
        <v>79</v>
      </c>
      <c r="D695">
        <v>2</v>
      </c>
      <c r="E695">
        <v>350</v>
      </c>
      <c r="F695">
        <v>27</v>
      </c>
      <c r="G695">
        <v>300</v>
      </c>
      <c r="H695">
        <v>23</v>
      </c>
      <c r="I695" s="1">
        <f>_xlfn.FLOOR.MATH(VLOOKUP($A695,'optimization off dates'!$A$2:$B$10,2,FALSE))</f>
        <v>42502</v>
      </c>
      <c r="J695" t="b">
        <f t="shared" si="20"/>
        <v>0</v>
      </c>
      <c r="K695">
        <f t="shared" si="21"/>
        <v>0.10545344983428744</v>
      </c>
    </row>
    <row r="696" spans="1:11" x14ac:dyDescent="0.3">
      <c r="A696" t="s">
        <v>49</v>
      </c>
      <c r="B696" s="1">
        <v>42496</v>
      </c>
      <c r="C696" t="s">
        <v>79</v>
      </c>
      <c r="D696">
        <v>2</v>
      </c>
      <c r="E696">
        <v>886</v>
      </c>
      <c r="F696">
        <v>81</v>
      </c>
      <c r="G696">
        <v>734</v>
      </c>
      <c r="H696">
        <v>71</v>
      </c>
      <c r="I696" s="1">
        <f>_xlfn.FLOOR.MATH(VLOOKUP($A696,'optimization off dates'!$A$2:$B$10,2,FALSE))</f>
        <v>42502</v>
      </c>
      <c r="J696" t="b">
        <f t="shared" si="20"/>
        <v>0</v>
      </c>
      <c r="K696">
        <f t="shared" si="21"/>
        <v>0.26694787586622476</v>
      </c>
    </row>
    <row r="697" spans="1:11" x14ac:dyDescent="0.3">
      <c r="A697" t="s">
        <v>49</v>
      </c>
      <c r="B697" s="1">
        <v>42497</v>
      </c>
      <c r="C697" t="s">
        <v>79</v>
      </c>
      <c r="D697">
        <v>2</v>
      </c>
      <c r="E697">
        <v>885</v>
      </c>
      <c r="F697">
        <v>151</v>
      </c>
      <c r="G697">
        <v>658</v>
      </c>
      <c r="H697">
        <v>76</v>
      </c>
      <c r="I697" s="1">
        <f>_xlfn.FLOOR.MATH(VLOOKUP($A697,'optimization off dates'!$A$2:$B$10,2,FALSE))</f>
        <v>42502</v>
      </c>
      <c r="J697" t="b">
        <f t="shared" si="20"/>
        <v>0</v>
      </c>
      <c r="K697">
        <f t="shared" si="21"/>
        <v>0.26664658029526966</v>
      </c>
    </row>
    <row r="698" spans="1:11" x14ac:dyDescent="0.3">
      <c r="A698" t="s">
        <v>49</v>
      </c>
      <c r="B698" s="1">
        <v>42498</v>
      </c>
      <c r="C698" t="s">
        <v>79</v>
      </c>
      <c r="D698">
        <v>2</v>
      </c>
      <c r="E698">
        <v>810</v>
      </c>
      <c r="F698">
        <v>139</v>
      </c>
      <c r="G698">
        <v>609</v>
      </c>
      <c r="H698">
        <v>62</v>
      </c>
      <c r="I698" s="1">
        <f>_xlfn.FLOOR.MATH(VLOOKUP($A698,'optimization off dates'!$A$2:$B$10,2,FALSE))</f>
        <v>42502</v>
      </c>
      <c r="J698" t="b">
        <f t="shared" si="20"/>
        <v>0</v>
      </c>
      <c r="K698">
        <f t="shared" si="21"/>
        <v>0.24404941247363665</v>
      </c>
    </row>
    <row r="699" spans="1:11" x14ac:dyDescent="0.3">
      <c r="A699" t="s">
        <v>49</v>
      </c>
      <c r="B699" s="1">
        <v>42499</v>
      </c>
      <c r="C699" t="s">
        <v>79</v>
      </c>
      <c r="D699">
        <v>2</v>
      </c>
      <c r="E699">
        <v>388</v>
      </c>
      <c r="F699">
        <v>52</v>
      </c>
      <c r="G699">
        <v>320</v>
      </c>
      <c r="H699">
        <v>16</v>
      </c>
      <c r="I699" s="1">
        <f>_xlfn.FLOOR.MATH(VLOOKUP($A699,'optimization off dates'!$A$2:$B$10,2,FALSE))</f>
        <v>42502</v>
      </c>
      <c r="J699" t="b">
        <f t="shared" si="20"/>
        <v>0</v>
      </c>
      <c r="K699">
        <f t="shared" si="21"/>
        <v>0.1169026815305815</v>
      </c>
    </row>
    <row r="700" spans="1:11" x14ac:dyDescent="0.3">
      <c r="A700" t="s">
        <v>49</v>
      </c>
      <c r="B700" s="1">
        <v>42499</v>
      </c>
      <c r="C700" t="s">
        <v>80</v>
      </c>
      <c r="D700">
        <v>1</v>
      </c>
      <c r="E700">
        <v>216</v>
      </c>
      <c r="F700">
        <v>25</v>
      </c>
      <c r="G700">
        <v>177</v>
      </c>
      <c r="H700">
        <v>14</v>
      </c>
      <c r="I700" s="1">
        <f>_xlfn.FLOOR.MATH(VLOOKUP($A700,'optimization off dates'!$A$2:$B$10,2,FALSE))</f>
        <v>42502</v>
      </c>
      <c r="J700" t="b">
        <f t="shared" si="20"/>
        <v>0</v>
      </c>
      <c r="K700">
        <f t="shared" si="21"/>
        <v>4.4171779141104296E-2</v>
      </c>
    </row>
    <row r="701" spans="1:11" x14ac:dyDescent="0.3">
      <c r="A701" t="s">
        <v>49</v>
      </c>
      <c r="B701" s="1">
        <v>42500</v>
      </c>
      <c r="C701" t="s">
        <v>80</v>
      </c>
      <c r="D701">
        <v>1</v>
      </c>
      <c r="E701">
        <v>549</v>
      </c>
      <c r="F701">
        <v>96</v>
      </c>
      <c r="G701">
        <v>432</v>
      </c>
      <c r="H701">
        <v>21</v>
      </c>
      <c r="I701" s="1">
        <f>_xlfn.FLOOR.MATH(VLOOKUP($A701,'optimization off dates'!$A$2:$B$10,2,FALSE))</f>
        <v>42502</v>
      </c>
      <c r="J701" t="b">
        <f t="shared" si="20"/>
        <v>0</v>
      </c>
      <c r="K701">
        <f t="shared" si="21"/>
        <v>0.11226993865030675</v>
      </c>
    </row>
    <row r="702" spans="1:11" x14ac:dyDescent="0.3">
      <c r="A702" t="s">
        <v>49</v>
      </c>
      <c r="B702" s="1">
        <v>42501</v>
      </c>
      <c r="C702" t="s">
        <v>80</v>
      </c>
      <c r="D702">
        <v>1</v>
      </c>
      <c r="E702">
        <v>500</v>
      </c>
      <c r="F702">
        <v>82</v>
      </c>
      <c r="G702">
        <v>399</v>
      </c>
      <c r="H702">
        <v>19</v>
      </c>
      <c r="I702" s="1">
        <f>_xlfn.FLOOR.MATH(VLOOKUP($A702,'optimization off dates'!$A$2:$B$10,2,FALSE))</f>
        <v>42502</v>
      </c>
      <c r="J702" t="b">
        <f t="shared" si="20"/>
        <v>0</v>
      </c>
      <c r="K702">
        <f t="shared" si="21"/>
        <v>0.10224948875255624</v>
      </c>
    </row>
    <row r="703" spans="1:11" x14ac:dyDescent="0.3">
      <c r="A703" t="s">
        <v>49</v>
      </c>
      <c r="B703" s="1">
        <v>42502</v>
      </c>
      <c r="C703" t="s">
        <v>80</v>
      </c>
      <c r="D703">
        <v>1</v>
      </c>
      <c r="E703">
        <v>442</v>
      </c>
      <c r="F703">
        <v>57</v>
      </c>
      <c r="G703">
        <v>369</v>
      </c>
      <c r="H703">
        <v>16</v>
      </c>
      <c r="I703" s="1">
        <f>_xlfn.FLOOR.MATH(VLOOKUP($A703,'optimization off dates'!$A$2:$B$10,2,FALSE))</f>
        <v>42502</v>
      </c>
      <c r="J703" t="b">
        <f t="shared" si="20"/>
        <v>1</v>
      </c>
      <c r="K703">
        <f t="shared" si="21"/>
        <v>9.038854805725971E-2</v>
      </c>
    </row>
    <row r="704" spans="1:11" x14ac:dyDescent="0.3">
      <c r="A704" t="s">
        <v>49</v>
      </c>
      <c r="B704" s="1">
        <v>42503</v>
      </c>
      <c r="C704" t="s">
        <v>80</v>
      </c>
      <c r="D704">
        <v>1</v>
      </c>
      <c r="E704">
        <v>453</v>
      </c>
      <c r="F704">
        <v>79</v>
      </c>
      <c r="G704">
        <v>337</v>
      </c>
      <c r="H704">
        <v>37</v>
      </c>
      <c r="I704" s="1">
        <f>_xlfn.FLOOR.MATH(VLOOKUP($A704,'optimization off dates'!$A$2:$B$10,2,FALSE))</f>
        <v>42502</v>
      </c>
      <c r="J704" t="b">
        <f t="shared" si="20"/>
        <v>1</v>
      </c>
      <c r="K704">
        <f t="shared" si="21"/>
        <v>9.2638036809815957E-2</v>
      </c>
    </row>
    <row r="705" spans="1:11" x14ac:dyDescent="0.3">
      <c r="A705" t="s">
        <v>49</v>
      </c>
      <c r="B705" s="1">
        <v>42504</v>
      </c>
      <c r="C705" t="s">
        <v>80</v>
      </c>
      <c r="D705">
        <v>1</v>
      </c>
      <c r="E705">
        <v>632</v>
      </c>
      <c r="F705">
        <v>96</v>
      </c>
      <c r="G705">
        <v>503</v>
      </c>
      <c r="H705">
        <v>33</v>
      </c>
      <c r="I705" s="1">
        <f>_xlfn.FLOOR.MATH(VLOOKUP($A705,'optimization off dates'!$A$2:$B$10,2,FALSE))</f>
        <v>42502</v>
      </c>
      <c r="J705" t="b">
        <f t="shared" si="20"/>
        <v>1</v>
      </c>
      <c r="K705">
        <f t="shared" si="21"/>
        <v>0.1292433537832311</v>
      </c>
    </row>
    <row r="706" spans="1:11" x14ac:dyDescent="0.3">
      <c r="A706" t="s">
        <v>49</v>
      </c>
      <c r="B706" s="1">
        <v>42505</v>
      </c>
      <c r="C706" t="s">
        <v>80</v>
      </c>
      <c r="D706">
        <v>1</v>
      </c>
      <c r="E706">
        <v>678</v>
      </c>
      <c r="F706">
        <v>108</v>
      </c>
      <c r="G706">
        <v>554</v>
      </c>
      <c r="H706">
        <v>16</v>
      </c>
      <c r="I706" s="1">
        <f>_xlfn.FLOOR.MATH(VLOOKUP($A706,'optimization off dates'!$A$2:$B$10,2,FALSE))</f>
        <v>42502</v>
      </c>
      <c r="J706" t="b">
        <f t="shared" si="20"/>
        <v>1</v>
      </c>
      <c r="K706">
        <f t="shared" si="21"/>
        <v>0.13865030674846626</v>
      </c>
    </row>
    <row r="707" spans="1:11" x14ac:dyDescent="0.3">
      <c r="A707" t="s">
        <v>49</v>
      </c>
      <c r="B707" s="1">
        <v>42506</v>
      </c>
      <c r="C707" t="s">
        <v>80</v>
      </c>
      <c r="D707">
        <v>1</v>
      </c>
      <c r="E707">
        <v>718</v>
      </c>
      <c r="F707">
        <v>124</v>
      </c>
      <c r="G707">
        <v>552</v>
      </c>
      <c r="H707">
        <v>42</v>
      </c>
      <c r="I707" s="1">
        <f>_xlfn.FLOOR.MATH(VLOOKUP($A707,'optimization off dates'!$A$2:$B$10,2,FALSE))</f>
        <v>42502</v>
      </c>
      <c r="J707" t="b">
        <f t="shared" ref="J707:J770" si="22">B707&gt;=I707</f>
        <v>1</v>
      </c>
      <c r="K707">
        <f t="shared" ref="K707:K770" si="23">E707/SUMIFS($E$2:$E$2005,$A$2:$A$2005,A707,$C$2:$C$2005,C707)</f>
        <v>0.14683026584867076</v>
      </c>
    </row>
    <row r="708" spans="1:11" x14ac:dyDescent="0.3">
      <c r="A708" t="s">
        <v>49</v>
      </c>
      <c r="B708" s="1">
        <v>42507</v>
      </c>
      <c r="C708" t="s">
        <v>80</v>
      </c>
      <c r="D708">
        <v>1</v>
      </c>
      <c r="E708">
        <v>683</v>
      </c>
      <c r="F708">
        <v>123</v>
      </c>
      <c r="G708">
        <v>517</v>
      </c>
      <c r="H708">
        <v>43</v>
      </c>
      <c r="I708" s="1">
        <f>_xlfn.FLOOR.MATH(VLOOKUP($A708,'optimization off dates'!$A$2:$B$10,2,FALSE))</f>
        <v>42502</v>
      </c>
      <c r="J708" t="b">
        <f t="shared" si="22"/>
        <v>1</v>
      </c>
      <c r="K708">
        <f t="shared" si="23"/>
        <v>0.13967280163599183</v>
      </c>
    </row>
    <row r="709" spans="1:11" x14ac:dyDescent="0.3">
      <c r="A709" t="s">
        <v>49</v>
      </c>
      <c r="B709" s="1">
        <v>42508</v>
      </c>
      <c r="C709" t="s">
        <v>80</v>
      </c>
      <c r="D709">
        <v>1</v>
      </c>
      <c r="E709">
        <v>19</v>
      </c>
      <c r="F709">
        <v>2</v>
      </c>
      <c r="G709">
        <v>16</v>
      </c>
      <c r="H709">
        <v>1</v>
      </c>
      <c r="I709" s="1">
        <f>_xlfn.FLOOR.MATH(VLOOKUP($A709,'optimization off dates'!$A$2:$B$10,2,FALSE))</f>
        <v>42502</v>
      </c>
      <c r="J709" t="b">
        <f t="shared" si="22"/>
        <v>1</v>
      </c>
      <c r="K709">
        <f t="shared" si="23"/>
        <v>3.885480572597137E-3</v>
      </c>
    </row>
    <row r="710" spans="1:11" x14ac:dyDescent="0.3">
      <c r="A710" t="s">
        <v>49</v>
      </c>
      <c r="B710" s="1">
        <v>42495</v>
      </c>
      <c r="C710" t="s">
        <v>81</v>
      </c>
      <c r="D710">
        <v>2</v>
      </c>
      <c r="E710">
        <v>354</v>
      </c>
      <c r="F710">
        <v>43</v>
      </c>
      <c r="G710">
        <v>294</v>
      </c>
      <c r="H710">
        <v>17</v>
      </c>
      <c r="I710" s="1">
        <f>_xlfn.FLOOR.MATH(VLOOKUP($A710,'optimization off dates'!$A$2:$B$10,2,FALSE))</f>
        <v>42502</v>
      </c>
      <c r="J710" t="b">
        <f t="shared" si="22"/>
        <v>0</v>
      </c>
      <c r="K710">
        <f t="shared" si="23"/>
        <v>0.11368015414258188</v>
      </c>
    </row>
    <row r="711" spans="1:11" x14ac:dyDescent="0.3">
      <c r="A711" t="s">
        <v>49</v>
      </c>
      <c r="B711" s="1">
        <v>42496</v>
      </c>
      <c r="C711" t="s">
        <v>81</v>
      </c>
      <c r="D711">
        <v>2</v>
      </c>
      <c r="E711">
        <v>869</v>
      </c>
      <c r="F711">
        <v>92</v>
      </c>
      <c r="G711">
        <v>710</v>
      </c>
      <c r="H711">
        <v>67</v>
      </c>
      <c r="I711" s="1">
        <f>_xlfn.FLOOR.MATH(VLOOKUP($A711,'optimization off dates'!$A$2:$B$10,2,FALSE))</f>
        <v>42502</v>
      </c>
      <c r="J711" t="b">
        <f t="shared" si="22"/>
        <v>0</v>
      </c>
      <c r="K711">
        <f t="shared" si="23"/>
        <v>0.27906229929351317</v>
      </c>
    </row>
    <row r="712" spans="1:11" x14ac:dyDescent="0.3">
      <c r="A712" t="s">
        <v>49</v>
      </c>
      <c r="B712" s="1">
        <v>42497</v>
      </c>
      <c r="C712" t="s">
        <v>81</v>
      </c>
      <c r="D712">
        <v>2</v>
      </c>
      <c r="E712">
        <v>755</v>
      </c>
      <c r="F712">
        <v>169</v>
      </c>
      <c r="G712">
        <v>520</v>
      </c>
      <c r="H712">
        <v>66</v>
      </c>
      <c r="I712" s="1">
        <f>_xlfn.FLOOR.MATH(VLOOKUP($A712,'optimization off dates'!$A$2:$B$10,2,FALSE))</f>
        <v>42502</v>
      </c>
      <c r="J712" t="b">
        <f t="shared" si="22"/>
        <v>0</v>
      </c>
      <c r="K712">
        <f t="shared" si="23"/>
        <v>0.2424534360950546</v>
      </c>
    </row>
    <row r="713" spans="1:11" x14ac:dyDescent="0.3">
      <c r="A713" t="s">
        <v>49</v>
      </c>
      <c r="B713" s="1">
        <v>42498</v>
      </c>
      <c r="C713" t="s">
        <v>81</v>
      </c>
      <c r="D713">
        <v>2</v>
      </c>
      <c r="E713">
        <v>750</v>
      </c>
      <c r="F713">
        <v>125</v>
      </c>
      <c r="G713">
        <v>572</v>
      </c>
      <c r="H713">
        <v>53</v>
      </c>
      <c r="I713" s="1">
        <f>_xlfn.FLOOR.MATH(VLOOKUP($A713,'optimization off dates'!$A$2:$B$10,2,FALSE))</f>
        <v>42502</v>
      </c>
      <c r="J713" t="b">
        <f t="shared" si="22"/>
        <v>0</v>
      </c>
      <c r="K713">
        <f t="shared" si="23"/>
        <v>0.24084778420038536</v>
      </c>
    </row>
    <row r="714" spans="1:11" x14ac:dyDescent="0.3">
      <c r="A714" t="s">
        <v>49</v>
      </c>
      <c r="B714" s="1">
        <v>42499</v>
      </c>
      <c r="C714" t="s">
        <v>81</v>
      </c>
      <c r="D714">
        <v>2</v>
      </c>
      <c r="E714">
        <v>386</v>
      </c>
      <c r="F714">
        <v>57</v>
      </c>
      <c r="G714">
        <v>307</v>
      </c>
      <c r="H714">
        <v>22</v>
      </c>
      <c r="I714" s="1">
        <f>_xlfn.FLOOR.MATH(VLOOKUP($A714,'optimization off dates'!$A$2:$B$10,2,FALSE))</f>
        <v>42502</v>
      </c>
      <c r="J714" t="b">
        <f t="shared" si="22"/>
        <v>0</v>
      </c>
      <c r="K714">
        <f t="shared" si="23"/>
        <v>0.12395632626846499</v>
      </c>
    </row>
    <row r="715" spans="1:11" x14ac:dyDescent="0.3">
      <c r="A715" t="s">
        <v>49</v>
      </c>
      <c r="B715" s="1">
        <v>42495</v>
      </c>
      <c r="C715" t="s">
        <v>45</v>
      </c>
      <c r="D715">
        <v>1</v>
      </c>
      <c r="E715">
        <v>301</v>
      </c>
      <c r="F715">
        <v>1</v>
      </c>
      <c r="G715">
        <v>291</v>
      </c>
      <c r="H715">
        <v>9</v>
      </c>
      <c r="I715" s="1">
        <f>_xlfn.FLOOR.MATH(VLOOKUP($A715,'optimization off dates'!$A$2:$B$10,2,FALSE))</f>
        <v>42502</v>
      </c>
      <c r="J715" t="b">
        <f t="shared" si="22"/>
        <v>0</v>
      </c>
      <c r="K715">
        <f t="shared" si="23"/>
        <v>0.11168831168831168</v>
      </c>
    </row>
    <row r="716" spans="1:11" x14ac:dyDescent="0.3">
      <c r="A716" t="s">
        <v>49</v>
      </c>
      <c r="B716" s="1">
        <v>42496</v>
      </c>
      <c r="C716" t="s">
        <v>45</v>
      </c>
      <c r="D716">
        <v>1</v>
      </c>
      <c r="E716">
        <v>742</v>
      </c>
      <c r="F716">
        <v>1</v>
      </c>
      <c r="G716">
        <v>717</v>
      </c>
      <c r="H716">
        <v>24</v>
      </c>
      <c r="I716" s="1">
        <f>_xlfn.FLOOR.MATH(VLOOKUP($A716,'optimization off dates'!$A$2:$B$10,2,FALSE))</f>
        <v>42502</v>
      </c>
      <c r="J716" t="b">
        <f t="shared" si="22"/>
        <v>0</v>
      </c>
      <c r="K716">
        <f t="shared" si="23"/>
        <v>0.27532467532467531</v>
      </c>
    </row>
    <row r="717" spans="1:11" x14ac:dyDescent="0.3">
      <c r="A717" t="s">
        <v>49</v>
      </c>
      <c r="B717" s="1">
        <v>42497</v>
      </c>
      <c r="C717" t="s">
        <v>45</v>
      </c>
      <c r="D717">
        <v>1</v>
      </c>
      <c r="E717">
        <v>633</v>
      </c>
      <c r="F717">
        <v>1</v>
      </c>
      <c r="G717">
        <v>617</v>
      </c>
      <c r="H717">
        <v>15</v>
      </c>
      <c r="I717" s="1">
        <f>_xlfn.FLOOR.MATH(VLOOKUP($A717,'optimization off dates'!$A$2:$B$10,2,FALSE))</f>
        <v>42502</v>
      </c>
      <c r="J717" t="b">
        <f t="shared" si="22"/>
        <v>0</v>
      </c>
      <c r="K717">
        <f t="shared" si="23"/>
        <v>0.23487940630797774</v>
      </c>
    </row>
    <row r="718" spans="1:11" x14ac:dyDescent="0.3">
      <c r="A718" t="s">
        <v>49</v>
      </c>
      <c r="B718" s="1">
        <v>42498</v>
      </c>
      <c r="C718" t="s">
        <v>45</v>
      </c>
      <c r="D718">
        <v>1</v>
      </c>
      <c r="E718">
        <v>649</v>
      </c>
      <c r="F718">
        <v>1</v>
      </c>
      <c r="G718">
        <v>630</v>
      </c>
      <c r="H718">
        <v>18</v>
      </c>
      <c r="I718" s="1">
        <f>_xlfn.FLOOR.MATH(VLOOKUP($A718,'optimization off dates'!$A$2:$B$10,2,FALSE))</f>
        <v>42502</v>
      </c>
      <c r="J718" t="b">
        <f t="shared" si="22"/>
        <v>0</v>
      </c>
      <c r="K718">
        <f t="shared" si="23"/>
        <v>0.24081632653061225</v>
      </c>
    </row>
    <row r="719" spans="1:11" x14ac:dyDescent="0.3">
      <c r="A719" t="s">
        <v>49</v>
      </c>
      <c r="B719" s="1">
        <v>42499</v>
      </c>
      <c r="C719" t="s">
        <v>45</v>
      </c>
      <c r="D719">
        <v>1</v>
      </c>
      <c r="E719">
        <v>370</v>
      </c>
      <c r="F719">
        <v>0</v>
      </c>
      <c r="G719">
        <v>359</v>
      </c>
      <c r="H719">
        <v>11</v>
      </c>
      <c r="I719" s="1">
        <f>_xlfn.FLOOR.MATH(VLOOKUP($A719,'optimization off dates'!$A$2:$B$10,2,FALSE))</f>
        <v>42502</v>
      </c>
      <c r="J719" t="b">
        <f t="shared" si="22"/>
        <v>0</v>
      </c>
      <c r="K719">
        <f t="shared" si="23"/>
        <v>0.13729128014842301</v>
      </c>
    </row>
    <row r="720" spans="1:11" x14ac:dyDescent="0.3">
      <c r="A720" t="s">
        <v>49</v>
      </c>
      <c r="B720" s="1">
        <v>42499</v>
      </c>
      <c r="C720" t="s">
        <v>82</v>
      </c>
      <c r="D720">
        <v>2</v>
      </c>
      <c r="E720">
        <v>238</v>
      </c>
      <c r="F720">
        <v>0</v>
      </c>
      <c r="G720">
        <v>229</v>
      </c>
      <c r="H720">
        <v>9</v>
      </c>
      <c r="I720" s="1">
        <f>_xlfn.FLOOR.MATH(VLOOKUP($A720,'optimization off dates'!$A$2:$B$10,2,FALSE))</f>
        <v>42502</v>
      </c>
      <c r="J720" t="b">
        <f t="shared" si="22"/>
        <v>0</v>
      </c>
      <c r="K720">
        <f t="shared" si="23"/>
        <v>5.0562991289568725E-2</v>
      </c>
    </row>
    <row r="721" spans="1:11" x14ac:dyDescent="0.3">
      <c r="A721" t="s">
        <v>49</v>
      </c>
      <c r="B721" s="1">
        <v>42500</v>
      </c>
      <c r="C721" t="s">
        <v>82</v>
      </c>
      <c r="D721">
        <v>2</v>
      </c>
      <c r="E721">
        <v>643</v>
      </c>
      <c r="F721">
        <v>0</v>
      </c>
      <c r="G721">
        <v>624</v>
      </c>
      <c r="H721">
        <v>19</v>
      </c>
      <c r="I721" s="1">
        <f>_xlfn.FLOOR.MATH(VLOOKUP($A721,'optimization off dates'!$A$2:$B$10,2,FALSE))</f>
        <v>42502</v>
      </c>
      <c r="J721" t="b">
        <f t="shared" si="22"/>
        <v>0</v>
      </c>
      <c r="K721">
        <f t="shared" si="23"/>
        <v>0.13660505629912895</v>
      </c>
    </row>
    <row r="722" spans="1:11" x14ac:dyDescent="0.3">
      <c r="A722" t="s">
        <v>49</v>
      </c>
      <c r="B722" s="1">
        <v>42501</v>
      </c>
      <c r="C722" t="s">
        <v>82</v>
      </c>
      <c r="D722">
        <v>2</v>
      </c>
      <c r="E722">
        <v>567</v>
      </c>
      <c r="F722">
        <v>3</v>
      </c>
      <c r="G722">
        <v>554</v>
      </c>
      <c r="H722">
        <v>10</v>
      </c>
      <c r="I722" s="1">
        <f>_xlfn.FLOOR.MATH(VLOOKUP($A722,'optimization off dates'!$A$2:$B$10,2,FALSE))</f>
        <v>42502</v>
      </c>
      <c r="J722" t="b">
        <f t="shared" si="22"/>
        <v>0</v>
      </c>
      <c r="K722">
        <f t="shared" si="23"/>
        <v>0.12045889101338432</v>
      </c>
    </row>
    <row r="723" spans="1:11" x14ac:dyDescent="0.3">
      <c r="A723" t="s">
        <v>49</v>
      </c>
      <c r="B723" s="1">
        <v>42502</v>
      </c>
      <c r="C723" t="s">
        <v>82</v>
      </c>
      <c r="D723">
        <v>2</v>
      </c>
      <c r="E723">
        <v>367</v>
      </c>
      <c r="F723">
        <v>0</v>
      </c>
      <c r="G723">
        <v>364</v>
      </c>
      <c r="H723">
        <v>3</v>
      </c>
      <c r="I723" s="1">
        <f>_xlfn.FLOOR.MATH(VLOOKUP($A723,'optimization off dates'!$A$2:$B$10,2,FALSE))</f>
        <v>42502</v>
      </c>
      <c r="J723" t="b">
        <f t="shared" si="22"/>
        <v>1</v>
      </c>
      <c r="K723">
        <f t="shared" si="23"/>
        <v>7.7968982366687908E-2</v>
      </c>
    </row>
    <row r="724" spans="1:11" x14ac:dyDescent="0.3">
      <c r="A724" t="s">
        <v>49</v>
      </c>
      <c r="B724" s="1">
        <v>42503</v>
      </c>
      <c r="C724" t="s">
        <v>82</v>
      </c>
      <c r="D724">
        <v>2</v>
      </c>
      <c r="E724">
        <v>376</v>
      </c>
      <c r="F724">
        <v>2</v>
      </c>
      <c r="G724">
        <v>349</v>
      </c>
      <c r="H724">
        <v>25</v>
      </c>
      <c r="I724" s="1">
        <f>_xlfn.FLOOR.MATH(VLOOKUP($A724,'optimization off dates'!$A$2:$B$10,2,FALSE))</f>
        <v>42502</v>
      </c>
      <c r="J724" t="b">
        <f t="shared" si="22"/>
        <v>1</v>
      </c>
      <c r="K724">
        <f t="shared" si="23"/>
        <v>7.9881028255789244E-2</v>
      </c>
    </row>
    <row r="725" spans="1:11" x14ac:dyDescent="0.3">
      <c r="A725" t="s">
        <v>49</v>
      </c>
      <c r="B725" s="1">
        <v>42504</v>
      </c>
      <c r="C725" t="s">
        <v>82</v>
      </c>
      <c r="D725">
        <v>2</v>
      </c>
      <c r="E725">
        <v>584</v>
      </c>
      <c r="F725">
        <v>1</v>
      </c>
      <c r="G725">
        <v>554</v>
      </c>
      <c r="H725">
        <v>29</v>
      </c>
      <c r="I725" s="1">
        <f>_xlfn.FLOOR.MATH(VLOOKUP($A725,'optimization off dates'!$A$2:$B$10,2,FALSE))</f>
        <v>42502</v>
      </c>
      <c r="J725" t="b">
        <f t="shared" si="22"/>
        <v>1</v>
      </c>
      <c r="K725">
        <f t="shared" si="23"/>
        <v>0.12407053324835352</v>
      </c>
    </row>
    <row r="726" spans="1:11" x14ac:dyDescent="0.3">
      <c r="A726" t="s">
        <v>49</v>
      </c>
      <c r="B726" s="1">
        <v>42505</v>
      </c>
      <c r="C726" t="s">
        <v>82</v>
      </c>
      <c r="D726">
        <v>2</v>
      </c>
      <c r="E726">
        <v>664</v>
      </c>
      <c r="F726">
        <v>0</v>
      </c>
      <c r="G726">
        <v>655</v>
      </c>
      <c r="H726">
        <v>9</v>
      </c>
      <c r="I726" s="1">
        <f>_xlfn.FLOOR.MATH(VLOOKUP($A726,'optimization off dates'!$A$2:$B$10,2,FALSE))</f>
        <v>42502</v>
      </c>
      <c r="J726" t="b">
        <f t="shared" si="22"/>
        <v>1</v>
      </c>
      <c r="K726">
        <f t="shared" si="23"/>
        <v>0.14106649670703209</v>
      </c>
    </row>
    <row r="727" spans="1:11" x14ac:dyDescent="0.3">
      <c r="A727" t="s">
        <v>49</v>
      </c>
      <c r="B727" s="1">
        <v>42506</v>
      </c>
      <c r="C727" t="s">
        <v>82</v>
      </c>
      <c r="D727">
        <v>2</v>
      </c>
      <c r="E727">
        <v>624</v>
      </c>
      <c r="F727">
        <v>3</v>
      </c>
      <c r="G727">
        <v>604</v>
      </c>
      <c r="H727">
        <v>17</v>
      </c>
      <c r="I727" s="1">
        <f>_xlfn.FLOOR.MATH(VLOOKUP($A727,'optimization off dates'!$A$2:$B$10,2,FALSE))</f>
        <v>42502</v>
      </c>
      <c r="J727" t="b">
        <f t="shared" si="22"/>
        <v>1</v>
      </c>
      <c r="K727">
        <f t="shared" si="23"/>
        <v>0.13256851497769279</v>
      </c>
    </row>
    <row r="728" spans="1:11" x14ac:dyDescent="0.3">
      <c r="A728" t="s">
        <v>49</v>
      </c>
      <c r="B728" s="1">
        <v>42507</v>
      </c>
      <c r="C728" t="s">
        <v>82</v>
      </c>
      <c r="D728">
        <v>2</v>
      </c>
      <c r="E728">
        <v>628</v>
      </c>
      <c r="F728">
        <v>2</v>
      </c>
      <c r="G728">
        <v>601</v>
      </c>
      <c r="H728">
        <v>25</v>
      </c>
      <c r="I728" s="1">
        <f>_xlfn.FLOOR.MATH(VLOOKUP($A728,'optimization off dates'!$A$2:$B$10,2,FALSE))</f>
        <v>42502</v>
      </c>
      <c r="J728" t="b">
        <f t="shared" si="22"/>
        <v>1</v>
      </c>
      <c r="K728">
        <f t="shared" si="23"/>
        <v>0.13341831315062672</v>
      </c>
    </row>
    <row r="729" spans="1:11" x14ac:dyDescent="0.3">
      <c r="A729" t="s">
        <v>49</v>
      </c>
      <c r="B729" s="1">
        <v>42508</v>
      </c>
      <c r="C729" t="s">
        <v>82</v>
      </c>
      <c r="D729">
        <v>2</v>
      </c>
      <c r="E729">
        <v>16</v>
      </c>
      <c r="F729">
        <v>0</v>
      </c>
      <c r="G729">
        <v>15</v>
      </c>
      <c r="H729">
        <v>1</v>
      </c>
      <c r="I729" s="1">
        <f>_xlfn.FLOOR.MATH(VLOOKUP($A729,'optimization off dates'!$A$2:$B$10,2,FALSE))</f>
        <v>42502</v>
      </c>
      <c r="J729" t="b">
        <f t="shared" si="22"/>
        <v>1</v>
      </c>
      <c r="K729">
        <f t="shared" si="23"/>
        <v>3.3991926917357126E-3</v>
      </c>
    </row>
    <row r="730" spans="1:11" x14ac:dyDescent="0.3">
      <c r="A730" t="s">
        <v>49</v>
      </c>
      <c r="B730" s="1">
        <v>42495</v>
      </c>
      <c r="C730" t="s">
        <v>83</v>
      </c>
      <c r="D730">
        <v>2</v>
      </c>
      <c r="E730">
        <v>470</v>
      </c>
      <c r="F730">
        <v>2</v>
      </c>
      <c r="G730">
        <v>461</v>
      </c>
      <c r="H730">
        <v>7</v>
      </c>
      <c r="I730" s="1">
        <f>_xlfn.FLOOR.MATH(VLOOKUP($A730,'optimization off dates'!$A$2:$B$10,2,FALSE))</f>
        <v>42502</v>
      </c>
      <c r="J730" t="b">
        <f t="shared" si="22"/>
        <v>0</v>
      </c>
      <c r="K730">
        <f t="shared" si="23"/>
        <v>0.14105642256902762</v>
      </c>
    </row>
    <row r="731" spans="1:11" x14ac:dyDescent="0.3">
      <c r="A731" t="s">
        <v>49</v>
      </c>
      <c r="B731" s="1">
        <v>42496</v>
      </c>
      <c r="C731" t="s">
        <v>83</v>
      </c>
      <c r="D731">
        <v>2</v>
      </c>
      <c r="E731">
        <v>963</v>
      </c>
      <c r="F731">
        <v>6</v>
      </c>
      <c r="G731">
        <v>941</v>
      </c>
      <c r="H731">
        <v>16</v>
      </c>
      <c r="I731" s="1">
        <f>_xlfn.FLOOR.MATH(VLOOKUP($A731,'optimization off dates'!$A$2:$B$10,2,FALSE))</f>
        <v>42502</v>
      </c>
      <c r="J731" t="b">
        <f t="shared" si="22"/>
        <v>0</v>
      </c>
      <c r="K731">
        <f t="shared" si="23"/>
        <v>0.289015606242497</v>
      </c>
    </row>
    <row r="732" spans="1:11" x14ac:dyDescent="0.3">
      <c r="A732" t="s">
        <v>49</v>
      </c>
      <c r="B732" s="1">
        <v>42497</v>
      </c>
      <c r="C732" t="s">
        <v>83</v>
      </c>
      <c r="D732">
        <v>2</v>
      </c>
      <c r="E732">
        <v>775</v>
      </c>
      <c r="F732">
        <v>3</v>
      </c>
      <c r="G732">
        <v>751</v>
      </c>
      <c r="H732">
        <v>21</v>
      </c>
      <c r="I732" s="1">
        <f>_xlfn.FLOOR.MATH(VLOOKUP($A732,'optimization off dates'!$A$2:$B$10,2,FALSE))</f>
        <v>42502</v>
      </c>
      <c r="J732" t="b">
        <f t="shared" si="22"/>
        <v>0</v>
      </c>
      <c r="K732">
        <f t="shared" si="23"/>
        <v>0.23259303721488594</v>
      </c>
    </row>
    <row r="733" spans="1:11" x14ac:dyDescent="0.3">
      <c r="A733" t="s">
        <v>49</v>
      </c>
      <c r="B733" s="1">
        <v>42498</v>
      </c>
      <c r="C733" t="s">
        <v>83</v>
      </c>
      <c r="D733">
        <v>2</v>
      </c>
      <c r="E733">
        <v>745</v>
      </c>
      <c r="F733">
        <v>1</v>
      </c>
      <c r="G733">
        <v>716</v>
      </c>
      <c r="H733">
        <v>28</v>
      </c>
      <c r="I733" s="1">
        <f>_xlfn.FLOOR.MATH(VLOOKUP($A733,'optimization off dates'!$A$2:$B$10,2,FALSE))</f>
        <v>42502</v>
      </c>
      <c r="J733" t="b">
        <f t="shared" si="22"/>
        <v>0</v>
      </c>
      <c r="K733">
        <f t="shared" si="23"/>
        <v>0.22358943577430973</v>
      </c>
    </row>
    <row r="734" spans="1:11" x14ac:dyDescent="0.3">
      <c r="A734" t="s">
        <v>49</v>
      </c>
      <c r="B734" s="1">
        <v>42499</v>
      </c>
      <c r="C734" t="s">
        <v>83</v>
      </c>
      <c r="D734">
        <v>2</v>
      </c>
      <c r="E734">
        <v>379</v>
      </c>
      <c r="F734">
        <v>1</v>
      </c>
      <c r="G734">
        <v>370</v>
      </c>
      <c r="H734">
        <v>8</v>
      </c>
      <c r="I734" s="1">
        <f>_xlfn.FLOOR.MATH(VLOOKUP($A734,'optimization off dates'!$A$2:$B$10,2,FALSE))</f>
        <v>42502</v>
      </c>
      <c r="J734" t="b">
        <f t="shared" si="22"/>
        <v>0</v>
      </c>
      <c r="K734">
        <f t="shared" si="23"/>
        <v>0.11374549819927972</v>
      </c>
    </row>
    <row r="735" spans="1:11" x14ac:dyDescent="0.3">
      <c r="A735" t="s">
        <v>49</v>
      </c>
      <c r="B735" s="1">
        <v>42499</v>
      </c>
      <c r="C735" t="s">
        <v>84</v>
      </c>
      <c r="D735">
        <v>1</v>
      </c>
      <c r="E735">
        <v>191</v>
      </c>
      <c r="F735">
        <v>0</v>
      </c>
      <c r="G735">
        <v>188</v>
      </c>
      <c r="H735">
        <v>3</v>
      </c>
      <c r="I735" s="1">
        <f>_xlfn.FLOOR.MATH(VLOOKUP($A735,'optimization off dates'!$A$2:$B$10,2,FALSE))</f>
        <v>42502</v>
      </c>
      <c r="J735" t="b">
        <f t="shared" si="22"/>
        <v>0</v>
      </c>
      <c r="K735">
        <f t="shared" si="23"/>
        <v>4.5249940772328835E-2</v>
      </c>
    </row>
    <row r="736" spans="1:11" x14ac:dyDescent="0.3">
      <c r="A736" t="s">
        <v>49</v>
      </c>
      <c r="B736" s="1">
        <v>42500</v>
      </c>
      <c r="C736" t="s">
        <v>84</v>
      </c>
      <c r="D736">
        <v>1</v>
      </c>
      <c r="E736">
        <v>625</v>
      </c>
      <c r="F736">
        <v>1</v>
      </c>
      <c r="G736">
        <v>602</v>
      </c>
      <c r="H736">
        <v>22</v>
      </c>
      <c r="I736" s="1">
        <f>_xlfn.FLOOR.MATH(VLOOKUP($A736,'optimization off dates'!$A$2:$B$10,2,FALSE))</f>
        <v>42502</v>
      </c>
      <c r="J736" t="b">
        <f t="shared" si="22"/>
        <v>0</v>
      </c>
      <c r="K736">
        <f t="shared" si="23"/>
        <v>0.14806917791992419</v>
      </c>
    </row>
    <row r="737" spans="1:11" x14ac:dyDescent="0.3">
      <c r="A737" t="s">
        <v>49</v>
      </c>
      <c r="B737" s="1">
        <v>42501</v>
      </c>
      <c r="C737" t="s">
        <v>84</v>
      </c>
      <c r="D737">
        <v>1</v>
      </c>
      <c r="E737">
        <v>611</v>
      </c>
      <c r="F737">
        <v>0</v>
      </c>
      <c r="G737">
        <v>590</v>
      </c>
      <c r="H737">
        <v>21</v>
      </c>
      <c r="I737" s="1">
        <f>_xlfn.FLOOR.MATH(VLOOKUP($A737,'optimization off dates'!$A$2:$B$10,2,FALSE))</f>
        <v>42502</v>
      </c>
      <c r="J737" t="b">
        <f t="shared" si="22"/>
        <v>0</v>
      </c>
      <c r="K737">
        <f t="shared" si="23"/>
        <v>0.14475242833451787</v>
      </c>
    </row>
    <row r="738" spans="1:11" x14ac:dyDescent="0.3">
      <c r="A738" t="s">
        <v>49</v>
      </c>
      <c r="B738" s="1">
        <v>42502</v>
      </c>
      <c r="C738" t="s">
        <v>84</v>
      </c>
      <c r="D738">
        <v>1</v>
      </c>
      <c r="E738">
        <v>358</v>
      </c>
      <c r="F738">
        <v>0</v>
      </c>
      <c r="G738">
        <v>358</v>
      </c>
      <c r="H738">
        <v>0</v>
      </c>
      <c r="I738" s="1">
        <f>_xlfn.FLOOR.MATH(VLOOKUP($A738,'optimization off dates'!$A$2:$B$10,2,FALSE))</f>
        <v>42502</v>
      </c>
      <c r="J738" t="b">
        <f t="shared" si="22"/>
        <v>1</v>
      </c>
      <c r="K738">
        <f t="shared" si="23"/>
        <v>8.4814025112532582E-2</v>
      </c>
    </row>
    <row r="739" spans="1:11" x14ac:dyDescent="0.3">
      <c r="A739" t="s">
        <v>49</v>
      </c>
      <c r="B739" s="1">
        <v>42503</v>
      </c>
      <c r="C739" t="s">
        <v>84</v>
      </c>
      <c r="D739">
        <v>1</v>
      </c>
      <c r="E739">
        <v>293</v>
      </c>
      <c r="F739">
        <v>0</v>
      </c>
      <c r="G739">
        <v>283</v>
      </c>
      <c r="H739">
        <v>10</v>
      </c>
      <c r="I739" s="1">
        <f>_xlfn.FLOOR.MATH(VLOOKUP($A739,'optimization off dates'!$A$2:$B$10,2,FALSE))</f>
        <v>42502</v>
      </c>
      <c r="J739" t="b">
        <f t="shared" si="22"/>
        <v>1</v>
      </c>
      <c r="K739">
        <f t="shared" si="23"/>
        <v>6.9414830608860459E-2</v>
      </c>
    </row>
    <row r="740" spans="1:11" x14ac:dyDescent="0.3">
      <c r="A740" t="s">
        <v>49</v>
      </c>
      <c r="B740" s="1">
        <v>42504</v>
      </c>
      <c r="C740" t="s">
        <v>84</v>
      </c>
      <c r="D740">
        <v>1</v>
      </c>
      <c r="E740">
        <v>483</v>
      </c>
      <c r="F740">
        <v>0</v>
      </c>
      <c r="G740">
        <v>476</v>
      </c>
      <c r="H740">
        <v>7</v>
      </c>
      <c r="I740" s="1">
        <f>_xlfn.FLOOR.MATH(VLOOKUP($A740,'optimization off dates'!$A$2:$B$10,2,FALSE))</f>
        <v>42502</v>
      </c>
      <c r="J740" t="b">
        <f t="shared" si="22"/>
        <v>1</v>
      </c>
      <c r="K740">
        <f t="shared" si="23"/>
        <v>0.11442786069651742</v>
      </c>
    </row>
    <row r="741" spans="1:11" x14ac:dyDescent="0.3">
      <c r="A741" t="s">
        <v>49</v>
      </c>
      <c r="B741" s="1">
        <v>42505</v>
      </c>
      <c r="C741" t="s">
        <v>84</v>
      </c>
      <c r="D741">
        <v>1</v>
      </c>
      <c r="E741">
        <v>620</v>
      </c>
      <c r="F741">
        <v>1</v>
      </c>
      <c r="G741">
        <v>610</v>
      </c>
      <c r="H741">
        <v>9</v>
      </c>
      <c r="I741" s="1">
        <f>_xlfn.FLOOR.MATH(VLOOKUP($A741,'optimization off dates'!$A$2:$B$10,2,FALSE))</f>
        <v>42502</v>
      </c>
      <c r="J741" t="b">
        <f t="shared" si="22"/>
        <v>1</v>
      </c>
      <c r="K741">
        <f t="shared" si="23"/>
        <v>0.14688462449656481</v>
      </c>
    </row>
    <row r="742" spans="1:11" x14ac:dyDescent="0.3">
      <c r="A742" t="s">
        <v>49</v>
      </c>
      <c r="B742" s="1">
        <v>42506</v>
      </c>
      <c r="C742" t="s">
        <v>84</v>
      </c>
      <c r="D742">
        <v>1</v>
      </c>
      <c r="E742">
        <v>531</v>
      </c>
      <c r="F742">
        <v>2</v>
      </c>
      <c r="G742">
        <v>519</v>
      </c>
      <c r="H742">
        <v>10</v>
      </c>
      <c r="I742" s="1">
        <f>_xlfn.FLOOR.MATH(VLOOKUP($A742,'optimization off dates'!$A$2:$B$10,2,FALSE))</f>
        <v>42502</v>
      </c>
      <c r="J742" t="b">
        <f t="shared" si="22"/>
        <v>1</v>
      </c>
      <c r="K742">
        <f t="shared" si="23"/>
        <v>0.1257995735607676</v>
      </c>
    </row>
    <row r="743" spans="1:11" x14ac:dyDescent="0.3">
      <c r="A743" t="s">
        <v>49</v>
      </c>
      <c r="B743" s="1">
        <v>42507</v>
      </c>
      <c r="C743" t="s">
        <v>84</v>
      </c>
      <c r="D743">
        <v>1</v>
      </c>
      <c r="E743">
        <v>497</v>
      </c>
      <c r="F743">
        <v>0</v>
      </c>
      <c r="G743">
        <v>478</v>
      </c>
      <c r="H743">
        <v>19</v>
      </c>
      <c r="I743" s="1">
        <f>_xlfn.FLOOR.MATH(VLOOKUP($A743,'optimization off dates'!$A$2:$B$10,2,FALSE))</f>
        <v>42502</v>
      </c>
      <c r="J743" t="b">
        <f t="shared" si="22"/>
        <v>1</v>
      </c>
      <c r="K743">
        <f t="shared" si="23"/>
        <v>0.11774461028192372</v>
      </c>
    </row>
    <row r="744" spans="1:11" x14ac:dyDescent="0.3">
      <c r="A744" t="s">
        <v>49</v>
      </c>
      <c r="B744" s="1">
        <v>42508</v>
      </c>
      <c r="C744" t="s">
        <v>84</v>
      </c>
      <c r="D744">
        <v>1</v>
      </c>
      <c r="E744">
        <v>12</v>
      </c>
      <c r="F744">
        <v>0</v>
      </c>
      <c r="G744">
        <v>11</v>
      </c>
      <c r="H744">
        <v>1</v>
      </c>
      <c r="I744" s="1">
        <f>_xlfn.FLOOR.MATH(VLOOKUP($A744,'optimization off dates'!$A$2:$B$10,2,FALSE))</f>
        <v>42502</v>
      </c>
      <c r="J744" t="b">
        <f t="shared" si="22"/>
        <v>1</v>
      </c>
      <c r="K744">
        <f t="shared" si="23"/>
        <v>2.8429282160625444E-3</v>
      </c>
    </row>
    <row r="745" spans="1:11" x14ac:dyDescent="0.3">
      <c r="A745" t="s">
        <v>49</v>
      </c>
      <c r="B745" s="1">
        <v>42495</v>
      </c>
      <c r="C745" t="s">
        <v>46</v>
      </c>
      <c r="D745">
        <v>1</v>
      </c>
      <c r="E745">
        <v>363</v>
      </c>
      <c r="F745">
        <v>2</v>
      </c>
      <c r="G745">
        <v>348</v>
      </c>
      <c r="H745">
        <v>13</v>
      </c>
      <c r="I745" s="1">
        <f>_xlfn.FLOOR.MATH(VLOOKUP($A745,'optimization off dates'!$A$2:$B$10,2,FALSE))</f>
        <v>42502</v>
      </c>
      <c r="J745" t="b">
        <f t="shared" si="22"/>
        <v>0</v>
      </c>
      <c r="K745">
        <f t="shared" si="23"/>
        <v>0.11683295783714194</v>
      </c>
    </row>
    <row r="746" spans="1:11" x14ac:dyDescent="0.3">
      <c r="A746" t="s">
        <v>49</v>
      </c>
      <c r="B746" s="1">
        <v>42496</v>
      </c>
      <c r="C746" t="s">
        <v>46</v>
      </c>
      <c r="D746">
        <v>1</v>
      </c>
      <c r="E746">
        <v>859</v>
      </c>
      <c r="F746">
        <v>4</v>
      </c>
      <c r="G746">
        <v>831</v>
      </c>
      <c r="H746">
        <v>24</v>
      </c>
      <c r="I746" s="1">
        <f>_xlfn.FLOOR.MATH(VLOOKUP($A746,'optimization off dates'!$A$2:$B$10,2,FALSE))</f>
        <v>42502</v>
      </c>
      <c r="J746" t="b">
        <f t="shared" si="22"/>
        <v>0</v>
      </c>
      <c r="K746">
        <f t="shared" si="23"/>
        <v>0.27647248149340198</v>
      </c>
    </row>
    <row r="747" spans="1:11" x14ac:dyDescent="0.3">
      <c r="A747" t="s">
        <v>49</v>
      </c>
      <c r="B747" s="1">
        <v>42497</v>
      </c>
      <c r="C747" t="s">
        <v>46</v>
      </c>
      <c r="D747">
        <v>1</v>
      </c>
      <c r="E747">
        <v>790</v>
      </c>
      <c r="F747">
        <v>1</v>
      </c>
      <c r="G747">
        <v>757</v>
      </c>
      <c r="H747">
        <v>32</v>
      </c>
      <c r="I747" s="1">
        <f>_xlfn.FLOOR.MATH(VLOOKUP($A747,'optimization off dates'!$A$2:$B$10,2,FALSE))</f>
        <v>42502</v>
      </c>
      <c r="J747" t="b">
        <f t="shared" si="22"/>
        <v>0</v>
      </c>
      <c r="K747">
        <f t="shared" si="23"/>
        <v>0.25426456388799484</v>
      </c>
    </row>
    <row r="748" spans="1:11" x14ac:dyDescent="0.3">
      <c r="A748" t="s">
        <v>49</v>
      </c>
      <c r="B748" s="1">
        <v>42498</v>
      </c>
      <c r="C748" t="s">
        <v>46</v>
      </c>
      <c r="D748">
        <v>1</v>
      </c>
      <c r="E748">
        <v>711</v>
      </c>
      <c r="F748">
        <v>0</v>
      </c>
      <c r="G748">
        <v>692</v>
      </c>
      <c r="H748">
        <v>19</v>
      </c>
      <c r="I748" s="1">
        <f>_xlfn.FLOOR.MATH(VLOOKUP($A748,'optimization off dates'!$A$2:$B$10,2,FALSE))</f>
        <v>42502</v>
      </c>
      <c r="J748" t="b">
        <f t="shared" si="22"/>
        <v>0</v>
      </c>
      <c r="K748">
        <f t="shared" si="23"/>
        <v>0.22883810749919536</v>
      </c>
    </row>
    <row r="749" spans="1:11" x14ac:dyDescent="0.3">
      <c r="A749" t="s">
        <v>49</v>
      </c>
      <c r="B749" s="1">
        <v>42499</v>
      </c>
      <c r="C749" t="s">
        <v>46</v>
      </c>
      <c r="D749">
        <v>1</v>
      </c>
      <c r="E749">
        <v>384</v>
      </c>
      <c r="F749">
        <v>0</v>
      </c>
      <c r="G749">
        <v>372</v>
      </c>
      <c r="H749">
        <v>12</v>
      </c>
      <c r="I749" s="1">
        <f>_xlfn.FLOOR.MATH(VLOOKUP($A749,'optimization off dates'!$A$2:$B$10,2,FALSE))</f>
        <v>42502</v>
      </c>
      <c r="J749" t="b">
        <f t="shared" si="22"/>
        <v>0</v>
      </c>
      <c r="K749">
        <f t="shared" si="23"/>
        <v>0.12359188928226585</v>
      </c>
    </row>
    <row r="750" spans="1:11" x14ac:dyDescent="0.3">
      <c r="A750" t="s">
        <v>49</v>
      </c>
      <c r="B750" s="1">
        <v>42499</v>
      </c>
      <c r="C750" t="s">
        <v>85</v>
      </c>
      <c r="D750">
        <v>2</v>
      </c>
      <c r="E750">
        <v>151</v>
      </c>
      <c r="F750">
        <v>0</v>
      </c>
      <c r="G750">
        <v>148</v>
      </c>
      <c r="H750">
        <v>3</v>
      </c>
      <c r="I750" s="1">
        <f>_xlfn.FLOOR.MATH(VLOOKUP($A750,'optimization off dates'!$A$2:$B$10,2,FALSE))</f>
        <v>42502</v>
      </c>
      <c r="J750" t="b">
        <f t="shared" si="22"/>
        <v>0</v>
      </c>
      <c r="K750">
        <f t="shared" si="23"/>
        <v>3.3909723781720191E-2</v>
      </c>
    </row>
    <row r="751" spans="1:11" x14ac:dyDescent="0.3">
      <c r="A751" t="s">
        <v>49</v>
      </c>
      <c r="B751" s="1">
        <v>42500</v>
      </c>
      <c r="C751" t="s">
        <v>85</v>
      </c>
      <c r="D751">
        <v>2</v>
      </c>
      <c r="E751">
        <v>520</v>
      </c>
      <c r="F751">
        <v>0</v>
      </c>
      <c r="G751">
        <v>509</v>
      </c>
      <c r="H751">
        <v>11</v>
      </c>
      <c r="I751" s="1">
        <f>_xlfn.FLOOR.MATH(VLOOKUP($A751,'optimization off dates'!$A$2:$B$10,2,FALSE))</f>
        <v>42502</v>
      </c>
      <c r="J751" t="b">
        <f t="shared" si="22"/>
        <v>0</v>
      </c>
      <c r="K751">
        <f t="shared" si="23"/>
        <v>0.11677520772512913</v>
      </c>
    </row>
    <row r="752" spans="1:11" x14ac:dyDescent="0.3">
      <c r="A752" t="s">
        <v>49</v>
      </c>
      <c r="B752" s="1">
        <v>42501</v>
      </c>
      <c r="C752" t="s">
        <v>85</v>
      </c>
      <c r="D752">
        <v>2</v>
      </c>
      <c r="E752">
        <v>569</v>
      </c>
      <c r="F752">
        <v>1</v>
      </c>
      <c r="G752">
        <v>553</v>
      </c>
      <c r="H752">
        <v>15</v>
      </c>
      <c r="I752" s="1">
        <f>_xlfn.FLOOR.MATH(VLOOKUP($A752,'optimization off dates'!$A$2:$B$10,2,FALSE))</f>
        <v>42502</v>
      </c>
      <c r="J752" t="b">
        <f t="shared" si="22"/>
        <v>0</v>
      </c>
      <c r="K752">
        <f t="shared" si="23"/>
        <v>0.12777902537615091</v>
      </c>
    </row>
    <row r="753" spans="1:11" x14ac:dyDescent="0.3">
      <c r="A753" t="s">
        <v>49</v>
      </c>
      <c r="B753" s="1">
        <v>42502</v>
      </c>
      <c r="C753" t="s">
        <v>85</v>
      </c>
      <c r="D753">
        <v>2</v>
      </c>
      <c r="E753">
        <v>425</v>
      </c>
      <c r="F753">
        <v>2</v>
      </c>
      <c r="G753">
        <v>417</v>
      </c>
      <c r="H753">
        <v>6</v>
      </c>
      <c r="I753" s="1">
        <f>_xlfn.FLOOR.MATH(VLOOKUP($A753,'optimization off dates'!$A$2:$B$10,2,FALSE))</f>
        <v>42502</v>
      </c>
      <c r="J753" t="b">
        <f t="shared" si="22"/>
        <v>1</v>
      </c>
      <c r="K753">
        <f t="shared" si="23"/>
        <v>9.5441275544576695E-2</v>
      </c>
    </row>
    <row r="754" spans="1:11" x14ac:dyDescent="0.3">
      <c r="A754" t="s">
        <v>49</v>
      </c>
      <c r="B754" s="1">
        <v>42503</v>
      </c>
      <c r="C754" t="s">
        <v>85</v>
      </c>
      <c r="D754">
        <v>2</v>
      </c>
      <c r="E754">
        <v>398</v>
      </c>
      <c r="F754">
        <v>2</v>
      </c>
      <c r="G754">
        <v>390</v>
      </c>
      <c r="H754">
        <v>6</v>
      </c>
      <c r="I754" s="1">
        <f>_xlfn.FLOOR.MATH(VLOOKUP($A754,'optimization off dates'!$A$2:$B$10,2,FALSE))</f>
        <v>42502</v>
      </c>
      <c r="J754" t="b">
        <f t="shared" si="22"/>
        <v>1</v>
      </c>
      <c r="K754">
        <f t="shared" si="23"/>
        <v>8.9377947451156528E-2</v>
      </c>
    </row>
    <row r="755" spans="1:11" x14ac:dyDescent="0.3">
      <c r="A755" t="s">
        <v>49</v>
      </c>
      <c r="B755" s="1">
        <v>42504</v>
      </c>
      <c r="C755" t="s">
        <v>85</v>
      </c>
      <c r="D755">
        <v>2</v>
      </c>
      <c r="E755">
        <v>573</v>
      </c>
      <c r="F755">
        <v>1</v>
      </c>
      <c r="G755">
        <v>549</v>
      </c>
      <c r="H755">
        <v>23</v>
      </c>
      <c r="I755" s="1">
        <f>_xlfn.FLOOR.MATH(VLOOKUP($A755,'optimization off dates'!$A$2:$B$10,2,FALSE))</f>
        <v>42502</v>
      </c>
      <c r="J755" t="b">
        <f t="shared" si="22"/>
        <v>1</v>
      </c>
      <c r="K755">
        <f t="shared" si="23"/>
        <v>0.12867729620480575</v>
      </c>
    </row>
    <row r="756" spans="1:11" x14ac:dyDescent="0.3">
      <c r="A756" t="s">
        <v>49</v>
      </c>
      <c r="B756" s="1">
        <v>42505</v>
      </c>
      <c r="C756" t="s">
        <v>85</v>
      </c>
      <c r="D756">
        <v>2</v>
      </c>
      <c r="E756">
        <v>638</v>
      </c>
      <c r="F756">
        <v>0</v>
      </c>
      <c r="G756">
        <v>612</v>
      </c>
      <c r="H756">
        <v>26</v>
      </c>
      <c r="I756" s="1">
        <f>_xlfn.FLOOR.MATH(VLOOKUP($A756,'optimization off dates'!$A$2:$B$10,2,FALSE))</f>
        <v>42502</v>
      </c>
      <c r="J756" t="b">
        <f t="shared" si="22"/>
        <v>1</v>
      </c>
      <c r="K756">
        <f t="shared" si="23"/>
        <v>0.1432741971704469</v>
      </c>
    </row>
    <row r="757" spans="1:11" x14ac:dyDescent="0.3">
      <c r="A757" t="s">
        <v>49</v>
      </c>
      <c r="B757" s="1">
        <v>42506</v>
      </c>
      <c r="C757" t="s">
        <v>85</v>
      </c>
      <c r="D757">
        <v>2</v>
      </c>
      <c r="E757">
        <v>610</v>
      </c>
      <c r="F757">
        <v>1</v>
      </c>
      <c r="G757">
        <v>602</v>
      </c>
      <c r="H757">
        <v>7</v>
      </c>
      <c r="I757" s="1">
        <f>_xlfn.FLOOR.MATH(VLOOKUP($A757,'optimization off dates'!$A$2:$B$10,2,FALSE))</f>
        <v>42502</v>
      </c>
      <c r="J757" t="b">
        <f t="shared" si="22"/>
        <v>1</v>
      </c>
      <c r="K757">
        <f t="shared" si="23"/>
        <v>0.13698630136986301</v>
      </c>
    </row>
    <row r="758" spans="1:11" x14ac:dyDescent="0.3">
      <c r="A758" t="s">
        <v>49</v>
      </c>
      <c r="B758" s="1">
        <v>42507</v>
      </c>
      <c r="C758" t="s">
        <v>85</v>
      </c>
      <c r="D758">
        <v>2</v>
      </c>
      <c r="E758">
        <v>553</v>
      </c>
      <c r="F758">
        <v>3</v>
      </c>
      <c r="G758">
        <v>526</v>
      </c>
      <c r="H758">
        <v>24</v>
      </c>
      <c r="I758" s="1">
        <f>_xlfn.FLOOR.MATH(VLOOKUP($A758,'optimization off dates'!$A$2:$B$10,2,FALSE))</f>
        <v>42502</v>
      </c>
      <c r="J758" t="b">
        <f t="shared" si="22"/>
        <v>1</v>
      </c>
      <c r="K758">
        <f t="shared" si="23"/>
        <v>0.12418594206153155</v>
      </c>
    </row>
    <row r="759" spans="1:11" x14ac:dyDescent="0.3">
      <c r="A759" t="s">
        <v>49</v>
      </c>
      <c r="B759" s="1">
        <v>42508</v>
      </c>
      <c r="C759" t="s">
        <v>85</v>
      </c>
      <c r="D759">
        <v>2</v>
      </c>
      <c r="E759">
        <v>16</v>
      </c>
      <c r="F759">
        <v>0</v>
      </c>
      <c r="G759">
        <v>15</v>
      </c>
      <c r="H759">
        <v>1</v>
      </c>
      <c r="I759" s="1">
        <f>_xlfn.FLOOR.MATH(VLOOKUP($A759,'optimization off dates'!$A$2:$B$10,2,FALSE))</f>
        <v>42502</v>
      </c>
      <c r="J759" t="b">
        <f t="shared" si="22"/>
        <v>1</v>
      </c>
      <c r="K759">
        <f t="shared" si="23"/>
        <v>3.5930833146193579E-3</v>
      </c>
    </row>
    <row r="760" spans="1:11" x14ac:dyDescent="0.3">
      <c r="A760" t="s">
        <v>49</v>
      </c>
      <c r="B760" s="1">
        <v>42499</v>
      </c>
      <c r="C760" t="s">
        <v>86</v>
      </c>
      <c r="D760">
        <v>1</v>
      </c>
      <c r="E760">
        <v>242</v>
      </c>
      <c r="F760">
        <v>0</v>
      </c>
      <c r="G760">
        <v>236</v>
      </c>
      <c r="H760">
        <v>6</v>
      </c>
      <c r="I760" s="1">
        <f>_xlfn.FLOOR.MATH(VLOOKUP($A760,'optimization off dates'!$A$2:$B$10,2,FALSE))</f>
        <v>42502</v>
      </c>
      <c r="J760" t="b">
        <f t="shared" si="22"/>
        <v>0</v>
      </c>
      <c r="K760">
        <f t="shared" si="23"/>
        <v>5.9009997561570347E-2</v>
      </c>
    </row>
    <row r="761" spans="1:11" x14ac:dyDescent="0.3">
      <c r="A761" t="s">
        <v>49</v>
      </c>
      <c r="B761" s="1">
        <v>42500</v>
      </c>
      <c r="C761" t="s">
        <v>86</v>
      </c>
      <c r="D761">
        <v>1</v>
      </c>
      <c r="E761">
        <v>618</v>
      </c>
      <c r="F761">
        <v>0</v>
      </c>
      <c r="G761">
        <v>601</v>
      </c>
      <c r="H761">
        <v>17</v>
      </c>
      <c r="I761" s="1">
        <f>_xlfn.FLOOR.MATH(VLOOKUP($A761,'optimization off dates'!$A$2:$B$10,2,FALSE))</f>
        <v>42502</v>
      </c>
      <c r="J761" t="b">
        <f t="shared" si="22"/>
        <v>0</v>
      </c>
      <c r="K761">
        <f t="shared" si="23"/>
        <v>0.15069495245062181</v>
      </c>
    </row>
    <row r="762" spans="1:11" x14ac:dyDescent="0.3">
      <c r="A762" t="s">
        <v>49</v>
      </c>
      <c r="B762" s="1">
        <v>42501</v>
      </c>
      <c r="C762" t="s">
        <v>86</v>
      </c>
      <c r="D762">
        <v>1</v>
      </c>
      <c r="E762">
        <v>624</v>
      </c>
      <c r="F762">
        <v>3</v>
      </c>
      <c r="G762">
        <v>609</v>
      </c>
      <c r="H762">
        <v>12</v>
      </c>
      <c r="I762" s="1">
        <f>_xlfn.FLOOR.MATH(VLOOKUP($A762,'optimization off dates'!$A$2:$B$10,2,FALSE))</f>
        <v>42502</v>
      </c>
      <c r="J762" t="b">
        <f t="shared" si="22"/>
        <v>0</v>
      </c>
      <c r="K762">
        <f t="shared" si="23"/>
        <v>0.15215801024140455</v>
      </c>
    </row>
    <row r="763" spans="1:11" x14ac:dyDescent="0.3">
      <c r="A763" t="s">
        <v>49</v>
      </c>
      <c r="B763" s="1">
        <v>42502</v>
      </c>
      <c r="C763" t="s">
        <v>86</v>
      </c>
      <c r="D763">
        <v>1</v>
      </c>
      <c r="E763">
        <v>355</v>
      </c>
      <c r="F763">
        <v>0</v>
      </c>
      <c r="G763">
        <v>346</v>
      </c>
      <c r="H763">
        <v>9</v>
      </c>
      <c r="I763" s="1">
        <f>_xlfn.FLOOR.MATH(VLOOKUP($A763,'optimization off dates'!$A$2:$B$10,2,FALSE))</f>
        <v>42502</v>
      </c>
      <c r="J763" t="b">
        <f t="shared" si="22"/>
        <v>1</v>
      </c>
      <c r="K763">
        <f t="shared" si="23"/>
        <v>8.6564252621311871E-2</v>
      </c>
    </row>
    <row r="764" spans="1:11" x14ac:dyDescent="0.3">
      <c r="A764" t="s">
        <v>49</v>
      </c>
      <c r="B764" s="1">
        <v>42503</v>
      </c>
      <c r="C764" t="s">
        <v>86</v>
      </c>
      <c r="D764">
        <v>1</v>
      </c>
      <c r="E764">
        <v>290</v>
      </c>
      <c r="F764">
        <v>2</v>
      </c>
      <c r="G764">
        <v>282</v>
      </c>
      <c r="H764">
        <v>6</v>
      </c>
      <c r="I764" s="1">
        <f>_xlfn.FLOOR.MATH(VLOOKUP($A764,'optimization off dates'!$A$2:$B$10,2,FALSE))</f>
        <v>42502</v>
      </c>
      <c r="J764" t="b">
        <f t="shared" si="22"/>
        <v>1</v>
      </c>
      <c r="K764">
        <f t="shared" si="23"/>
        <v>7.0714459887832232E-2</v>
      </c>
    </row>
    <row r="765" spans="1:11" x14ac:dyDescent="0.3">
      <c r="A765" t="s">
        <v>49</v>
      </c>
      <c r="B765" s="1">
        <v>42504</v>
      </c>
      <c r="C765" t="s">
        <v>86</v>
      </c>
      <c r="D765">
        <v>1</v>
      </c>
      <c r="E765">
        <v>464</v>
      </c>
      <c r="F765">
        <v>1</v>
      </c>
      <c r="G765">
        <v>433</v>
      </c>
      <c r="H765">
        <v>30</v>
      </c>
      <c r="I765" s="1">
        <f>_xlfn.FLOOR.MATH(VLOOKUP($A765,'optimization off dates'!$A$2:$B$10,2,FALSE))</f>
        <v>42502</v>
      </c>
      <c r="J765" t="b">
        <f t="shared" si="22"/>
        <v>1</v>
      </c>
      <c r="K765">
        <f t="shared" si="23"/>
        <v>0.11314313582053158</v>
      </c>
    </row>
    <row r="766" spans="1:11" x14ac:dyDescent="0.3">
      <c r="A766" t="s">
        <v>49</v>
      </c>
      <c r="B766" s="1">
        <v>42505</v>
      </c>
      <c r="C766" t="s">
        <v>86</v>
      </c>
      <c r="D766">
        <v>1</v>
      </c>
      <c r="E766">
        <v>542</v>
      </c>
      <c r="F766">
        <v>0</v>
      </c>
      <c r="G766">
        <v>523</v>
      </c>
      <c r="H766">
        <v>19</v>
      </c>
      <c r="I766" s="1">
        <f>_xlfn.FLOOR.MATH(VLOOKUP($A766,'optimization off dates'!$A$2:$B$10,2,FALSE))</f>
        <v>42502</v>
      </c>
      <c r="J766" t="b">
        <f t="shared" si="22"/>
        <v>1</v>
      </c>
      <c r="K766">
        <f t="shared" si="23"/>
        <v>0.13216288710070714</v>
      </c>
    </row>
    <row r="767" spans="1:11" x14ac:dyDescent="0.3">
      <c r="A767" t="s">
        <v>49</v>
      </c>
      <c r="B767" s="1">
        <v>42506</v>
      </c>
      <c r="C767" t="s">
        <v>86</v>
      </c>
      <c r="D767">
        <v>1</v>
      </c>
      <c r="E767">
        <v>477</v>
      </c>
      <c r="F767">
        <v>0</v>
      </c>
      <c r="G767">
        <v>463</v>
      </c>
      <c r="H767">
        <v>14</v>
      </c>
      <c r="I767" s="1">
        <f>_xlfn.FLOOR.MATH(VLOOKUP($A767,'optimization off dates'!$A$2:$B$10,2,FALSE))</f>
        <v>42502</v>
      </c>
      <c r="J767" t="b">
        <f t="shared" si="22"/>
        <v>1</v>
      </c>
      <c r="K767">
        <f t="shared" si="23"/>
        <v>0.1163130943672275</v>
      </c>
    </row>
    <row r="768" spans="1:11" x14ac:dyDescent="0.3">
      <c r="A768" t="s">
        <v>49</v>
      </c>
      <c r="B768" s="1">
        <v>42507</v>
      </c>
      <c r="C768" t="s">
        <v>86</v>
      </c>
      <c r="D768">
        <v>1</v>
      </c>
      <c r="E768">
        <v>480</v>
      </c>
      <c r="F768">
        <v>2</v>
      </c>
      <c r="G768">
        <v>468</v>
      </c>
      <c r="H768">
        <v>10</v>
      </c>
      <c r="I768" s="1">
        <f>_xlfn.FLOOR.MATH(VLOOKUP($A768,'optimization off dates'!$A$2:$B$10,2,FALSE))</f>
        <v>42502</v>
      </c>
      <c r="J768" t="b">
        <f t="shared" si="22"/>
        <v>1</v>
      </c>
      <c r="K768">
        <f t="shared" si="23"/>
        <v>0.11704462326261887</v>
      </c>
    </row>
    <row r="769" spans="1:11" x14ac:dyDescent="0.3">
      <c r="A769" t="s">
        <v>49</v>
      </c>
      <c r="B769" s="1">
        <v>42508</v>
      </c>
      <c r="C769" t="s">
        <v>86</v>
      </c>
      <c r="D769">
        <v>1</v>
      </c>
      <c r="E769">
        <v>9</v>
      </c>
      <c r="F769">
        <v>0</v>
      </c>
      <c r="G769">
        <v>8</v>
      </c>
      <c r="H769">
        <v>1</v>
      </c>
      <c r="I769" s="1">
        <f>_xlfn.FLOOR.MATH(VLOOKUP($A769,'optimization off dates'!$A$2:$B$10,2,FALSE))</f>
        <v>42502</v>
      </c>
      <c r="J769" t="b">
        <f t="shared" si="22"/>
        <v>1</v>
      </c>
      <c r="K769">
        <f t="shared" si="23"/>
        <v>2.1945866861741038E-3</v>
      </c>
    </row>
    <row r="770" spans="1:11" x14ac:dyDescent="0.3">
      <c r="A770" t="s">
        <v>49</v>
      </c>
      <c r="B770" s="1">
        <v>42495</v>
      </c>
      <c r="C770" t="s">
        <v>87</v>
      </c>
      <c r="D770">
        <v>2</v>
      </c>
      <c r="E770">
        <v>330</v>
      </c>
      <c r="F770">
        <v>0</v>
      </c>
      <c r="G770">
        <v>323</v>
      </c>
      <c r="H770">
        <v>7</v>
      </c>
      <c r="I770" s="1">
        <f>_xlfn.FLOOR.MATH(VLOOKUP($A770,'optimization off dates'!$A$2:$B$10,2,FALSE))</f>
        <v>42502</v>
      </c>
      <c r="J770" t="b">
        <f t="shared" si="22"/>
        <v>0</v>
      </c>
      <c r="K770">
        <f t="shared" si="23"/>
        <v>0.11209239130434782</v>
      </c>
    </row>
    <row r="771" spans="1:11" x14ac:dyDescent="0.3">
      <c r="A771" t="s">
        <v>49</v>
      </c>
      <c r="B771" s="1">
        <v>42496</v>
      </c>
      <c r="C771" t="s">
        <v>87</v>
      </c>
      <c r="D771">
        <v>2</v>
      </c>
      <c r="E771">
        <v>855</v>
      </c>
      <c r="F771">
        <v>3</v>
      </c>
      <c r="G771">
        <v>823</v>
      </c>
      <c r="H771">
        <v>29</v>
      </c>
      <c r="I771" s="1">
        <f>_xlfn.FLOOR.MATH(VLOOKUP($A771,'optimization off dates'!$A$2:$B$10,2,FALSE))</f>
        <v>42502</v>
      </c>
      <c r="J771" t="b">
        <f t="shared" ref="J771:J834" si="24">B771&gt;=I771</f>
        <v>0</v>
      </c>
      <c r="K771">
        <f t="shared" ref="K771:K834" si="25">E771/SUMIFS($E$2:$E$2005,$A$2:$A$2005,A771,$C$2:$C$2005,C771)</f>
        <v>0.29042119565217389</v>
      </c>
    </row>
    <row r="772" spans="1:11" x14ac:dyDescent="0.3">
      <c r="A772" t="s">
        <v>49</v>
      </c>
      <c r="B772" s="1">
        <v>42497</v>
      </c>
      <c r="C772" t="s">
        <v>87</v>
      </c>
      <c r="D772">
        <v>2</v>
      </c>
      <c r="E772">
        <v>711</v>
      </c>
      <c r="F772">
        <v>1</v>
      </c>
      <c r="G772">
        <v>680</v>
      </c>
      <c r="H772">
        <v>30</v>
      </c>
      <c r="I772" s="1">
        <f>_xlfn.FLOOR.MATH(VLOOKUP($A772,'optimization off dates'!$A$2:$B$10,2,FALSE))</f>
        <v>42502</v>
      </c>
      <c r="J772" t="b">
        <f t="shared" si="24"/>
        <v>0</v>
      </c>
      <c r="K772">
        <f t="shared" si="25"/>
        <v>0.24150815217391305</v>
      </c>
    </row>
    <row r="773" spans="1:11" x14ac:dyDescent="0.3">
      <c r="A773" t="s">
        <v>49</v>
      </c>
      <c r="B773" s="1">
        <v>42498</v>
      </c>
      <c r="C773" t="s">
        <v>87</v>
      </c>
      <c r="D773">
        <v>2</v>
      </c>
      <c r="E773">
        <v>677</v>
      </c>
      <c r="F773">
        <v>1</v>
      </c>
      <c r="G773">
        <v>646</v>
      </c>
      <c r="H773">
        <v>30</v>
      </c>
      <c r="I773" s="1">
        <f>_xlfn.FLOOR.MATH(VLOOKUP($A773,'optimization off dates'!$A$2:$B$10,2,FALSE))</f>
        <v>42502</v>
      </c>
      <c r="J773" t="b">
        <f t="shared" si="24"/>
        <v>0</v>
      </c>
      <c r="K773">
        <f t="shared" si="25"/>
        <v>0.22995923913043478</v>
      </c>
    </row>
    <row r="774" spans="1:11" x14ac:dyDescent="0.3">
      <c r="A774" t="s">
        <v>49</v>
      </c>
      <c r="B774" s="1">
        <v>42499</v>
      </c>
      <c r="C774" t="s">
        <v>87</v>
      </c>
      <c r="D774">
        <v>2</v>
      </c>
      <c r="E774">
        <v>371</v>
      </c>
      <c r="F774">
        <v>0</v>
      </c>
      <c r="G774">
        <v>358</v>
      </c>
      <c r="H774">
        <v>13</v>
      </c>
      <c r="I774" s="1">
        <f>_xlfn.FLOOR.MATH(VLOOKUP($A774,'optimization off dates'!$A$2:$B$10,2,FALSE))</f>
        <v>42502</v>
      </c>
      <c r="J774" t="b">
        <f t="shared" si="24"/>
        <v>0</v>
      </c>
      <c r="K774">
        <f t="shared" si="25"/>
        <v>0.12601902173913043</v>
      </c>
    </row>
    <row r="775" spans="1:11" x14ac:dyDescent="0.3">
      <c r="A775" t="s">
        <v>49</v>
      </c>
      <c r="B775" s="1">
        <v>42495</v>
      </c>
      <c r="C775" t="s">
        <v>88</v>
      </c>
      <c r="D775">
        <v>1</v>
      </c>
      <c r="E775">
        <v>335</v>
      </c>
      <c r="F775">
        <v>1</v>
      </c>
      <c r="G775">
        <v>321</v>
      </c>
      <c r="H775">
        <v>13</v>
      </c>
      <c r="I775" s="1">
        <f>_xlfn.FLOOR.MATH(VLOOKUP($A775,'optimization off dates'!$A$2:$B$10,2,FALSE))</f>
        <v>42502</v>
      </c>
      <c r="J775" t="b">
        <f t="shared" si="24"/>
        <v>0</v>
      </c>
      <c r="K775">
        <f t="shared" si="25"/>
        <v>4.4726301735647532E-2</v>
      </c>
    </row>
    <row r="776" spans="1:11" x14ac:dyDescent="0.3">
      <c r="A776" t="s">
        <v>49</v>
      </c>
      <c r="B776" s="1">
        <v>42496</v>
      </c>
      <c r="C776" t="s">
        <v>88</v>
      </c>
      <c r="D776">
        <v>1</v>
      </c>
      <c r="E776">
        <v>800</v>
      </c>
      <c r="F776">
        <v>2</v>
      </c>
      <c r="G776">
        <v>775</v>
      </c>
      <c r="H776">
        <v>23</v>
      </c>
      <c r="I776" s="1">
        <f>_xlfn.FLOOR.MATH(VLOOKUP($A776,'optimization off dates'!$A$2:$B$10,2,FALSE))</f>
        <v>42502</v>
      </c>
      <c r="J776" t="b">
        <f t="shared" si="24"/>
        <v>0</v>
      </c>
      <c r="K776">
        <f t="shared" si="25"/>
        <v>0.1068090787716956</v>
      </c>
    </row>
    <row r="777" spans="1:11" x14ac:dyDescent="0.3">
      <c r="A777" t="s">
        <v>49</v>
      </c>
      <c r="B777" s="1">
        <v>42497</v>
      </c>
      <c r="C777" t="s">
        <v>88</v>
      </c>
      <c r="D777">
        <v>1</v>
      </c>
      <c r="E777">
        <v>737</v>
      </c>
      <c r="F777">
        <v>1</v>
      </c>
      <c r="G777">
        <v>710</v>
      </c>
      <c r="H777">
        <v>26</v>
      </c>
      <c r="I777" s="1">
        <f>_xlfn.FLOOR.MATH(VLOOKUP($A777,'optimization off dates'!$A$2:$B$10,2,FALSE))</f>
        <v>42502</v>
      </c>
      <c r="J777" t="b">
        <f t="shared" si="24"/>
        <v>0</v>
      </c>
      <c r="K777">
        <f t="shared" si="25"/>
        <v>9.8397863818424566E-2</v>
      </c>
    </row>
    <row r="778" spans="1:11" x14ac:dyDescent="0.3">
      <c r="A778" t="s">
        <v>49</v>
      </c>
      <c r="B778" s="1">
        <v>42498</v>
      </c>
      <c r="C778" t="s">
        <v>88</v>
      </c>
      <c r="D778">
        <v>1</v>
      </c>
      <c r="E778">
        <v>673</v>
      </c>
      <c r="F778">
        <v>3</v>
      </c>
      <c r="G778">
        <v>654</v>
      </c>
      <c r="H778">
        <v>16</v>
      </c>
      <c r="I778" s="1">
        <f>_xlfn.FLOOR.MATH(VLOOKUP($A778,'optimization off dates'!$A$2:$B$10,2,FALSE))</f>
        <v>42502</v>
      </c>
      <c r="J778" t="b">
        <f t="shared" si="24"/>
        <v>0</v>
      </c>
      <c r="K778">
        <f t="shared" si="25"/>
        <v>8.9853137516688913E-2</v>
      </c>
    </row>
    <row r="779" spans="1:11" x14ac:dyDescent="0.3">
      <c r="A779" t="s">
        <v>49</v>
      </c>
      <c r="B779" s="1">
        <v>42499</v>
      </c>
      <c r="C779" t="s">
        <v>88</v>
      </c>
      <c r="D779">
        <v>1</v>
      </c>
      <c r="E779">
        <v>574</v>
      </c>
      <c r="F779">
        <v>1</v>
      </c>
      <c r="G779">
        <v>563</v>
      </c>
      <c r="H779">
        <v>10</v>
      </c>
      <c r="I779" s="1">
        <f>_xlfn.FLOOR.MATH(VLOOKUP($A779,'optimization off dates'!$A$2:$B$10,2,FALSE))</f>
        <v>42502</v>
      </c>
      <c r="J779" t="b">
        <f t="shared" si="24"/>
        <v>0</v>
      </c>
      <c r="K779">
        <f t="shared" si="25"/>
        <v>7.6635514018691592E-2</v>
      </c>
    </row>
    <row r="780" spans="1:11" x14ac:dyDescent="0.3">
      <c r="A780" t="s">
        <v>49</v>
      </c>
      <c r="B780" s="1">
        <v>42500</v>
      </c>
      <c r="C780" t="s">
        <v>88</v>
      </c>
      <c r="D780">
        <v>1</v>
      </c>
      <c r="E780">
        <v>546</v>
      </c>
      <c r="F780">
        <v>2</v>
      </c>
      <c r="G780">
        <v>525</v>
      </c>
      <c r="H780">
        <v>19</v>
      </c>
      <c r="I780" s="1">
        <f>_xlfn.FLOOR.MATH(VLOOKUP($A780,'optimization off dates'!$A$2:$B$10,2,FALSE))</f>
        <v>42502</v>
      </c>
      <c r="J780" t="b">
        <f t="shared" si="24"/>
        <v>0</v>
      </c>
      <c r="K780">
        <f t="shared" si="25"/>
        <v>7.2897196261682243E-2</v>
      </c>
    </row>
    <row r="781" spans="1:11" x14ac:dyDescent="0.3">
      <c r="A781" t="s">
        <v>49</v>
      </c>
      <c r="B781" s="1">
        <v>42501</v>
      </c>
      <c r="C781" t="s">
        <v>88</v>
      </c>
      <c r="D781">
        <v>1</v>
      </c>
      <c r="E781">
        <v>488</v>
      </c>
      <c r="F781">
        <v>1</v>
      </c>
      <c r="G781">
        <v>466</v>
      </c>
      <c r="H781">
        <v>21</v>
      </c>
      <c r="I781" s="1">
        <f>_xlfn.FLOOR.MATH(VLOOKUP($A781,'optimization off dates'!$A$2:$B$10,2,FALSE))</f>
        <v>42502</v>
      </c>
      <c r="J781" t="b">
        <f t="shared" si="24"/>
        <v>0</v>
      </c>
      <c r="K781">
        <f t="shared" si="25"/>
        <v>6.5153538050734316E-2</v>
      </c>
    </row>
    <row r="782" spans="1:11" x14ac:dyDescent="0.3">
      <c r="A782" t="s">
        <v>49</v>
      </c>
      <c r="B782" s="1">
        <v>42502</v>
      </c>
      <c r="C782" t="s">
        <v>88</v>
      </c>
      <c r="D782">
        <v>1</v>
      </c>
      <c r="E782">
        <v>427</v>
      </c>
      <c r="F782">
        <v>1</v>
      </c>
      <c r="G782">
        <v>421</v>
      </c>
      <c r="H782">
        <v>5</v>
      </c>
      <c r="I782" s="1">
        <f>_xlfn.FLOOR.MATH(VLOOKUP($A782,'optimization off dates'!$A$2:$B$10,2,FALSE))</f>
        <v>42502</v>
      </c>
      <c r="J782" t="b">
        <f t="shared" si="24"/>
        <v>1</v>
      </c>
      <c r="K782">
        <f t="shared" si="25"/>
        <v>5.700934579439252E-2</v>
      </c>
    </row>
    <row r="783" spans="1:11" x14ac:dyDescent="0.3">
      <c r="A783" t="s">
        <v>49</v>
      </c>
      <c r="B783" s="1">
        <v>42503</v>
      </c>
      <c r="C783" t="s">
        <v>88</v>
      </c>
      <c r="D783">
        <v>1</v>
      </c>
      <c r="E783">
        <v>359</v>
      </c>
      <c r="F783">
        <v>1</v>
      </c>
      <c r="G783">
        <v>357</v>
      </c>
      <c r="H783">
        <v>1</v>
      </c>
      <c r="I783" s="1">
        <f>_xlfn.FLOOR.MATH(VLOOKUP($A783,'optimization off dates'!$A$2:$B$10,2,FALSE))</f>
        <v>42502</v>
      </c>
      <c r="J783" t="b">
        <f t="shared" si="24"/>
        <v>1</v>
      </c>
      <c r="K783">
        <f t="shared" si="25"/>
        <v>4.7930574098798397E-2</v>
      </c>
    </row>
    <row r="784" spans="1:11" x14ac:dyDescent="0.3">
      <c r="A784" t="s">
        <v>49</v>
      </c>
      <c r="B784" s="1">
        <v>42504</v>
      </c>
      <c r="C784" t="s">
        <v>88</v>
      </c>
      <c r="D784">
        <v>1</v>
      </c>
      <c r="E784">
        <v>584</v>
      </c>
      <c r="F784">
        <v>0</v>
      </c>
      <c r="G784">
        <v>577</v>
      </c>
      <c r="H784">
        <v>7</v>
      </c>
      <c r="I784" s="1">
        <f>_xlfn.FLOOR.MATH(VLOOKUP($A784,'optimization off dates'!$A$2:$B$10,2,FALSE))</f>
        <v>42502</v>
      </c>
      <c r="J784" t="b">
        <f t="shared" si="24"/>
        <v>1</v>
      </c>
      <c r="K784">
        <f t="shared" si="25"/>
        <v>7.7970627503337789E-2</v>
      </c>
    </row>
    <row r="785" spans="1:11" x14ac:dyDescent="0.3">
      <c r="A785" t="s">
        <v>49</v>
      </c>
      <c r="B785" s="1">
        <v>42505</v>
      </c>
      <c r="C785" t="s">
        <v>88</v>
      </c>
      <c r="D785">
        <v>1</v>
      </c>
      <c r="E785">
        <v>699</v>
      </c>
      <c r="F785">
        <v>4</v>
      </c>
      <c r="G785">
        <v>676</v>
      </c>
      <c r="H785">
        <v>19</v>
      </c>
      <c r="I785" s="1">
        <f>_xlfn.FLOOR.MATH(VLOOKUP($A785,'optimization off dates'!$A$2:$B$10,2,FALSE))</f>
        <v>42502</v>
      </c>
      <c r="J785" t="b">
        <f t="shared" si="24"/>
        <v>1</v>
      </c>
      <c r="K785">
        <f t="shared" si="25"/>
        <v>9.332443257676902E-2</v>
      </c>
    </row>
    <row r="786" spans="1:11" x14ac:dyDescent="0.3">
      <c r="A786" t="s">
        <v>49</v>
      </c>
      <c r="B786" s="1">
        <v>42506</v>
      </c>
      <c r="C786" t="s">
        <v>88</v>
      </c>
      <c r="D786">
        <v>1</v>
      </c>
      <c r="E786">
        <v>641</v>
      </c>
      <c r="F786">
        <v>3</v>
      </c>
      <c r="G786">
        <v>615</v>
      </c>
      <c r="H786">
        <v>23</v>
      </c>
      <c r="I786" s="1">
        <f>_xlfn.FLOOR.MATH(VLOOKUP($A786,'optimization off dates'!$A$2:$B$10,2,FALSE))</f>
        <v>42502</v>
      </c>
      <c r="J786" t="b">
        <f t="shared" si="24"/>
        <v>1</v>
      </c>
      <c r="K786">
        <f t="shared" si="25"/>
        <v>8.5580774365821094E-2</v>
      </c>
    </row>
    <row r="787" spans="1:11" x14ac:dyDescent="0.3">
      <c r="A787" t="s">
        <v>49</v>
      </c>
      <c r="B787" s="1">
        <v>42507</v>
      </c>
      <c r="C787" t="s">
        <v>88</v>
      </c>
      <c r="D787">
        <v>1</v>
      </c>
      <c r="E787">
        <v>614</v>
      </c>
      <c r="F787">
        <v>1</v>
      </c>
      <c r="G787">
        <v>593</v>
      </c>
      <c r="H787">
        <v>20</v>
      </c>
      <c r="I787" s="1">
        <f>_xlfn.FLOOR.MATH(VLOOKUP($A787,'optimization off dates'!$A$2:$B$10,2,FALSE))</f>
        <v>42502</v>
      </c>
      <c r="J787" t="b">
        <f t="shared" si="24"/>
        <v>1</v>
      </c>
      <c r="K787">
        <f t="shared" si="25"/>
        <v>8.1975967957276366E-2</v>
      </c>
    </row>
    <row r="788" spans="1:11" x14ac:dyDescent="0.3">
      <c r="A788" t="s">
        <v>49</v>
      </c>
      <c r="B788" s="1">
        <v>42508</v>
      </c>
      <c r="C788" t="s">
        <v>88</v>
      </c>
      <c r="D788">
        <v>1</v>
      </c>
      <c r="E788">
        <v>13</v>
      </c>
      <c r="F788">
        <v>0</v>
      </c>
      <c r="G788">
        <v>13</v>
      </c>
      <c r="H788">
        <v>0</v>
      </c>
      <c r="I788" s="1">
        <f>_xlfn.FLOOR.MATH(VLOOKUP($A788,'optimization off dates'!$A$2:$B$10,2,FALSE))</f>
        <v>42502</v>
      </c>
      <c r="J788" t="b">
        <f t="shared" si="24"/>
        <v>1</v>
      </c>
      <c r="K788">
        <f t="shared" si="25"/>
        <v>1.7356475300400534E-3</v>
      </c>
    </row>
    <row r="789" spans="1:11" x14ac:dyDescent="0.3">
      <c r="A789" t="s">
        <v>49</v>
      </c>
      <c r="B789" s="1">
        <v>42495</v>
      </c>
      <c r="C789" t="s">
        <v>89</v>
      </c>
      <c r="D789">
        <v>1</v>
      </c>
      <c r="E789">
        <v>413</v>
      </c>
      <c r="F789">
        <v>12</v>
      </c>
      <c r="G789">
        <v>386</v>
      </c>
      <c r="H789">
        <v>15</v>
      </c>
      <c r="I789" s="1">
        <f>_xlfn.FLOOR.MATH(VLOOKUP($A789,'optimization off dates'!$A$2:$B$10,2,FALSE))</f>
        <v>42502</v>
      </c>
      <c r="J789" t="b">
        <f t="shared" si="24"/>
        <v>0</v>
      </c>
      <c r="K789">
        <f t="shared" si="25"/>
        <v>5.8656440846470669E-2</v>
      </c>
    </row>
    <row r="790" spans="1:11" x14ac:dyDescent="0.3">
      <c r="A790" t="s">
        <v>49</v>
      </c>
      <c r="B790" s="1">
        <v>42496</v>
      </c>
      <c r="C790" t="s">
        <v>89</v>
      </c>
      <c r="D790">
        <v>1</v>
      </c>
      <c r="E790">
        <v>797</v>
      </c>
      <c r="F790">
        <v>7</v>
      </c>
      <c r="G790">
        <v>763</v>
      </c>
      <c r="H790">
        <v>27</v>
      </c>
      <c r="I790" s="1">
        <f>_xlfn.FLOOR.MATH(VLOOKUP($A790,'optimization off dates'!$A$2:$B$10,2,FALSE))</f>
        <v>42502</v>
      </c>
      <c r="J790" t="b">
        <f t="shared" si="24"/>
        <v>0</v>
      </c>
      <c r="K790">
        <f t="shared" si="25"/>
        <v>0.1131941485584434</v>
      </c>
    </row>
    <row r="791" spans="1:11" x14ac:dyDescent="0.3">
      <c r="A791" t="s">
        <v>49</v>
      </c>
      <c r="B791" s="1">
        <v>42497</v>
      </c>
      <c r="C791" t="s">
        <v>89</v>
      </c>
      <c r="D791">
        <v>1</v>
      </c>
      <c r="E791">
        <v>695</v>
      </c>
      <c r="F791">
        <v>2</v>
      </c>
      <c r="G791">
        <v>669</v>
      </c>
      <c r="H791">
        <v>24</v>
      </c>
      <c r="I791" s="1">
        <f>_xlfn.FLOOR.MATH(VLOOKUP($A791,'optimization off dates'!$A$2:$B$10,2,FALSE))</f>
        <v>42502</v>
      </c>
      <c r="J791" t="b">
        <f t="shared" si="24"/>
        <v>0</v>
      </c>
      <c r="K791">
        <f t="shared" si="25"/>
        <v>9.8707569947450641E-2</v>
      </c>
    </row>
    <row r="792" spans="1:11" x14ac:dyDescent="0.3">
      <c r="A792" t="s">
        <v>49</v>
      </c>
      <c r="B792" s="1">
        <v>42498</v>
      </c>
      <c r="C792" t="s">
        <v>89</v>
      </c>
      <c r="D792">
        <v>1</v>
      </c>
      <c r="E792">
        <v>728</v>
      </c>
      <c r="F792">
        <v>1</v>
      </c>
      <c r="G792">
        <v>698</v>
      </c>
      <c r="H792">
        <v>29</v>
      </c>
      <c r="I792" s="1">
        <f>_xlfn.FLOOR.MATH(VLOOKUP($A792,'optimization off dates'!$A$2:$B$10,2,FALSE))</f>
        <v>42502</v>
      </c>
      <c r="J792" t="b">
        <f t="shared" si="24"/>
        <v>0</v>
      </c>
      <c r="K792">
        <f t="shared" si="25"/>
        <v>0.1033944042039483</v>
      </c>
    </row>
    <row r="793" spans="1:11" x14ac:dyDescent="0.3">
      <c r="A793" t="s">
        <v>49</v>
      </c>
      <c r="B793" s="1">
        <v>42499</v>
      </c>
      <c r="C793" t="s">
        <v>89</v>
      </c>
      <c r="D793">
        <v>1</v>
      </c>
      <c r="E793">
        <v>578</v>
      </c>
      <c r="F793">
        <v>3</v>
      </c>
      <c r="G793">
        <v>561</v>
      </c>
      <c r="H793">
        <v>14</v>
      </c>
      <c r="I793" s="1">
        <f>_xlfn.FLOOR.MATH(VLOOKUP($A793,'optimization off dates'!$A$2:$B$10,2,FALSE))</f>
        <v>42502</v>
      </c>
      <c r="J793" t="b">
        <f t="shared" si="24"/>
        <v>0</v>
      </c>
      <c r="K793">
        <f t="shared" si="25"/>
        <v>8.2090612128958948E-2</v>
      </c>
    </row>
    <row r="794" spans="1:11" x14ac:dyDescent="0.3">
      <c r="A794" t="s">
        <v>49</v>
      </c>
      <c r="B794" s="1">
        <v>42500</v>
      </c>
      <c r="C794" t="s">
        <v>89</v>
      </c>
      <c r="D794">
        <v>1</v>
      </c>
      <c r="E794">
        <v>517</v>
      </c>
      <c r="F794">
        <v>2</v>
      </c>
      <c r="G794">
        <v>503</v>
      </c>
      <c r="H794">
        <v>12</v>
      </c>
      <c r="I794" s="1">
        <f>_xlfn.FLOOR.MATH(VLOOKUP($A794,'optimization off dates'!$A$2:$B$10,2,FALSE))</f>
        <v>42502</v>
      </c>
      <c r="J794" t="b">
        <f t="shared" si="24"/>
        <v>0</v>
      </c>
      <c r="K794">
        <f t="shared" si="25"/>
        <v>7.3427070018463284E-2</v>
      </c>
    </row>
    <row r="795" spans="1:11" x14ac:dyDescent="0.3">
      <c r="A795" t="s">
        <v>49</v>
      </c>
      <c r="B795" s="1">
        <v>42501</v>
      </c>
      <c r="C795" t="s">
        <v>89</v>
      </c>
      <c r="D795">
        <v>1</v>
      </c>
      <c r="E795">
        <v>539</v>
      </c>
      <c r="F795">
        <v>4</v>
      </c>
      <c r="G795">
        <v>526</v>
      </c>
      <c r="H795">
        <v>9</v>
      </c>
      <c r="I795" s="1">
        <f>_xlfn.FLOOR.MATH(VLOOKUP($A795,'optimization off dates'!$A$2:$B$10,2,FALSE))</f>
        <v>42502</v>
      </c>
      <c r="J795" t="b">
        <f t="shared" si="24"/>
        <v>0</v>
      </c>
      <c r="K795">
        <f t="shared" si="25"/>
        <v>7.6551626189461722E-2</v>
      </c>
    </row>
    <row r="796" spans="1:11" x14ac:dyDescent="0.3">
      <c r="A796" t="s">
        <v>49</v>
      </c>
      <c r="B796" s="1">
        <v>42502</v>
      </c>
      <c r="C796" t="s">
        <v>89</v>
      </c>
      <c r="D796">
        <v>1</v>
      </c>
      <c r="E796">
        <v>345</v>
      </c>
      <c r="F796">
        <v>7</v>
      </c>
      <c r="G796">
        <v>342</v>
      </c>
      <c r="H796">
        <v>-4</v>
      </c>
      <c r="I796" s="1">
        <f>_xlfn.FLOOR.MATH(VLOOKUP($A796,'optimization off dates'!$A$2:$B$10,2,FALSE))</f>
        <v>42502</v>
      </c>
      <c r="J796" t="b">
        <f t="shared" si="24"/>
        <v>1</v>
      </c>
      <c r="K796">
        <f t="shared" si="25"/>
        <v>4.8998721772475502E-2</v>
      </c>
    </row>
    <row r="797" spans="1:11" x14ac:dyDescent="0.3">
      <c r="A797" t="s">
        <v>49</v>
      </c>
      <c r="B797" s="1">
        <v>42503</v>
      </c>
      <c r="C797" t="s">
        <v>89</v>
      </c>
      <c r="D797">
        <v>1</v>
      </c>
      <c r="E797">
        <v>313</v>
      </c>
      <c r="F797">
        <v>5</v>
      </c>
      <c r="G797">
        <v>313</v>
      </c>
      <c r="H797">
        <v>-5</v>
      </c>
      <c r="I797" s="1">
        <f>_xlfn.FLOOR.MATH(VLOOKUP($A797,'optimization off dates'!$A$2:$B$10,2,FALSE))</f>
        <v>42502</v>
      </c>
      <c r="J797" t="b">
        <f t="shared" si="24"/>
        <v>1</v>
      </c>
      <c r="K797">
        <f t="shared" si="25"/>
        <v>4.4453912796477771E-2</v>
      </c>
    </row>
    <row r="798" spans="1:11" x14ac:dyDescent="0.3">
      <c r="A798" t="s">
        <v>49</v>
      </c>
      <c r="B798" s="1">
        <v>42504</v>
      </c>
      <c r="C798" t="s">
        <v>89</v>
      </c>
      <c r="D798">
        <v>1</v>
      </c>
      <c r="E798">
        <v>480</v>
      </c>
      <c r="F798">
        <v>4</v>
      </c>
      <c r="G798">
        <v>470</v>
      </c>
      <c r="H798">
        <v>6</v>
      </c>
      <c r="I798" s="1">
        <f>_xlfn.FLOOR.MATH(VLOOKUP($A798,'optimization off dates'!$A$2:$B$10,2,FALSE))</f>
        <v>42502</v>
      </c>
      <c r="J798" t="b">
        <f t="shared" si="24"/>
        <v>1</v>
      </c>
      <c r="K798">
        <f t="shared" si="25"/>
        <v>6.8172134639965909E-2</v>
      </c>
    </row>
    <row r="799" spans="1:11" x14ac:dyDescent="0.3">
      <c r="A799" t="s">
        <v>49</v>
      </c>
      <c r="B799" s="1">
        <v>42505</v>
      </c>
      <c r="C799" t="s">
        <v>89</v>
      </c>
      <c r="D799">
        <v>1</v>
      </c>
      <c r="E799">
        <v>570</v>
      </c>
      <c r="F799">
        <v>6</v>
      </c>
      <c r="G799">
        <v>538</v>
      </c>
      <c r="H799">
        <v>26</v>
      </c>
      <c r="I799" s="1">
        <f>_xlfn.FLOOR.MATH(VLOOKUP($A799,'optimization off dates'!$A$2:$B$10,2,FALSE))</f>
        <v>42502</v>
      </c>
      <c r="J799" t="b">
        <f t="shared" si="24"/>
        <v>1</v>
      </c>
      <c r="K799">
        <f t="shared" si="25"/>
        <v>8.0954409884959527E-2</v>
      </c>
    </row>
    <row r="800" spans="1:11" x14ac:dyDescent="0.3">
      <c r="A800" t="s">
        <v>49</v>
      </c>
      <c r="B800" s="1">
        <v>42506</v>
      </c>
      <c r="C800" t="s">
        <v>89</v>
      </c>
      <c r="D800">
        <v>1</v>
      </c>
      <c r="E800">
        <v>531</v>
      </c>
      <c r="F800">
        <v>8</v>
      </c>
      <c r="G800">
        <v>513</v>
      </c>
      <c r="H800">
        <v>10</v>
      </c>
      <c r="I800" s="1">
        <f>_xlfn.FLOOR.MATH(VLOOKUP($A800,'optimization off dates'!$A$2:$B$10,2,FALSE))</f>
        <v>42502</v>
      </c>
      <c r="J800" t="b">
        <f t="shared" si="24"/>
        <v>1</v>
      </c>
      <c r="K800">
        <f t="shared" si="25"/>
        <v>7.5415423945462287E-2</v>
      </c>
    </row>
    <row r="801" spans="1:11" x14ac:dyDescent="0.3">
      <c r="A801" t="s">
        <v>49</v>
      </c>
      <c r="B801" s="1">
        <v>42507</v>
      </c>
      <c r="C801" t="s">
        <v>89</v>
      </c>
      <c r="D801">
        <v>1</v>
      </c>
      <c r="E801">
        <v>520</v>
      </c>
      <c r="F801">
        <v>8</v>
      </c>
      <c r="G801">
        <v>495</v>
      </c>
      <c r="H801">
        <v>17</v>
      </c>
      <c r="I801" s="1">
        <f>_xlfn.FLOOR.MATH(VLOOKUP($A801,'optimization off dates'!$A$2:$B$10,2,FALSE))</f>
        <v>42502</v>
      </c>
      <c r="J801" t="b">
        <f t="shared" si="24"/>
        <v>1</v>
      </c>
      <c r="K801">
        <f t="shared" si="25"/>
        <v>7.3853145859963068E-2</v>
      </c>
    </row>
    <row r="802" spans="1:11" x14ac:dyDescent="0.3">
      <c r="A802" t="s">
        <v>49</v>
      </c>
      <c r="B802" s="1">
        <v>42508</v>
      </c>
      <c r="C802" t="s">
        <v>89</v>
      </c>
      <c r="D802">
        <v>1</v>
      </c>
      <c r="E802">
        <v>15</v>
      </c>
      <c r="F802">
        <v>0</v>
      </c>
      <c r="G802">
        <v>15</v>
      </c>
      <c r="H802">
        <v>0</v>
      </c>
      <c r="I802" s="1">
        <f>_xlfn.FLOOR.MATH(VLOOKUP($A802,'optimization off dates'!$A$2:$B$10,2,FALSE))</f>
        <v>42502</v>
      </c>
      <c r="J802" t="b">
        <f t="shared" si="24"/>
        <v>1</v>
      </c>
      <c r="K802">
        <f t="shared" si="25"/>
        <v>2.1303792074989347E-3</v>
      </c>
    </row>
    <row r="803" spans="1:11" x14ac:dyDescent="0.3">
      <c r="A803" t="s">
        <v>90</v>
      </c>
      <c r="B803" s="1">
        <v>42492</v>
      </c>
      <c r="C803" t="s">
        <v>9</v>
      </c>
      <c r="D803">
        <v>3</v>
      </c>
      <c r="E803">
        <v>21726</v>
      </c>
      <c r="F803">
        <v>5060</v>
      </c>
      <c r="G803">
        <v>6707</v>
      </c>
      <c r="H803">
        <v>9959</v>
      </c>
      <c r="I803" s="1">
        <f>_xlfn.FLOOR.MATH(VLOOKUP($A803,'optimization off dates'!$A$2:$B$10,2,FALSE))</f>
        <v>42505</v>
      </c>
      <c r="J803" t="b">
        <f t="shared" si="24"/>
        <v>0</v>
      </c>
      <c r="K803">
        <f t="shared" si="25"/>
        <v>0.30895904436860067</v>
      </c>
    </row>
    <row r="804" spans="1:11" x14ac:dyDescent="0.3">
      <c r="A804" t="s">
        <v>90</v>
      </c>
      <c r="B804" s="1">
        <v>42493</v>
      </c>
      <c r="C804" t="s">
        <v>9</v>
      </c>
      <c r="D804">
        <v>3</v>
      </c>
      <c r="E804">
        <v>37908</v>
      </c>
      <c r="F804">
        <v>20467</v>
      </c>
      <c r="G804">
        <v>12132</v>
      </c>
      <c r="H804">
        <v>5309</v>
      </c>
      <c r="I804" s="1">
        <f>_xlfn.FLOOR.MATH(VLOOKUP($A804,'optimization off dates'!$A$2:$B$10,2,FALSE))</f>
        <v>42505</v>
      </c>
      <c r="J804" t="b">
        <f t="shared" si="24"/>
        <v>0</v>
      </c>
      <c r="K804">
        <f t="shared" si="25"/>
        <v>0.5390784982935154</v>
      </c>
    </row>
    <row r="805" spans="1:11" x14ac:dyDescent="0.3">
      <c r="A805" t="s">
        <v>90</v>
      </c>
      <c r="B805" s="1">
        <v>42494</v>
      </c>
      <c r="C805" t="s">
        <v>9</v>
      </c>
      <c r="D805">
        <v>3</v>
      </c>
      <c r="E805">
        <v>10685</v>
      </c>
      <c r="F805">
        <v>5319</v>
      </c>
      <c r="G805">
        <v>3984</v>
      </c>
      <c r="H805">
        <v>1382</v>
      </c>
      <c r="I805" s="1">
        <f>_xlfn.FLOOR.MATH(VLOOKUP($A805,'optimization off dates'!$A$2:$B$10,2,FALSE))</f>
        <v>42505</v>
      </c>
      <c r="J805" t="b">
        <f t="shared" si="24"/>
        <v>0</v>
      </c>
      <c r="K805">
        <f t="shared" si="25"/>
        <v>0.15194823663253698</v>
      </c>
    </row>
    <row r="806" spans="1:11" x14ac:dyDescent="0.3">
      <c r="A806" t="s">
        <v>90</v>
      </c>
      <c r="B806" s="1">
        <v>42495</v>
      </c>
      <c r="C806" t="s">
        <v>9</v>
      </c>
      <c r="D806">
        <v>3</v>
      </c>
      <c r="E806">
        <v>1</v>
      </c>
      <c r="F806">
        <v>3</v>
      </c>
      <c r="G806">
        <v>0</v>
      </c>
      <c r="H806">
        <v>-2</v>
      </c>
      <c r="I806" s="1">
        <f>_xlfn.FLOOR.MATH(VLOOKUP($A806,'optimization off dates'!$A$2:$B$10,2,FALSE))</f>
        <v>42505</v>
      </c>
      <c r="J806" t="b">
        <f t="shared" si="24"/>
        <v>0</v>
      </c>
      <c r="K806">
        <f t="shared" si="25"/>
        <v>1.422070534698521E-5</v>
      </c>
    </row>
    <row r="807" spans="1:11" x14ac:dyDescent="0.3">
      <c r="A807" t="s">
        <v>90</v>
      </c>
      <c r="B807" s="1">
        <v>42496</v>
      </c>
      <c r="C807" t="s">
        <v>9</v>
      </c>
      <c r="D807">
        <v>3</v>
      </c>
      <c r="E807">
        <v>0</v>
      </c>
      <c r="F807">
        <v>1</v>
      </c>
      <c r="G807">
        <v>0</v>
      </c>
      <c r="H807">
        <v>-1</v>
      </c>
      <c r="I807" s="1">
        <f>_xlfn.FLOOR.MATH(VLOOKUP($A807,'optimization off dates'!$A$2:$B$10,2,FALSE))</f>
        <v>42505</v>
      </c>
      <c r="J807" t="b">
        <f t="shared" si="24"/>
        <v>0</v>
      </c>
      <c r="K807">
        <f t="shared" si="25"/>
        <v>0</v>
      </c>
    </row>
    <row r="808" spans="1:11" x14ac:dyDescent="0.3">
      <c r="A808" t="s">
        <v>90</v>
      </c>
      <c r="B808" s="1">
        <v>42502</v>
      </c>
      <c r="C808" t="s">
        <v>9</v>
      </c>
      <c r="D808">
        <v>3</v>
      </c>
      <c r="E808">
        <v>0</v>
      </c>
      <c r="F808">
        <v>1</v>
      </c>
      <c r="G808">
        <v>0</v>
      </c>
      <c r="H808">
        <v>-1</v>
      </c>
      <c r="I808" s="1">
        <f>_xlfn.FLOOR.MATH(VLOOKUP($A808,'optimization off dates'!$A$2:$B$10,2,FALSE))</f>
        <v>42505</v>
      </c>
      <c r="J808" t="b">
        <f t="shared" si="24"/>
        <v>0</v>
      </c>
      <c r="K808">
        <f t="shared" si="25"/>
        <v>0</v>
      </c>
    </row>
    <row r="809" spans="1:11" x14ac:dyDescent="0.3">
      <c r="A809" t="s">
        <v>90</v>
      </c>
      <c r="B809" s="1">
        <v>42494</v>
      </c>
      <c r="C809" t="s">
        <v>91</v>
      </c>
      <c r="D809">
        <v>4</v>
      </c>
      <c r="E809">
        <v>35166</v>
      </c>
      <c r="F809">
        <v>17689</v>
      </c>
      <c r="G809">
        <v>12087</v>
      </c>
      <c r="H809">
        <v>5390</v>
      </c>
      <c r="I809" s="1">
        <f>_xlfn.FLOOR.MATH(VLOOKUP($A809,'optimization off dates'!$A$2:$B$10,2,FALSE))</f>
        <v>42505</v>
      </c>
      <c r="J809" t="b">
        <f t="shared" si="24"/>
        <v>0</v>
      </c>
      <c r="K809">
        <f t="shared" si="25"/>
        <v>0.11253156010099233</v>
      </c>
    </row>
    <row r="810" spans="1:11" x14ac:dyDescent="0.3">
      <c r="A810" t="s">
        <v>90</v>
      </c>
      <c r="B810" s="1">
        <v>42495</v>
      </c>
      <c r="C810" t="s">
        <v>91</v>
      </c>
      <c r="D810">
        <v>4</v>
      </c>
      <c r="E810">
        <v>24883</v>
      </c>
      <c r="F810">
        <v>13005</v>
      </c>
      <c r="G810">
        <v>7989</v>
      </c>
      <c r="H810">
        <v>3889</v>
      </c>
      <c r="I810" s="1">
        <f>_xlfn.FLOOR.MATH(VLOOKUP($A810,'optimization off dates'!$A$2:$B$10,2,FALSE))</f>
        <v>42505</v>
      </c>
      <c r="J810" t="b">
        <f t="shared" si="24"/>
        <v>0</v>
      </c>
      <c r="K810">
        <f t="shared" si="25"/>
        <v>7.9625854802735374E-2</v>
      </c>
    </row>
    <row r="811" spans="1:11" x14ac:dyDescent="0.3">
      <c r="A811" t="s">
        <v>90</v>
      </c>
      <c r="B811" s="1">
        <v>42496</v>
      </c>
      <c r="C811" t="s">
        <v>91</v>
      </c>
      <c r="D811">
        <v>4</v>
      </c>
      <c r="E811">
        <v>20558</v>
      </c>
      <c r="F811">
        <v>8818</v>
      </c>
      <c r="G811">
        <v>8513</v>
      </c>
      <c r="H811">
        <v>3227</v>
      </c>
      <c r="I811" s="1">
        <f>_xlfn.FLOOR.MATH(VLOOKUP($A811,'optimization off dates'!$A$2:$B$10,2,FALSE))</f>
        <v>42505</v>
      </c>
      <c r="J811" t="b">
        <f t="shared" si="24"/>
        <v>0</v>
      </c>
      <c r="K811">
        <f t="shared" si="25"/>
        <v>6.5785810514593646E-2</v>
      </c>
    </row>
    <row r="812" spans="1:11" x14ac:dyDescent="0.3">
      <c r="A812" t="s">
        <v>90</v>
      </c>
      <c r="B812" s="1">
        <v>42497</v>
      </c>
      <c r="C812" t="s">
        <v>91</v>
      </c>
      <c r="D812">
        <v>4</v>
      </c>
      <c r="E812">
        <v>29038</v>
      </c>
      <c r="F812">
        <v>14573</v>
      </c>
      <c r="G812">
        <v>8539</v>
      </c>
      <c r="H812">
        <v>5926</v>
      </c>
      <c r="I812" s="1">
        <f>_xlfn.FLOOR.MATH(VLOOKUP($A812,'optimization off dates'!$A$2:$B$10,2,FALSE))</f>
        <v>42505</v>
      </c>
      <c r="J812" t="b">
        <f t="shared" si="24"/>
        <v>0</v>
      </c>
      <c r="K812">
        <f t="shared" si="25"/>
        <v>9.2921897350071517E-2</v>
      </c>
    </row>
    <row r="813" spans="1:11" x14ac:dyDescent="0.3">
      <c r="A813" t="s">
        <v>90</v>
      </c>
      <c r="B813" s="1">
        <v>42498</v>
      </c>
      <c r="C813" t="s">
        <v>91</v>
      </c>
      <c r="D813">
        <v>4</v>
      </c>
      <c r="E813">
        <v>27710</v>
      </c>
      <c r="F813">
        <v>13289</v>
      </c>
      <c r="G813">
        <v>7887</v>
      </c>
      <c r="H813">
        <v>6534</v>
      </c>
      <c r="I813" s="1">
        <f>_xlfn.FLOOR.MATH(VLOOKUP($A813,'optimization off dates'!$A$2:$B$10,2,FALSE))</f>
        <v>42505</v>
      </c>
      <c r="J813" t="b">
        <f t="shared" si="24"/>
        <v>0</v>
      </c>
      <c r="K813">
        <f t="shared" si="25"/>
        <v>8.8672283751308006E-2</v>
      </c>
    </row>
    <row r="814" spans="1:11" x14ac:dyDescent="0.3">
      <c r="A814" t="s">
        <v>90</v>
      </c>
      <c r="B814" s="1">
        <v>42499</v>
      </c>
      <c r="C814" t="s">
        <v>91</v>
      </c>
      <c r="D814">
        <v>4</v>
      </c>
      <c r="E814">
        <v>43157</v>
      </c>
      <c r="F814">
        <v>17562</v>
      </c>
      <c r="G814">
        <v>13480</v>
      </c>
      <c r="H814">
        <v>12115</v>
      </c>
      <c r="I814" s="1">
        <f>_xlfn.FLOOR.MATH(VLOOKUP($A814,'optimization off dates'!$A$2:$B$10,2,FALSE))</f>
        <v>42505</v>
      </c>
      <c r="J814" t="b">
        <f t="shared" si="24"/>
        <v>0</v>
      </c>
      <c r="K814">
        <f t="shared" si="25"/>
        <v>0.13810284192909417</v>
      </c>
    </row>
    <row r="815" spans="1:11" x14ac:dyDescent="0.3">
      <c r="A815" t="s">
        <v>90</v>
      </c>
      <c r="B815" s="1">
        <v>42500</v>
      </c>
      <c r="C815" t="s">
        <v>91</v>
      </c>
      <c r="D815">
        <v>4</v>
      </c>
      <c r="E815">
        <v>41892</v>
      </c>
      <c r="F815">
        <v>19785</v>
      </c>
      <c r="G815">
        <v>10742</v>
      </c>
      <c r="H815">
        <v>11365</v>
      </c>
      <c r="I815" s="1">
        <f>_xlfn.FLOOR.MATH(VLOOKUP($A815,'optimization off dates'!$A$2:$B$10,2,FALSE))</f>
        <v>42505</v>
      </c>
      <c r="J815" t="b">
        <f t="shared" si="24"/>
        <v>0</v>
      </c>
      <c r="K815">
        <f t="shared" si="25"/>
        <v>0.13405482897545273</v>
      </c>
    </row>
    <row r="816" spans="1:11" x14ac:dyDescent="0.3">
      <c r="A816" t="s">
        <v>90</v>
      </c>
      <c r="B816" s="1">
        <v>42501</v>
      </c>
      <c r="C816" t="s">
        <v>91</v>
      </c>
      <c r="D816">
        <v>4</v>
      </c>
      <c r="E816">
        <v>39026</v>
      </c>
      <c r="F816">
        <v>19348</v>
      </c>
      <c r="G816">
        <v>7800</v>
      </c>
      <c r="H816">
        <v>11878</v>
      </c>
      <c r="I816" s="1">
        <f>_xlfn.FLOOR.MATH(VLOOKUP($A816,'optimization off dates'!$A$2:$B$10,2,FALSE))</f>
        <v>42505</v>
      </c>
      <c r="J816" t="b">
        <f t="shared" si="24"/>
        <v>0</v>
      </c>
      <c r="K816">
        <f t="shared" si="25"/>
        <v>0.12488359962751881</v>
      </c>
    </row>
    <row r="817" spans="1:11" x14ac:dyDescent="0.3">
      <c r="A817" t="s">
        <v>90</v>
      </c>
      <c r="B817" s="1">
        <v>42502</v>
      </c>
      <c r="C817" t="s">
        <v>91</v>
      </c>
      <c r="D817">
        <v>4</v>
      </c>
      <c r="E817">
        <v>35922</v>
      </c>
      <c r="F817">
        <v>17085</v>
      </c>
      <c r="G817">
        <v>9124</v>
      </c>
      <c r="H817">
        <v>9713</v>
      </c>
      <c r="I817" s="1">
        <f>_xlfn.FLOOR.MATH(VLOOKUP($A817,'optimization off dates'!$A$2:$B$10,2,FALSE))</f>
        <v>42505</v>
      </c>
      <c r="J817" t="b">
        <f t="shared" si="24"/>
        <v>0</v>
      </c>
      <c r="K817">
        <f t="shared" si="25"/>
        <v>0.1149507678424571</v>
      </c>
    </row>
    <row r="818" spans="1:11" x14ac:dyDescent="0.3">
      <c r="A818" t="s">
        <v>90</v>
      </c>
      <c r="B818" s="1">
        <v>42503</v>
      </c>
      <c r="C818" t="s">
        <v>91</v>
      </c>
      <c r="D818">
        <v>4</v>
      </c>
      <c r="E818">
        <v>15147</v>
      </c>
      <c r="F818">
        <v>7686</v>
      </c>
      <c r="G818">
        <v>3160</v>
      </c>
      <c r="H818">
        <v>4301</v>
      </c>
      <c r="I818" s="1">
        <f>_xlfn.FLOOR.MATH(VLOOKUP($A818,'optimization off dates'!$A$2:$B$10,2,FALSE))</f>
        <v>42505</v>
      </c>
      <c r="J818" t="b">
        <f t="shared" si="24"/>
        <v>0</v>
      </c>
      <c r="K818">
        <f t="shared" si="25"/>
        <v>4.8470555105776338E-2</v>
      </c>
    </row>
    <row r="819" spans="1:11" x14ac:dyDescent="0.3">
      <c r="A819" t="s">
        <v>90</v>
      </c>
      <c r="B819" s="1">
        <v>42503</v>
      </c>
      <c r="C819" t="s">
        <v>92</v>
      </c>
      <c r="D819">
        <v>4</v>
      </c>
      <c r="E819">
        <v>13539</v>
      </c>
      <c r="F819">
        <v>4270</v>
      </c>
      <c r="G819">
        <v>5457</v>
      </c>
      <c r="H819">
        <v>3812</v>
      </c>
      <c r="I819" s="1">
        <f>_xlfn.FLOOR.MATH(VLOOKUP($A819,'optimization off dates'!$A$2:$B$10,2,FALSE))</f>
        <v>42505</v>
      </c>
      <c r="J819" t="b">
        <f t="shared" si="24"/>
        <v>0</v>
      </c>
      <c r="K819">
        <f t="shared" si="25"/>
        <v>0.29124897818698103</v>
      </c>
    </row>
    <row r="820" spans="1:11" x14ac:dyDescent="0.3">
      <c r="A820" t="s">
        <v>90</v>
      </c>
      <c r="B820" s="1">
        <v>42504</v>
      </c>
      <c r="C820" t="s">
        <v>92</v>
      </c>
      <c r="D820">
        <v>4</v>
      </c>
      <c r="E820">
        <v>29729</v>
      </c>
      <c r="F820">
        <v>15730</v>
      </c>
      <c r="G820">
        <v>8623</v>
      </c>
      <c r="H820">
        <v>5376</v>
      </c>
      <c r="I820" s="1">
        <f>_xlfn.FLOOR.MATH(VLOOKUP($A820,'optimization off dates'!$A$2:$B$10,2,FALSE))</f>
        <v>42505</v>
      </c>
      <c r="J820" t="b">
        <f t="shared" si="24"/>
        <v>0</v>
      </c>
      <c r="K820">
        <f t="shared" si="25"/>
        <v>0.63952587875919631</v>
      </c>
    </row>
    <row r="821" spans="1:11" x14ac:dyDescent="0.3">
      <c r="A821" t="s">
        <v>90</v>
      </c>
      <c r="B821" s="1">
        <v>42505</v>
      </c>
      <c r="C821" t="s">
        <v>92</v>
      </c>
      <c r="D821">
        <v>4</v>
      </c>
      <c r="E821">
        <v>3218</v>
      </c>
      <c r="F821">
        <v>1697</v>
      </c>
      <c r="G821">
        <v>1201</v>
      </c>
      <c r="H821">
        <v>320</v>
      </c>
      <c r="I821" s="1">
        <f>_xlfn.FLOOR.MATH(VLOOKUP($A821,'optimization off dates'!$A$2:$B$10,2,FALSE))</f>
        <v>42505</v>
      </c>
      <c r="J821" t="b">
        <f t="shared" si="24"/>
        <v>1</v>
      </c>
      <c r="K821">
        <f t="shared" si="25"/>
        <v>6.9225143053822658E-2</v>
      </c>
    </row>
    <row r="822" spans="1:11" x14ac:dyDescent="0.3">
      <c r="A822" t="s">
        <v>90</v>
      </c>
      <c r="B822" s="1">
        <v>42505</v>
      </c>
      <c r="C822" t="s">
        <v>93</v>
      </c>
      <c r="D822">
        <v>2</v>
      </c>
      <c r="E822">
        <v>22633</v>
      </c>
      <c r="F822">
        <v>11646</v>
      </c>
      <c r="G822">
        <v>9032</v>
      </c>
      <c r="H822">
        <v>1955</v>
      </c>
      <c r="I822" s="1">
        <f>_xlfn.FLOOR.MATH(VLOOKUP($A822,'optimization off dates'!$A$2:$B$10,2,FALSE))</f>
        <v>42505</v>
      </c>
      <c r="J822" t="b">
        <f t="shared" si="24"/>
        <v>1</v>
      </c>
      <c r="K822">
        <f t="shared" si="25"/>
        <v>0.24445116485035695</v>
      </c>
    </row>
    <row r="823" spans="1:11" x14ac:dyDescent="0.3">
      <c r="A823" t="s">
        <v>90</v>
      </c>
      <c r="B823" s="1">
        <v>42506</v>
      </c>
      <c r="C823" t="s">
        <v>93</v>
      </c>
      <c r="D823">
        <v>2</v>
      </c>
      <c r="E823">
        <v>31454</v>
      </c>
      <c r="F823">
        <v>11907</v>
      </c>
      <c r="G823">
        <v>11550</v>
      </c>
      <c r="H823">
        <v>7997</v>
      </c>
      <c r="I823" s="1">
        <f>_xlfn.FLOOR.MATH(VLOOKUP($A823,'optimization off dates'!$A$2:$B$10,2,FALSE))</f>
        <v>42505</v>
      </c>
      <c r="J823" t="b">
        <f t="shared" si="24"/>
        <v>1</v>
      </c>
      <c r="K823">
        <f t="shared" si="25"/>
        <v>0.3397237193126465</v>
      </c>
    </row>
    <row r="824" spans="1:11" x14ac:dyDescent="0.3">
      <c r="A824" t="s">
        <v>90</v>
      </c>
      <c r="B824" s="1">
        <v>42507</v>
      </c>
      <c r="C824" t="s">
        <v>93</v>
      </c>
      <c r="D824">
        <v>2</v>
      </c>
      <c r="E824">
        <v>37506</v>
      </c>
      <c r="F824">
        <v>15929</v>
      </c>
      <c r="G824">
        <v>17757</v>
      </c>
      <c r="H824">
        <v>3820</v>
      </c>
      <c r="I824" s="1">
        <f>_xlfn.FLOOR.MATH(VLOOKUP($A824,'optimization off dates'!$A$2:$B$10,2,FALSE))</f>
        <v>42505</v>
      </c>
      <c r="J824" t="b">
        <f t="shared" si="24"/>
        <v>1</v>
      </c>
      <c r="K824">
        <f t="shared" si="25"/>
        <v>0.40508926739175044</v>
      </c>
    </row>
    <row r="825" spans="1:11" x14ac:dyDescent="0.3">
      <c r="A825" t="s">
        <v>90</v>
      </c>
      <c r="B825" s="1">
        <v>42508</v>
      </c>
      <c r="C825" t="s">
        <v>93</v>
      </c>
      <c r="D825">
        <v>2</v>
      </c>
      <c r="E825">
        <v>994</v>
      </c>
      <c r="F825">
        <v>398</v>
      </c>
      <c r="G825">
        <v>277</v>
      </c>
      <c r="H825">
        <v>319</v>
      </c>
      <c r="I825" s="1">
        <f>_xlfn.FLOOR.MATH(VLOOKUP($A825,'optimization off dates'!$A$2:$B$10,2,FALSE))</f>
        <v>42505</v>
      </c>
      <c r="J825" t="b">
        <f t="shared" si="24"/>
        <v>1</v>
      </c>
      <c r="K825">
        <f t="shared" si="25"/>
        <v>1.0735848445246093E-2</v>
      </c>
    </row>
    <row r="826" spans="1:11" x14ac:dyDescent="0.3">
      <c r="A826" t="s">
        <v>90</v>
      </c>
      <c r="B826" s="1">
        <v>42482</v>
      </c>
      <c r="C826" t="s">
        <v>12</v>
      </c>
      <c r="D826">
        <v>0</v>
      </c>
      <c r="E826">
        <v>13</v>
      </c>
      <c r="F826">
        <v>0</v>
      </c>
      <c r="G826">
        <v>13</v>
      </c>
      <c r="H826">
        <v>0</v>
      </c>
      <c r="I826" s="1">
        <f>_xlfn.FLOOR.MATH(VLOOKUP($A826,'optimization off dates'!$A$2:$B$10,2,FALSE))</f>
        <v>42505</v>
      </c>
      <c r="J826" t="b">
        <f t="shared" si="24"/>
        <v>0</v>
      </c>
      <c r="K826">
        <f t="shared" si="25"/>
        <v>7.2609472743520999E-4</v>
      </c>
    </row>
    <row r="827" spans="1:11" x14ac:dyDescent="0.3">
      <c r="A827" t="s">
        <v>90</v>
      </c>
      <c r="B827" s="1">
        <v>42485</v>
      </c>
      <c r="C827" t="s">
        <v>12</v>
      </c>
      <c r="D827">
        <v>0</v>
      </c>
      <c r="E827">
        <v>2</v>
      </c>
      <c r="F827">
        <v>0</v>
      </c>
      <c r="G827">
        <v>2</v>
      </c>
      <c r="H827">
        <v>0</v>
      </c>
      <c r="I827" s="1">
        <f>_xlfn.FLOOR.MATH(VLOOKUP($A827,'optimization off dates'!$A$2:$B$10,2,FALSE))</f>
        <v>42505</v>
      </c>
      <c r="J827" t="b">
        <f t="shared" si="24"/>
        <v>0</v>
      </c>
      <c r="K827">
        <f t="shared" si="25"/>
        <v>1.1170688114387846E-4</v>
      </c>
    </row>
    <row r="828" spans="1:11" x14ac:dyDescent="0.3">
      <c r="A828" t="s">
        <v>90</v>
      </c>
      <c r="B828" s="1">
        <v>42487</v>
      </c>
      <c r="C828" t="s">
        <v>12</v>
      </c>
      <c r="D828">
        <v>0</v>
      </c>
      <c r="E828">
        <v>35</v>
      </c>
      <c r="F828">
        <v>0</v>
      </c>
      <c r="G828">
        <v>35</v>
      </c>
      <c r="H828">
        <v>0</v>
      </c>
      <c r="I828" s="1">
        <f>_xlfn.FLOOR.MATH(VLOOKUP($A828,'optimization off dates'!$A$2:$B$10,2,FALSE))</f>
        <v>42505</v>
      </c>
      <c r="J828" t="b">
        <f t="shared" si="24"/>
        <v>0</v>
      </c>
      <c r="K828">
        <f t="shared" si="25"/>
        <v>1.954870420017873E-3</v>
      </c>
    </row>
    <row r="829" spans="1:11" x14ac:dyDescent="0.3">
      <c r="A829" t="s">
        <v>90</v>
      </c>
      <c r="B829" s="1">
        <v>42489</v>
      </c>
      <c r="C829" t="s">
        <v>12</v>
      </c>
      <c r="D829">
        <v>0</v>
      </c>
      <c r="E829">
        <v>2</v>
      </c>
      <c r="F829">
        <v>0</v>
      </c>
      <c r="G829">
        <v>2</v>
      </c>
      <c r="H829">
        <v>0</v>
      </c>
      <c r="I829" s="1">
        <f>_xlfn.FLOOR.MATH(VLOOKUP($A829,'optimization off dates'!$A$2:$B$10,2,FALSE))</f>
        <v>42505</v>
      </c>
      <c r="J829" t="b">
        <f t="shared" si="24"/>
        <v>0</v>
      </c>
      <c r="K829">
        <f t="shared" si="25"/>
        <v>1.1170688114387846E-4</v>
      </c>
    </row>
    <row r="830" spans="1:11" x14ac:dyDescent="0.3">
      <c r="A830" t="s">
        <v>90</v>
      </c>
      <c r="B830" s="1">
        <v>42491</v>
      </c>
      <c r="C830" t="s">
        <v>12</v>
      </c>
      <c r="D830">
        <v>0</v>
      </c>
      <c r="E830">
        <v>1</v>
      </c>
      <c r="F830">
        <v>0</v>
      </c>
      <c r="G830">
        <v>1</v>
      </c>
      <c r="H830">
        <v>0</v>
      </c>
      <c r="I830" s="1">
        <f>_xlfn.FLOOR.MATH(VLOOKUP($A830,'optimization off dates'!$A$2:$B$10,2,FALSE))</f>
        <v>42505</v>
      </c>
      <c r="J830" t="b">
        <f t="shared" si="24"/>
        <v>0</v>
      </c>
      <c r="K830">
        <f t="shared" si="25"/>
        <v>5.585344057193923E-5</v>
      </c>
    </row>
    <row r="831" spans="1:11" x14ac:dyDescent="0.3">
      <c r="A831" t="s">
        <v>90</v>
      </c>
      <c r="B831" s="1">
        <v>42492</v>
      </c>
      <c r="C831" t="s">
        <v>12</v>
      </c>
      <c r="D831">
        <v>0</v>
      </c>
      <c r="E831">
        <v>362</v>
      </c>
      <c r="F831">
        <v>0</v>
      </c>
      <c r="G831">
        <v>361</v>
      </c>
      <c r="H831">
        <v>1</v>
      </c>
      <c r="I831" s="1">
        <f>_xlfn.FLOOR.MATH(VLOOKUP($A831,'optimization off dates'!$A$2:$B$10,2,FALSE))</f>
        <v>42505</v>
      </c>
      <c r="J831" t="b">
        <f t="shared" si="24"/>
        <v>0</v>
      </c>
      <c r="K831">
        <f t="shared" si="25"/>
        <v>2.0218945487042003E-2</v>
      </c>
    </row>
    <row r="832" spans="1:11" x14ac:dyDescent="0.3">
      <c r="A832" t="s">
        <v>90</v>
      </c>
      <c r="B832" s="1">
        <v>42493</v>
      </c>
      <c r="C832" t="s">
        <v>12</v>
      </c>
      <c r="D832">
        <v>0</v>
      </c>
      <c r="E832">
        <v>905</v>
      </c>
      <c r="F832">
        <v>0</v>
      </c>
      <c r="G832">
        <v>904</v>
      </c>
      <c r="H832">
        <v>1</v>
      </c>
      <c r="I832" s="1">
        <f>_xlfn.FLOOR.MATH(VLOOKUP($A832,'optimization off dates'!$A$2:$B$10,2,FALSE))</f>
        <v>42505</v>
      </c>
      <c r="J832" t="b">
        <f t="shared" si="24"/>
        <v>0</v>
      </c>
      <c r="K832">
        <f t="shared" si="25"/>
        <v>5.0547363717605001E-2</v>
      </c>
    </row>
    <row r="833" spans="1:11" x14ac:dyDescent="0.3">
      <c r="A833" t="s">
        <v>90</v>
      </c>
      <c r="B833" s="1">
        <v>42494</v>
      </c>
      <c r="C833" t="s">
        <v>12</v>
      </c>
      <c r="D833">
        <v>0</v>
      </c>
      <c r="E833">
        <v>1483</v>
      </c>
      <c r="F833">
        <v>0</v>
      </c>
      <c r="G833">
        <v>1483</v>
      </c>
      <c r="H833">
        <v>0</v>
      </c>
      <c r="I833" s="1">
        <f>_xlfn.FLOOR.MATH(VLOOKUP($A833,'optimization off dates'!$A$2:$B$10,2,FALSE))</f>
        <v>42505</v>
      </c>
      <c r="J833" t="b">
        <f t="shared" si="24"/>
        <v>0</v>
      </c>
      <c r="K833">
        <f t="shared" si="25"/>
        <v>8.2830652368185875E-2</v>
      </c>
    </row>
    <row r="834" spans="1:11" x14ac:dyDescent="0.3">
      <c r="A834" t="s">
        <v>90</v>
      </c>
      <c r="B834" s="1">
        <v>42495</v>
      </c>
      <c r="C834" t="s">
        <v>12</v>
      </c>
      <c r="D834">
        <v>0</v>
      </c>
      <c r="E834">
        <v>1787</v>
      </c>
      <c r="F834">
        <v>0</v>
      </c>
      <c r="G834">
        <v>1787</v>
      </c>
      <c r="H834">
        <v>0</v>
      </c>
      <c r="I834" s="1">
        <f>_xlfn.FLOOR.MATH(VLOOKUP($A834,'optimization off dates'!$A$2:$B$10,2,FALSE))</f>
        <v>42505</v>
      </c>
      <c r="J834" t="b">
        <f t="shared" si="24"/>
        <v>0</v>
      </c>
      <c r="K834">
        <f t="shared" si="25"/>
        <v>9.9810098302055408E-2</v>
      </c>
    </row>
    <row r="835" spans="1:11" x14ac:dyDescent="0.3">
      <c r="A835" t="s">
        <v>90</v>
      </c>
      <c r="B835" s="1">
        <v>42496</v>
      </c>
      <c r="C835" t="s">
        <v>12</v>
      </c>
      <c r="D835">
        <v>0</v>
      </c>
      <c r="E835">
        <v>1544</v>
      </c>
      <c r="F835">
        <v>0</v>
      </c>
      <c r="G835">
        <v>1544</v>
      </c>
      <c r="H835">
        <v>0</v>
      </c>
      <c r="I835" s="1">
        <f>_xlfn.FLOOR.MATH(VLOOKUP($A835,'optimization off dates'!$A$2:$B$10,2,FALSE))</f>
        <v>42505</v>
      </c>
      <c r="J835" t="b">
        <f t="shared" ref="J835:J898" si="26">B835&gt;=I835</f>
        <v>0</v>
      </c>
      <c r="K835">
        <f t="shared" ref="K835:K898" si="27">E835/SUMIFS($E$2:$E$2005,$A$2:$A$2005,A835,$C$2:$C$2005,C835)</f>
        <v>8.623771224307418E-2</v>
      </c>
    </row>
    <row r="836" spans="1:11" x14ac:dyDescent="0.3">
      <c r="A836" t="s">
        <v>90</v>
      </c>
      <c r="B836" s="1">
        <v>42497</v>
      </c>
      <c r="C836" t="s">
        <v>12</v>
      </c>
      <c r="D836">
        <v>0</v>
      </c>
      <c r="E836">
        <v>1281</v>
      </c>
      <c r="F836">
        <v>0</v>
      </c>
      <c r="G836">
        <v>1280</v>
      </c>
      <c r="H836">
        <v>1</v>
      </c>
      <c r="I836" s="1">
        <f>_xlfn.FLOOR.MATH(VLOOKUP($A836,'optimization off dates'!$A$2:$B$10,2,FALSE))</f>
        <v>42505</v>
      </c>
      <c r="J836" t="b">
        <f t="shared" si="26"/>
        <v>0</v>
      </c>
      <c r="K836">
        <f t="shared" si="27"/>
        <v>7.1548257372654162E-2</v>
      </c>
    </row>
    <row r="837" spans="1:11" x14ac:dyDescent="0.3">
      <c r="A837" t="s">
        <v>90</v>
      </c>
      <c r="B837" s="1">
        <v>42498</v>
      </c>
      <c r="C837" t="s">
        <v>12</v>
      </c>
      <c r="D837">
        <v>0</v>
      </c>
      <c r="E837">
        <v>1082</v>
      </c>
      <c r="F837">
        <v>0</v>
      </c>
      <c r="G837">
        <v>1082</v>
      </c>
      <c r="H837">
        <v>0</v>
      </c>
      <c r="I837" s="1">
        <f>_xlfn.FLOOR.MATH(VLOOKUP($A837,'optimization off dates'!$A$2:$B$10,2,FALSE))</f>
        <v>42505</v>
      </c>
      <c r="J837" t="b">
        <f t="shared" si="26"/>
        <v>0</v>
      </c>
      <c r="K837">
        <f t="shared" si="27"/>
        <v>6.0433422698838252E-2</v>
      </c>
    </row>
    <row r="838" spans="1:11" x14ac:dyDescent="0.3">
      <c r="A838" t="s">
        <v>90</v>
      </c>
      <c r="B838" s="1">
        <v>42499</v>
      </c>
      <c r="C838" t="s">
        <v>12</v>
      </c>
      <c r="D838">
        <v>0</v>
      </c>
      <c r="E838">
        <v>1186</v>
      </c>
      <c r="F838">
        <v>0</v>
      </c>
      <c r="G838">
        <v>1184</v>
      </c>
      <c r="H838">
        <v>2</v>
      </c>
      <c r="I838" s="1">
        <f>_xlfn.FLOOR.MATH(VLOOKUP($A838,'optimization off dates'!$A$2:$B$10,2,FALSE))</f>
        <v>42505</v>
      </c>
      <c r="J838" t="b">
        <f t="shared" si="26"/>
        <v>0</v>
      </c>
      <c r="K838">
        <f t="shared" si="27"/>
        <v>6.6242180518319926E-2</v>
      </c>
    </row>
    <row r="839" spans="1:11" x14ac:dyDescent="0.3">
      <c r="A839" t="s">
        <v>90</v>
      </c>
      <c r="B839" s="1">
        <v>42500</v>
      </c>
      <c r="C839" t="s">
        <v>12</v>
      </c>
      <c r="D839">
        <v>0</v>
      </c>
      <c r="E839">
        <v>1401</v>
      </c>
      <c r="F839">
        <v>0</v>
      </c>
      <c r="G839">
        <v>1400</v>
      </c>
      <c r="H839">
        <v>1</v>
      </c>
      <c r="I839" s="1">
        <f>_xlfn.FLOOR.MATH(VLOOKUP($A839,'optimization off dates'!$A$2:$B$10,2,FALSE))</f>
        <v>42505</v>
      </c>
      <c r="J839" t="b">
        <f t="shared" si="26"/>
        <v>0</v>
      </c>
      <c r="K839">
        <f t="shared" si="27"/>
        <v>7.825067024128686E-2</v>
      </c>
    </row>
    <row r="840" spans="1:11" x14ac:dyDescent="0.3">
      <c r="A840" t="s">
        <v>90</v>
      </c>
      <c r="B840" s="1">
        <v>42501</v>
      </c>
      <c r="C840" t="s">
        <v>12</v>
      </c>
      <c r="D840">
        <v>0</v>
      </c>
      <c r="E840">
        <v>1309</v>
      </c>
      <c r="F840">
        <v>0</v>
      </c>
      <c r="G840">
        <v>1307</v>
      </c>
      <c r="H840">
        <v>2</v>
      </c>
      <c r="I840" s="1">
        <f>_xlfn.FLOOR.MATH(VLOOKUP($A840,'optimization off dates'!$A$2:$B$10,2,FALSE))</f>
        <v>42505</v>
      </c>
      <c r="J840" t="b">
        <f t="shared" si="26"/>
        <v>0</v>
      </c>
      <c r="K840">
        <f t="shared" si="27"/>
        <v>7.3112153708668456E-2</v>
      </c>
    </row>
    <row r="841" spans="1:11" x14ac:dyDescent="0.3">
      <c r="A841" t="s">
        <v>90</v>
      </c>
      <c r="B841" s="1">
        <v>42502</v>
      </c>
      <c r="C841" t="s">
        <v>12</v>
      </c>
      <c r="D841">
        <v>0</v>
      </c>
      <c r="E841">
        <v>983</v>
      </c>
      <c r="F841">
        <v>0</v>
      </c>
      <c r="G841">
        <v>987</v>
      </c>
      <c r="H841">
        <v>-4</v>
      </c>
      <c r="I841" s="1">
        <f>_xlfn.FLOOR.MATH(VLOOKUP($A841,'optimization off dates'!$A$2:$B$10,2,FALSE))</f>
        <v>42505</v>
      </c>
      <c r="J841" t="b">
        <f t="shared" si="26"/>
        <v>0</v>
      </c>
      <c r="K841">
        <f t="shared" si="27"/>
        <v>5.4903932082216264E-2</v>
      </c>
    </row>
    <row r="842" spans="1:11" x14ac:dyDescent="0.3">
      <c r="A842" t="s">
        <v>90</v>
      </c>
      <c r="B842" s="1">
        <v>42503</v>
      </c>
      <c r="C842" t="s">
        <v>12</v>
      </c>
      <c r="D842">
        <v>0</v>
      </c>
      <c r="E842">
        <v>971</v>
      </c>
      <c r="F842">
        <v>0</v>
      </c>
      <c r="G842">
        <v>970</v>
      </c>
      <c r="H842">
        <v>1</v>
      </c>
      <c r="I842" s="1">
        <f>_xlfn.FLOOR.MATH(VLOOKUP($A842,'optimization off dates'!$A$2:$B$10,2,FALSE))</f>
        <v>42505</v>
      </c>
      <c r="J842" t="b">
        <f t="shared" si="26"/>
        <v>0</v>
      </c>
      <c r="K842">
        <f t="shared" si="27"/>
        <v>5.4233690795352993E-2</v>
      </c>
    </row>
    <row r="843" spans="1:11" x14ac:dyDescent="0.3">
      <c r="A843" t="s">
        <v>90</v>
      </c>
      <c r="B843" s="1">
        <v>42504</v>
      </c>
      <c r="C843" t="s">
        <v>12</v>
      </c>
      <c r="D843">
        <v>0</v>
      </c>
      <c r="E843">
        <v>782</v>
      </c>
      <c r="F843">
        <v>0</v>
      </c>
      <c r="G843">
        <v>778</v>
      </c>
      <c r="H843">
        <v>4</v>
      </c>
      <c r="I843" s="1">
        <f>_xlfn.FLOOR.MATH(VLOOKUP($A843,'optimization off dates'!$A$2:$B$10,2,FALSE))</f>
        <v>42505</v>
      </c>
      <c r="J843" t="b">
        <f t="shared" si="26"/>
        <v>0</v>
      </c>
      <c r="K843">
        <f t="shared" si="27"/>
        <v>4.3677390527256478E-2</v>
      </c>
    </row>
    <row r="844" spans="1:11" x14ac:dyDescent="0.3">
      <c r="A844" t="s">
        <v>90</v>
      </c>
      <c r="B844" s="1">
        <v>42505</v>
      </c>
      <c r="C844" t="s">
        <v>12</v>
      </c>
      <c r="D844">
        <v>0</v>
      </c>
      <c r="E844">
        <v>778</v>
      </c>
      <c r="F844">
        <v>0</v>
      </c>
      <c r="G844">
        <v>765</v>
      </c>
      <c r="H844">
        <v>13</v>
      </c>
      <c r="I844" s="1">
        <f>_xlfn.FLOOR.MATH(VLOOKUP($A844,'optimization off dates'!$A$2:$B$10,2,FALSE))</f>
        <v>42505</v>
      </c>
      <c r="J844" t="b">
        <f t="shared" si="26"/>
        <v>1</v>
      </c>
      <c r="K844">
        <f t="shared" si="27"/>
        <v>4.3453976764968719E-2</v>
      </c>
    </row>
    <row r="845" spans="1:11" x14ac:dyDescent="0.3">
      <c r="A845" t="s">
        <v>90</v>
      </c>
      <c r="B845" s="1">
        <v>42506</v>
      </c>
      <c r="C845" t="s">
        <v>12</v>
      </c>
      <c r="D845">
        <v>0</v>
      </c>
      <c r="E845">
        <v>1019</v>
      </c>
      <c r="F845">
        <v>0</v>
      </c>
      <c r="G845">
        <v>1019</v>
      </c>
      <c r="H845">
        <v>0</v>
      </c>
      <c r="I845" s="1">
        <f>_xlfn.FLOOR.MATH(VLOOKUP($A845,'optimization off dates'!$A$2:$B$10,2,FALSE))</f>
        <v>42505</v>
      </c>
      <c r="J845" t="b">
        <f t="shared" si="26"/>
        <v>1</v>
      </c>
      <c r="K845">
        <f t="shared" si="27"/>
        <v>5.6914655942806078E-2</v>
      </c>
    </row>
    <row r="846" spans="1:11" x14ac:dyDescent="0.3">
      <c r="A846" t="s">
        <v>90</v>
      </c>
      <c r="B846" s="1">
        <v>42507</v>
      </c>
      <c r="C846" t="s">
        <v>12</v>
      </c>
      <c r="D846">
        <v>0</v>
      </c>
      <c r="E846">
        <v>941</v>
      </c>
      <c r="F846">
        <v>0</v>
      </c>
      <c r="G846">
        <v>941</v>
      </c>
      <c r="H846">
        <v>0</v>
      </c>
      <c r="I846" s="1">
        <f>_xlfn.FLOOR.MATH(VLOOKUP($A846,'optimization off dates'!$A$2:$B$10,2,FALSE))</f>
        <v>42505</v>
      </c>
      <c r="J846" t="b">
        <f t="shared" si="26"/>
        <v>1</v>
      </c>
      <c r="K846">
        <f t="shared" si="27"/>
        <v>5.2558087578194815E-2</v>
      </c>
    </row>
    <row r="847" spans="1:11" x14ac:dyDescent="0.3">
      <c r="A847" t="s">
        <v>90</v>
      </c>
      <c r="B847" s="1">
        <v>42508</v>
      </c>
      <c r="C847" t="s">
        <v>12</v>
      </c>
      <c r="D847">
        <v>0</v>
      </c>
      <c r="E847">
        <v>37</v>
      </c>
      <c r="F847">
        <v>0</v>
      </c>
      <c r="G847">
        <v>37</v>
      </c>
      <c r="H847">
        <v>0</v>
      </c>
      <c r="I847" s="1">
        <f>_xlfn.FLOOR.MATH(VLOOKUP($A847,'optimization off dates'!$A$2:$B$10,2,FALSE))</f>
        <v>42505</v>
      </c>
      <c r="J847" t="b">
        <f t="shared" si="26"/>
        <v>1</v>
      </c>
      <c r="K847">
        <f t="shared" si="27"/>
        <v>2.0665773011617514E-3</v>
      </c>
    </row>
    <row r="848" spans="1:11" x14ac:dyDescent="0.3">
      <c r="A848" t="s">
        <v>94</v>
      </c>
      <c r="B848" s="1">
        <v>42492</v>
      </c>
      <c r="C848" t="s">
        <v>9</v>
      </c>
      <c r="D848">
        <v>3</v>
      </c>
      <c r="E848">
        <v>30587</v>
      </c>
      <c r="F848">
        <v>7601</v>
      </c>
      <c r="G848">
        <v>18062</v>
      </c>
      <c r="H848">
        <v>4924</v>
      </c>
      <c r="I848" s="1">
        <f>_xlfn.FLOOR.MATH(VLOOKUP($A848,'optimization off dates'!$A$2:$B$10,2,FALSE))</f>
        <v>42505</v>
      </c>
      <c r="J848" t="b">
        <f t="shared" si="26"/>
        <v>0</v>
      </c>
      <c r="K848">
        <f t="shared" si="27"/>
        <v>0.3144384476998201</v>
      </c>
    </row>
    <row r="849" spans="1:11" x14ac:dyDescent="0.3">
      <c r="A849" t="s">
        <v>94</v>
      </c>
      <c r="B849" s="1">
        <v>42493</v>
      </c>
      <c r="C849" t="s">
        <v>9</v>
      </c>
      <c r="D849">
        <v>3</v>
      </c>
      <c r="E849">
        <v>50769</v>
      </c>
      <c r="F849">
        <v>6583</v>
      </c>
      <c r="G849">
        <v>38498</v>
      </c>
      <c r="H849">
        <v>5688</v>
      </c>
      <c r="I849" s="1">
        <f>_xlfn.FLOOR.MATH(VLOOKUP($A849,'optimization off dates'!$A$2:$B$10,2,FALSE))</f>
        <v>42505</v>
      </c>
      <c r="J849" t="b">
        <f t="shared" si="26"/>
        <v>0</v>
      </c>
      <c r="K849">
        <f t="shared" si="27"/>
        <v>0.52191210485736317</v>
      </c>
    </row>
    <row r="850" spans="1:11" x14ac:dyDescent="0.3">
      <c r="A850" t="s">
        <v>94</v>
      </c>
      <c r="B850" s="1">
        <v>42494</v>
      </c>
      <c r="C850" t="s">
        <v>9</v>
      </c>
      <c r="D850">
        <v>3</v>
      </c>
      <c r="E850">
        <v>15919</v>
      </c>
      <c r="F850">
        <v>1923</v>
      </c>
      <c r="G850">
        <v>12299</v>
      </c>
      <c r="H850">
        <v>1697</v>
      </c>
      <c r="I850" s="1">
        <f>_xlfn.FLOOR.MATH(VLOOKUP($A850,'optimization off dates'!$A$2:$B$10,2,FALSE))</f>
        <v>42505</v>
      </c>
      <c r="J850" t="b">
        <f t="shared" si="26"/>
        <v>0</v>
      </c>
      <c r="K850">
        <f t="shared" si="27"/>
        <v>0.16364944744281676</v>
      </c>
    </row>
    <row r="851" spans="1:11" x14ac:dyDescent="0.3">
      <c r="A851" t="s">
        <v>94</v>
      </c>
      <c r="B851" s="1">
        <v>42495</v>
      </c>
      <c r="C851" t="s">
        <v>9</v>
      </c>
      <c r="D851">
        <v>3</v>
      </c>
      <c r="E851">
        <v>0</v>
      </c>
      <c r="F851">
        <v>2</v>
      </c>
      <c r="G851">
        <v>0</v>
      </c>
      <c r="H851">
        <v>-2</v>
      </c>
      <c r="I851" s="1">
        <f>_xlfn.FLOOR.MATH(VLOOKUP($A851,'optimization off dates'!$A$2:$B$10,2,FALSE))</f>
        <v>42505</v>
      </c>
      <c r="J851" t="b">
        <f t="shared" si="26"/>
        <v>0</v>
      </c>
      <c r="K851">
        <f t="shared" si="27"/>
        <v>0</v>
      </c>
    </row>
    <row r="852" spans="1:11" x14ac:dyDescent="0.3">
      <c r="A852" t="s">
        <v>94</v>
      </c>
      <c r="B852" s="1">
        <v>42494</v>
      </c>
      <c r="C852" t="s">
        <v>10</v>
      </c>
      <c r="D852">
        <v>4</v>
      </c>
      <c r="E852">
        <v>51695</v>
      </c>
      <c r="F852">
        <v>5022</v>
      </c>
      <c r="G852">
        <v>39642</v>
      </c>
      <c r="H852">
        <v>7031</v>
      </c>
      <c r="I852" s="1">
        <f>_xlfn.FLOOR.MATH(VLOOKUP($A852,'optimization off dates'!$A$2:$B$10,2,FALSE))</f>
        <v>42505</v>
      </c>
      <c r="J852" t="b">
        <f t="shared" si="26"/>
        <v>0</v>
      </c>
      <c r="K852">
        <f t="shared" si="27"/>
        <v>0.11931579506164861</v>
      </c>
    </row>
    <row r="853" spans="1:11" x14ac:dyDescent="0.3">
      <c r="A853" t="s">
        <v>94</v>
      </c>
      <c r="B853" s="1">
        <v>42495</v>
      </c>
      <c r="C853" t="s">
        <v>10</v>
      </c>
      <c r="D853">
        <v>4</v>
      </c>
      <c r="E853">
        <v>64602</v>
      </c>
      <c r="F853">
        <v>34810</v>
      </c>
      <c r="G853">
        <v>19813</v>
      </c>
      <c r="H853">
        <v>9979</v>
      </c>
      <c r="I853" s="1">
        <f>_xlfn.FLOOR.MATH(VLOOKUP($A853,'optimization off dates'!$A$2:$B$10,2,FALSE))</f>
        <v>42505</v>
      </c>
      <c r="J853" t="b">
        <f t="shared" si="26"/>
        <v>0</v>
      </c>
      <c r="K853">
        <f t="shared" si="27"/>
        <v>0.14910608361684155</v>
      </c>
    </row>
    <row r="854" spans="1:11" x14ac:dyDescent="0.3">
      <c r="A854" t="s">
        <v>94</v>
      </c>
      <c r="B854" s="1">
        <v>42496</v>
      </c>
      <c r="C854" t="s">
        <v>10</v>
      </c>
      <c r="D854">
        <v>4</v>
      </c>
      <c r="E854">
        <v>39538</v>
      </c>
      <c r="F854">
        <v>4634</v>
      </c>
      <c r="G854">
        <v>30062</v>
      </c>
      <c r="H854">
        <v>4842</v>
      </c>
      <c r="I854" s="1">
        <f>_xlfn.FLOOR.MATH(VLOOKUP($A854,'optimization off dates'!$A$2:$B$10,2,FALSE))</f>
        <v>42505</v>
      </c>
      <c r="J854" t="b">
        <f t="shared" si="26"/>
        <v>0</v>
      </c>
      <c r="K854">
        <f t="shared" si="27"/>
        <v>9.1256560695376007E-2</v>
      </c>
    </row>
    <row r="855" spans="1:11" x14ac:dyDescent="0.3">
      <c r="A855" t="s">
        <v>94</v>
      </c>
      <c r="B855" s="1">
        <v>42497</v>
      </c>
      <c r="C855" t="s">
        <v>10</v>
      </c>
      <c r="D855">
        <v>4</v>
      </c>
      <c r="E855">
        <v>28442</v>
      </c>
      <c r="F855">
        <v>2528</v>
      </c>
      <c r="G855">
        <v>22050</v>
      </c>
      <c r="H855">
        <v>3864</v>
      </c>
      <c r="I855" s="1">
        <f>_xlfn.FLOOR.MATH(VLOOKUP($A855,'optimization off dates'!$A$2:$B$10,2,FALSE))</f>
        <v>42505</v>
      </c>
      <c r="J855" t="b">
        <f t="shared" si="26"/>
        <v>0</v>
      </c>
      <c r="K855">
        <f t="shared" si="27"/>
        <v>6.5646190988362704E-2</v>
      </c>
    </row>
    <row r="856" spans="1:11" x14ac:dyDescent="0.3">
      <c r="A856" t="s">
        <v>94</v>
      </c>
      <c r="B856" s="1">
        <v>42498</v>
      </c>
      <c r="C856" t="s">
        <v>10</v>
      </c>
      <c r="D856">
        <v>4</v>
      </c>
      <c r="E856">
        <v>38097</v>
      </c>
      <c r="F856">
        <v>3127</v>
      </c>
      <c r="G856">
        <v>30093</v>
      </c>
      <c r="H856">
        <v>4877</v>
      </c>
      <c r="I856" s="1">
        <f>_xlfn.FLOOR.MATH(VLOOKUP($A856,'optimization off dates'!$A$2:$B$10,2,FALSE))</f>
        <v>42505</v>
      </c>
      <c r="J856" t="b">
        <f t="shared" si="26"/>
        <v>0</v>
      </c>
      <c r="K856">
        <f t="shared" si="27"/>
        <v>8.7930628580397074E-2</v>
      </c>
    </row>
    <row r="857" spans="1:11" x14ac:dyDescent="0.3">
      <c r="A857" t="s">
        <v>94</v>
      </c>
      <c r="B857" s="1">
        <v>42499</v>
      </c>
      <c r="C857" t="s">
        <v>10</v>
      </c>
      <c r="D857">
        <v>4</v>
      </c>
      <c r="E857">
        <v>46413</v>
      </c>
      <c r="F857">
        <v>4390</v>
      </c>
      <c r="G857">
        <v>35553</v>
      </c>
      <c r="H857">
        <v>6470</v>
      </c>
      <c r="I857" s="1">
        <f>_xlfn.FLOOR.MATH(VLOOKUP($A857,'optimization off dates'!$A$2:$B$10,2,FALSE))</f>
        <v>42505</v>
      </c>
      <c r="J857" t="b">
        <f t="shared" si="26"/>
        <v>0</v>
      </c>
      <c r="K857">
        <f t="shared" si="27"/>
        <v>0.1071245574271457</v>
      </c>
    </row>
    <row r="858" spans="1:11" x14ac:dyDescent="0.3">
      <c r="A858" t="s">
        <v>94</v>
      </c>
      <c r="B858" s="1">
        <v>42500</v>
      </c>
      <c r="C858" t="s">
        <v>10</v>
      </c>
      <c r="D858">
        <v>4</v>
      </c>
      <c r="E858">
        <v>39444</v>
      </c>
      <c r="F858">
        <v>5634</v>
      </c>
      <c r="G858">
        <v>28195</v>
      </c>
      <c r="H858">
        <v>5615</v>
      </c>
      <c r="I858" s="1">
        <f>_xlfn.FLOOR.MATH(VLOOKUP($A858,'optimization off dates'!$A$2:$B$10,2,FALSE))</f>
        <v>42505</v>
      </c>
      <c r="J858" t="b">
        <f t="shared" si="26"/>
        <v>0</v>
      </c>
      <c r="K858">
        <f t="shared" si="27"/>
        <v>9.1039601903697989E-2</v>
      </c>
    </row>
    <row r="859" spans="1:11" x14ac:dyDescent="0.3">
      <c r="A859" t="s">
        <v>94</v>
      </c>
      <c r="B859" s="1">
        <v>42501</v>
      </c>
      <c r="C859" t="s">
        <v>10</v>
      </c>
      <c r="D859">
        <v>4</v>
      </c>
      <c r="E859">
        <v>34381</v>
      </c>
      <c r="F859">
        <v>4775</v>
      </c>
      <c r="G859">
        <v>24582</v>
      </c>
      <c r="H859">
        <v>5024</v>
      </c>
      <c r="I859" s="1">
        <f>_xlfn.FLOOR.MATH(VLOOKUP($A859,'optimization off dates'!$A$2:$B$10,2,FALSE))</f>
        <v>42505</v>
      </c>
      <c r="J859" t="b">
        <f t="shared" si="26"/>
        <v>0</v>
      </c>
      <c r="K859">
        <f t="shared" si="27"/>
        <v>7.9353832092359813E-2</v>
      </c>
    </row>
    <row r="860" spans="1:11" x14ac:dyDescent="0.3">
      <c r="A860" t="s">
        <v>94</v>
      </c>
      <c r="B860" s="1">
        <v>42502</v>
      </c>
      <c r="C860" t="s">
        <v>10</v>
      </c>
      <c r="D860">
        <v>4</v>
      </c>
      <c r="E860">
        <v>28722</v>
      </c>
      <c r="F860">
        <v>3917</v>
      </c>
      <c r="G860">
        <v>21208</v>
      </c>
      <c r="H860">
        <v>3597</v>
      </c>
      <c r="I860" s="1">
        <f>_xlfn.FLOOR.MATH(VLOOKUP($A860,'optimization off dates'!$A$2:$B$10,2,FALSE))</f>
        <v>42505</v>
      </c>
      <c r="J860" t="b">
        <f t="shared" si="26"/>
        <v>0</v>
      </c>
      <c r="K860">
        <f t="shared" si="27"/>
        <v>6.6292451218892962E-2</v>
      </c>
    </row>
    <row r="861" spans="1:11" x14ac:dyDescent="0.3">
      <c r="A861" t="s">
        <v>94</v>
      </c>
      <c r="B861" s="1">
        <v>42503</v>
      </c>
      <c r="C861" t="s">
        <v>10</v>
      </c>
      <c r="D861">
        <v>4</v>
      </c>
      <c r="E861">
        <v>26935</v>
      </c>
      <c r="F861">
        <v>4850</v>
      </c>
      <c r="G861">
        <v>18109</v>
      </c>
      <c r="H861">
        <v>3976</v>
      </c>
      <c r="I861" s="1">
        <f>_xlfn.FLOOR.MATH(VLOOKUP($A861,'optimization off dates'!$A$2:$B$10,2,FALSE))</f>
        <v>42505</v>
      </c>
      <c r="J861" t="b">
        <f t="shared" si="26"/>
        <v>0</v>
      </c>
      <c r="K861">
        <f t="shared" si="27"/>
        <v>6.2167926104758783E-2</v>
      </c>
    </row>
    <row r="862" spans="1:11" x14ac:dyDescent="0.3">
      <c r="A862" t="s">
        <v>94</v>
      </c>
      <c r="B862" s="1">
        <v>42504</v>
      </c>
      <c r="C862" t="s">
        <v>10</v>
      </c>
      <c r="D862">
        <v>4</v>
      </c>
      <c r="E862">
        <v>31421</v>
      </c>
      <c r="F862">
        <v>6378</v>
      </c>
      <c r="G862">
        <v>20106</v>
      </c>
      <c r="H862">
        <v>4937</v>
      </c>
      <c r="I862" s="1">
        <f>_xlfn.FLOOR.MATH(VLOOKUP($A862,'optimization off dates'!$A$2:$B$10,2,FALSE))</f>
        <v>42505</v>
      </c>
      <c r="J862" t="b">
        <f t="shared" si="26"/>
        <v>0</v>
      </c>
      <c r="K862">
        <f t="shared" si="27"/>
        <v>7.2521938226754248E-2</v>
      </c>
    </row>
    <row r="863" spans="1:11" x14ac:dyDescent="0.3">
      <c r="A863" t="s">
        <v>94</v>
      </c>
      <c r="B863" s="1">
        <v>42505</v>
      </c>
      <c r="C863" t="s">
        <v>10</v>
      </c>
      <c r="D863">
        <v>4</v>
      </c>
      <c r="E863">
        <v>3572</v>
      </c>
      <c r="F863">
        <v>775</v>
      </c>
      <c r="G863">
        <v>2357</v>
      </c>
      <c r="H863">
        <v>440</v>
      </c>
      <c r="I863" s="1">
        <f>_xlfn.FLOOR.MATH(VLOOKUP($A863,'optimization off dates'!$A$2:$B$10,2,FALSE))</f>
        <v>42505</v>
      </c>
      <c r="J863" t="b">
        <f t="shared" si="26"/>
        <v>1</v>
      </c>
      <c r="K863">
        <f t="shared" si="27"/>
        <v>8.2444340837645579E-3</v>
      </c>
    </row>
    <row r="864" spans="1:11" x14ac:dyDescent="0.3">
      <c r="A864" t="s">
        <v>94</v>
      </c>
      <c r="B864" s="1">
        <v>42506</v>
      </c>
      <c r="C864" t="s">
        <v>10</v>
      </c>
      <c r="D864">
        <v>4</v>
      </c>
      <c r="E864">
        <v>0</v>
      </c>
      <c r="F864">
        <v>1</v>
      </c>
      <c r="G864">
        <v>0</v>
      </c>
      <c r="H864">
        <v>-1</v>
      </c>
      <c r="I864" s="1">
        <f>_xlfn.FLOOR.MATH(VLOOKUP($A864,'optimization off dates'!$A$2:$B$10,2,FALSE))</f>
        <v>42505</v>
      </c>
      <c r="J864" t="b">
        <f t="shared" si="26"/>
        <v>1</v>
      </c>
      <c r="K864">
        <f t="shared" si="27"/>
        <v>0</v>
      </c>
    </row>
    <row r="865" spans="1:11" x14ac:dyDescent="0.3">
      <c r="A865" t="s">
        <v>94</v>
      </c>
      <c r="B865" s="1">
        <v>42507</v>
      </c>
      <c r="C865" t="s">
        <v>10</v>
      </c>
      <c r="D865">
        <v>4</v>
      </c>
      <c r="E865">
        <v>0</v>
      </c>
      <c r="F865">
        <v>0</v>
      </c>
      <c r="G865">
        <v>1</v>
      </c>
      <c r="H865">
        <v>-1</v>
      </c>
      <c r="I865" s="1">
        <f>_xlfn.FLOOR.MATH(VLOOKUP($A865,'optimization off dates'!$A$2:$B$10,2,FALSE))</f>
        <v>42505</v>
      </c>
      <c r="J865" t="b">
        <f t="shared" si="26"/>
        <v>1</v>
      </c>
      <c r="K865">
        <f t="shared" si="27"/>
        <v>0</v>
      </c>
    </row>
    <row r="866" spans="1:11" x14ac:dyDescent="0.3">
      <c r="A866" t="s">
        <v>94</v>
      </c>
      <c r="B866" s="1">
        <v>42505</v>
      </c>
      <c r="C866" t="s">
        <v>11</v>
      </c>
      <c r="D866">
        <v>2</v>
      </c>
      <c r="E866">
        <v>26522</v>
      </c>
      <c r="F866">
        <v>3933</v>
      </c>
      <c r="G866">
        <v>19117</v>
      </c>
      <c r="H866">
        <v>3472</v>
      </c>
      <c r="I866" s="1">
        <f>_xlfn.FLOOR.MATH(VLOOKUP($A866,'optimization off dates'!$A$2:$B$10,2,FALSE))</f>
        <v>42505</v>
      </c>
      <c r="J866" t="b">
        <f t="shared" si="26"/>
        <v>1</v>
      </c>
      <c r="K866">
        <f t="shared" si="27"/>
        <v>0.30517328669397525</v>
      </c>
    </row>
    <row r="867" spans="1:11" x14ac:dyDescent="0.3">
      <c r="A867" t="s">
        <v>94</v>
      </c>
      <c r="B867" s="1">
        <v>42506</v>
      </c>
      <c r="C867" t="s">
        <v>11</v>
      </c>
      <c r="D867">
        <v>2</v>
      </c>
      <c r="E867">
        <v>27441</v>
      </c>
      <c r="F867">
        <v>4442</v>
      </c>
      <c r="G867">
        <v>19363</v>
      </c>
      <c r="H867">
        <v>3636</v>
      </c>
      <c r="I867" s="1">
        <f>_xlfn.FLOOR.MATH(VLOOKUP($A867,'optimization off dates'!$A$2:$B$10,2,FALSE))</f>
        <v>42505</v>
      </c>
      <c r="J867" t="b">
        <f t="shared" si="26"/>
        <v>1</v>
      </c>
      <c r="K867">
        <f t="shared" si="27"/>
        <v>0.31574768720946289</v>
      </c>
    </row>
    <row r="868" spans="1:11" x14ac:dyDescent="0.3">
      <c r="A868" t="s">
        <v>94</v>
      </c>
      <c r="B868" s="1">
        <v>42507</v>
      </c>
      <c r="C868" t="s">
        <v>11</v>
      </c>
      <c r="D868">
        <v>2</v>
      </c>
      <c r="E868">
        <v>31811</v>
      </c>
      <c r="F868">
        <v>4676</v>
      </c>
      <c r="G868">
        <v>22862</v>
      </c>
      <c r="H868">
        <v>4273</v>
      </c>
      <c r="I868" s="1">
        <f>_xlfn.FLOOR.MATH(VLOOKUP($A868,'optimization off dates'!$A$2:$B$10,2,FALSE))</f>
        <v>42505</v>
      </c>
      <c r="J868" t="b">
        <f t="shared" si="26"/>
        <v>1</v>
      </c>
      <c r="K868">
        <f t="shared" si="27"/>
        <v>0.36603074515579692</v>
      </c>
    </row>
    <row r="869" spans="1:11" x14ac:dyDescent="0.3">
      <c r="A869" t="s">
        <v>94</v>
      </c>
      <c r="B869" s="1">
        <v>42508</v>
      </c>
      <c r="C869" t="s">
        <v>11</v>
      </c>
      <c r="D869">
        <v>2</v>
      </c>
      <c r="E869">
        <v>1134</v>
      </c>
      <c r="F869">
        <v>125</v>
      </c>
      <c r="G869">
        <v>864</v>
      </c>
      <c r="H869">
        <v>145</v>
      </c>
      <c r="I869" s="1">
        <f>_xlfn.FLOOR.MATH(VLOOKUP($A869,'optimization off dates'!$A$2:$B$10,2,FALSE))</f>
        <v>42505</v>
      </c>
      <c r="J869" t="b">
        <f t="shared" si="26"/>
        <v>1</v>
      </c>
      <c r="K869">
        <f t="shared" si="27"/>
        <v>1.3048280940764947E-2</v>
      </c>
    </row>
    <row r="870" spans="1:11" x14ac:dyDescent="0.3">
      <c r="A870" t="s">
        <v>94</v>
      </c>
      <c r="B870" s="1">
        <v>42490</v>
      </c>
      <c r="C870" t="s">
        <v>12</v>
      </c>
      <c r="D870">
        <v>0</v>
      </c>
      <c r="E870">
        <v>2</v>
      </c>
      <c r="F870">
        <v>0</v>
      </c>
      <c r="G870">
        <v>2</v>
      </c>
      <c r="H870">
        <v>0</v>
      </c>
      <c r="I870" s="1">
        <f>_xlfn.FLOOR.MATH(VLOOKUP($A870,'optimization off dates'!$A$2:$B$10,2,FALSE))</f>
        <v>42505</v>
      </c>
      <c r="J870" t="b">
        <f t="shared" si="26"/>
        <v>0</v>
      </c>
      <c r="K870">
        <f t="shared" si="27"/>
        <v>2.1696680407897592E-4</v>
      </c>
    </row>
    <row r="871" spans="1:11" x14ac:dyDescent="0.3">
      <c r="A871" t="s">
        <v>94</v>
      </c>
      <c r="B871" s="1">
        <v>42492</v>
      </c>
      <c r="C871" t="s">
        <v>12</v>
      </c>
      <c r="D871">
        <v>0</v>
      </c>
      <c r="E871">
        <v>249</v>
      </c>
      <c r="F871">
        <v>0</v>
      </c>
      <c r="G871">
        <v>249</v>
      </c>
      <c r="H871">
        <v>0</v>
      </c>
      <c r="I871" s="1">
        <f>_xlfn.FLOOR.MATH(VLOOKUP($A871,'optimization off dates'!$A$2:$B$10,2,FALSE))</f>
        <v>42505</v>
      </c>
      <c r="J871" t="b">
        <f t="shared" si="26"/>
        <v>0</v>
      </c>
      <c r="K871">
        <f t="shared" si="27"/>
        <v>2.7012367107832502E-2</v>
      </c>
    </row>
    <row r="872" spans="1:11" x14ac:dyDescent="0.3">
      <c r="A872" t="s">
        <v>94</v>
      </c>
      <c r="B872" s="1">
        <v>42493</v>
      </c>
      <c r="C872" t="s">
        <v>12</v>
      </c>
      <c r="D872">
        <v>0</v>
      </c>
      <c r="E872">
        <v>545</v>
      </c>
      <c r="F872">
        <v>0</v>
      </c>
      <c r="G872">
        <v>545</v>
      </c>
      <c r="H872">
        <v>0</v>
      </c>
      <c r="I872" s="1">
        <f>_xlfn.FLOOR.MATH(VLOOKUP($A872,'optimization off dates'!$A$2:$B$10,2,FALSE))</f>
        <v>42505</v>
      </c>
      <c r="J872" t="b">
        <f t="shared" si="26"/>
        <v>0</v>
      </c>
      <c r="K872">
        <f t="shared" si="27"/>
        <v>5.9123454111520937E-2</v>
      </c>
    </row>
    <row r="873" spans="1:11" x14ac:dyDescent="0.3">
      <c r="A873" t="s">
        <v>94</v>
      </c>
      <c r="B873" s="1">
        <v>42494</v>
      </c>
      <c r="C873" t="s">
        <v>12</v>
      </c>
      <c r="D873">
        <v>0</v>
      </c>
      <c r="E873">
        <v>741</v>
      </c>
      <c r="F873">
        <v>0</v>
      </c>
      <c r="G873">
        <v>741</v>
      </c>
      <c r="H873">
        <v>0</v>
      </c>
      <c r="I873" s="1">
        <f>_xlfn.FLOOR.MATH(VLOOKUP($A873,'optimization off dates'!$A$2:$B$10,2,FALSE))</f>
        <v>42505</v>
      </c>
      <c r="J873" t="b">
        <f t="shared" si="26"/>
        <v>0</v>
      </c>
      <c r="K873">
        <f t="shared" si="27"/>
        <v>8.0386200911260572E-2</v>
      </c>
    </row>
    <row r="874" spans="1:11" x14ac:dyDescent="0.3">
      <c r="A874" t="s">
        <v>94</v>
      </c>
      <c r="B874" s="1">
        <v>42495</v>
      </c>
      <c r="C874" t="s">
        <v>12</v>
      </c>
      <c r="D874">
        <v>0</v>
      </c>
      <c r="E874">
        <v>996</v>
      </c>
      <c r="F874">
        <v>0</v>
      </c>
      <c r="G874">
        <v>996</v>
      </c>
      <c r="H874">
        <v>0</v>
      </c>
      <c r="I874" s="1">
        <f>_xlfn.FLOOR.MATH(VLOOKUP($A874,'optimization off dates'!$A$2:$B$10,2,FALSE))</f>
        <v>42505</v>
      </c>
      <c r="J874" t="b">
        <f t="shared" si="26"/>
        <v>0</v>
      </c>
      <c r="K874">
        <f t="shared" si="27"/>
        <v>0.10804946843133001</v>
      </c>
    </row>
    <row r="875" spans="1:11" x14ac:dyDescent="0.3">
      <c r="A875" t="s">
        <v>94</v>
      </c>
      <c r="B875" s="1">
        <v>42496</v>
      </c>
      <c r="C875" t="s">
        <v>12</v>
      </c>
      <c r="D875">
        <v>0</v>
      </c>
      <c r="E875">
        <v>827</v>
      </c>
      <c r="F875">
        <v>0</v>
      </c>
      <c r="G875">
        <v>827</v>
      </c>
      <c r="H875">
        <v>0</v>
      </c>
      <c r="I875" s="1">
        <f>_xlfn.FLOOR.MATH(VLOOKUP($A875,'optimization off dates'!$A$2:$B$10,2,FALSE))</f>
        <v>42505</v>
      </c>
      <c r="J875" t="b">
        <f t="shared" si="26"/>
        <v>0</v>
      </c>
      <c r="K875">
        <f t="shared" si="27"/>
        <v>8.9715773486656547E-2</v>
      </c>
    </row>
    <row r="876" spans="1:11" x14ac:dyDescent="0.3">
      <c r="A876" t="s">
        <v>94</v>
      </c>
      <c r="B876" s="1">
        <v>42497</v>
      </c>
      <c r="C876" t="s">
        <v>12</v>
      </c>
      <c r="D876">
        <v>0</v>
      </c>
      <c r="E876">
        <v>695</v>
      </c>
      <c r="F876">
        <v>0</v>
      </c>
      <c r="G876">
        <v>695</v>
      </c>
      <c r="H876">
        <v>0</v>
      </c>
      <c r="I876" s="1">
        <f>_xlfn.FLOOR.MATH(VLOOKUP($A876,'optimization off dates'!$A$2:$B$10,2,FALSE))</f>
        <v>42505</v>
      </c>
      <c r="J876" t="b">
        <f t="shared" si="26"/>
        <v>0</v>
      </c>
      <c r="K876">
        <f t="shared" si="27"/>
        <v>7.5395964417444131E-2</v>
      </c>
    </row>
    <row r="877" spans="1:11" x14ac:dyDescent="0.3">
      <c r="A877" t="s">
        <v>94</v>
      </c>
      <c r="B877" s="1">
        <v>42498</v>
      </c>
      <c r="C877" t="s">
        <v>12</v>
      </c>
      <c r="D877">
        <v>0</v>
      </c>
      <c r="E877">
        <v>586</v>
      </c>
      <c r="F877">
        <v>0</v>
      </c>
      <c r="G877">
        <v>586</v>
      </c>
      <c r="H877">
        <v>0</v>
      </c>
      <c r="I877" s="1">
        <f>_xlfn.FLOOR.MATH(VLOOKUP($A877,'optimization off dates'!$A$2:$B$10,2,FALSE))</f>
        <v>42505</v>
      </c>
      <c r="J877" t="b">
        <f t="shared" si="26"/>
        <v>0</v>
      </c>
      <c r="K877">
        <f t="shared" si="27"/>
        <v>6.3571273595139949E-2</v>
      </c>
    </row>
    <row r="878" spans="1:11" x14ac:dyDescent="0.3">
      <c r="A878" t="s">
        <v>94</v>
      </c>
      <c r="B878" s="1">
        <v>42499</v>
      </c>
      <c r="C878" t="s">
        <v>12</v>
      </c>
      <c r="D878">
        <v>0</v>
      </c>
      <c r="E878">
        <v>528</v>
      </c>
      <c r="F878">
        <v>0</v>
      </c>
      <c r="G878">
        <v>528</v>
      </c>
      <c r="H878">
        <v>0</v>
      </c>
      <c r="I878" s="1">
        <f>_xlfn.FLOOR.MATH(VLOOKUP($A878,'optimization off dates'!$A$2:$B$10,2,FALSE))</f>
        <v>42505</v>
      </c>
      <c r="J878" t="b">
        <f t="shared" si="26"/>
        <v>0</v>
      </c>
      <c r="K878">
        <f t="shared" si="27"/>
        <v>5.7279236276849645E-2</v>
      </c>
    </row>
    <row r="879" spans="1:11" x14ac:dyDescent="0.3">
      <c r="A879" t="s">
        <v>94</v>
      </c>
      <c r="B879" s="1">
        <v>42500</v>
      </c>
      <c r="C879" t="s">
        <v>12</v>
      </c>
      <c r="D879">
        <v>0</v>
      </c>
      <c r="E879">
        <v>655</v>
      </c>
      <c r="F879">
        <v>0</v>
      </c>
      <c r="G879">
        <v>656</v>
      </c>
      <c r="H879">
        <v>-1</v>
      </c>
      <c r="I879" s="1">
        <f>_xlfn.FLOOR.MATH(VLOOKUP($A879,'optimization off dates'!$A$2:$B$10,2,FALSE))</f>
        <v>42505</v>
      </c>
      <c r="J879" t="b">
        <f t="shared" si="26"/>
        <v>0</v>
      </c>
      <c r="K879">
        <f t="shared" si="27"/>
        <v>7.1056628335864611E-2</v>
      </c>
    </row>
    <row r="880" spans="1:11" x14ac:dyDescent="0.3">
      <c r="A880" t="s">
        <v>94</v>
      </c>
      <c r="B880" s="1">
        <v>42501</v>
      </c>
      <c r="C880" t="s">
        <v>12</v>
      </c>
      <c r="D880">
        <v>0</v>
      </c>
      <c r="E880">
        <v>572</v>
      </c>
      <c r="F880">
        <v>0</v>
      </c>
      <c r="G880">
        <v>571</v>
      </c>
      <c r="H880">
        <v>1</v>
      </c>
      <c r="I880" s="1">
        <f>_xlfn.FLOOR.MATH(VLOOKUP($A880,'optimization off dates'!$A$2:$B$10,2,FALSE))</f>
        <v>42505</v>
      </c>
      <c r="J880" t="b">
        <f t="shared" si="26"/>
        <v>0</v>
      </c>
      <c r="K880">
        <f t="shared" si="27"/>
        <v>6.205250596658711E-2</v>
      </c>
    </row>
    <row r="881" spans="1:11" x14ac:dyDescent="0.3">
      <c r="A881" t="s">
        <v>94</v>
      </c>
      <c r="B881" s="1">
        <v>42502</v>
      </c>
      <c r="C881" t="s">
        <v>12</v>
      </c>
      <c r="D881">
        <v>0</v>
      </c>
      <c r="E881">
        <v>512</v>
      </c>
      <c r="F881">
        <v>0</v>
      </c>
      <c r="G881">
        <v>512</v>
      </c>
      <c r="H881">
        <v>0</v>
      </c>
      <c r="I881" s="1">
        <f>_xlfn.FLOOR.MATH(VLOOKUP($A881,'optimization off dates'!$A$2:$B$10,2,FALSE))</f>
        <v>42505</v>
      </c>
      <c r="J881" t="b">
        <f t="shared" si="26"/>
        <v>0</v>
      </c>
      <c r="K881">
        <f t="shared" si="27"/>
        <v>5.5543501844217837E-2</v>
      </c>
    </row>
    <row r="882" spans="1:11" x14ac:dyDescent="0.3">
      <c r="A882" t="s">
        <v>94</v>
      </c>
      <c r="B882" s="1">
        <v>42503</v>
      </c>
      <c r="C882" t="s">
        <v>12</v>
      </c>
      <c r="D882">
        <v>0</v>
      </c>
      <c r="E882">
        <v>451</v>
      </c>
      <c r="F882">
        <v>0</v>
      </c>
      <c r="G882">
        <v>450</v>
      </c>
      <c r="H882">
        <v>1</v>
      </c>
      <c r="I882" s="1">
        <f>_xlfn.FLOOR.MATH(VLOOKUP($A882,'optimization off dates'!$A$2:$B$10,2,FALSE))</f>
        <v>42505</v>
      </c>
      <c r="J882" t="b">
        <f t="shared" si="26"/>
        <v>0</v>
      </c>
      <c r="K882">
        <f t="shared" si="27"/>
        <v>4.8926014319809072E-2</v>
      </c>
    </row>
    <row r="883" spans="1:11" x14ac:dyDescent="0.3">
      <c r="A883" t="s">
        <v>94</v>
      </c>
      <c r="B883" s="1">
        <v>42504</v>
      </c>
      <c r="C883" t="s">
        <v>12</v>
      </c>
      <c r="D883">
        <v>0</v>
      </c>
      <c r="E883">
        <v>453</v>
      </c>
      <c r="F883">
        <v>0</v>
      </c>
      <c r="G883">
        <v>451</v>
      </c>
      <c r="H883">
        <v>2</v>
      </c>
      <c r="I883" s="1">
        <f>_xlfn.FLOOR.MATH(VLOOKUP($A883,'optimization off dates'!$A$2:$B$10,2,FALSE))</f>
        <v>42505</v>
      </c>
      <c r="J883" t="b">
        <f t="shared" si="26"/>
        <v>0</v>
      </c>
      <c r="K883">
        <f t="shared" si="27"/>
        <v>4.9142981123888048E-2</v>
      </c>
    </row>
    <row r="884" spans="1:11" x14ac:dyDescent="0.3">
      <c r="A884" t="s">
        <v>94</v>
      </c>
      <c r="B884" s="1">
        <v>42505</v>
      </c>
      <c r="C884" t="s">
        <v>12</v>
      </c>
      <c r="D884">
        <v>0</v>
      </c>
      <c r="E884">
        <v>470</v>
      </c>
      <c r="F884">
        <v>0</v>
      </c>
      <c r="G884">
        <v>490</v>
      </c>
      <c r="H884">
        <v>-20</v>
      </c>
      <c r="I884" s="1">
        <f>_xlfn.FLOOR.MATH(VLOOKUP($A884,'optimization off dates'!$A$2:$B$10,2,FALSE))</f>
        <v>42505</v>
      </c>
      <c r="J884" t="b">
        <f t="shared" si="26"/>
        <v>1</v>
      </c>
      <c r="K884">
        <f t="shared" si="27"/>
        <v>5.098719895855934E-2</v>
      </c>
    </row>
    <row r="885" spans="1:11" x14ac:dyDescent="0.3">
      <c r="A885" t="s">
        <v>94</v>
      </c>
      <c r="B885" s="1">
        <v>42506</v>
      </c>
      <c r="C885" t="s">
        <v>12</v>
      </c>
      <c r="D885">
        <v>0</v>
      </c>
      <c r="E885">
        <v>485</v>
      </c>
      <c r="F885">
        <v>0</v>
      </c>
      <c r="G885">
        <v>488</v>
      </c>
      <c r="H885">
        <v>-3</v>
      </c>
      <c r="I885" s="1">
        <f>_xlfn.FLOOR.MATH(VLOOKUP($A885,'optimization off dates'!$A$2:$B$10,2,FALSE))</f>
        <v>42505</v>
      </c>
      <c r="J885" t="b">
        <f t="shared" si="26"/>
        <v>1</v>
      </c>
      <c r="K885">
        <f t="shared" si="27"/>
        <v>5.2614449989151657E-2</v>
      </c>
    </row>
    <row r="886" spans="1:11" x14ac:dyDescent="0.3">
      <c r="A886" t="s">
        <v>94</v>
      </c>
      <c r="B886" s="1">
        <v>42507</v>
      </c>
      <c r="C886" t="s">
        <v>12</v>
      </c>
      <c r="D886">
        <v>0</v>
      </c>
      <c r="E886">
        <v>421</v>
      </c>
      <c r="F886">
        <v>0</v>
      </c>
      <c r="G886">
        <v>421</v>
      </c>
      <c r="H886">
        <v>0</v>
      </c>
      <c r="I886" s="1">
        <f>_xlfn.FLOOR.MATH(VLOOKUP($A886,'optimization off dates'!$A$2:$B$10,2,FALSE))</f>
        <v>42505</v>
      </c>
      <c r="J886" t="b">
        <f t="shared" si="26"/>
        <v>1</v>
      </c>
      <c r="K886">
        <f t="shared" si="27"/>
        <v>4.5671512258624432E-2</v>
      </c>
    </row>
    <row r="887" spans="1:11" x14ac:dyDescent="0.3">
      <c r="A887" t="s">
        <v>94</v>
      </c>
      <c r="B887" s="1">
        <v>42508</v>
      </c>
      <c r="C887" t="s">
        <v>12</v>
      </c>
      <c r="D887">
        <v>0</v>
      </c>
      <c r="E887">
        <v>30</v>
      </c>
      <c r="F887">
        <v>0</v>
      </c>
      <c r="G887">
        <v>30</v>
      </c>
      <c r="H887">
        <v>0</v>
      </c>
      <c r="I887" s="1">
        <f>_xlfn.FLOOR.MATH(VLOOKUP($A887,'optimization off dates'!$A$2:$B$10,2,FALSE))</f>
        <v>42505</v>
      </c>
      <c r="J887" t="b">
        <f t="shared" si="26"/>
        <v>1</v>
      </c>
      <c r="K887">
        <f t="shared" si="27"/>
        <v>3.2545020611846388E-3</v>
      </c>
    </row>
    <row r="888" spans="1:11" x14ac:dyDescent="0.3">
      <c r="A888" t="s">
        <v>95</v>
      </c>
      <c r="B888" s="1">
        <v>42495</v>
      </c>
      <c r="C888" t="s">
        <v>96</v>
      </c>
      <c r="D888">
        <v>2</v>
      </c>
      <c r="E888">
        <v>350</v>
      </c>
      <c r="F888">
        <v>53</v>
      </c>
      <c r="G888">
        <v>255</v>
      </c>
      <c r="H888">
        <v>42</v>
      </c>
      <c r="I888" s="1">
        <f>_xlfn.FLOOR.MATH(VLOOKUP($A888,'optimization off dates'!$A$2:$B$10,2,FALSE))</f>
        <v>42502</v>
      </c>
      <c r="J888" t="b">
        <f t="shared" si="26"/>
        <v>0</v>
      </c>
      <c r="K888">
        <f t="shared" si="27"/>
        <v>4.6345338983050849E-2</v>
      </c>
    </row>
    <row r="889" spans="1:11" x14ac:dyDescent="0.3">
      <c r="A889" t="s">
        <v>95</v>
      </c>
      <c r="B889" s="1">
        <v>42496</v>
      </c>
      <c r="C889" t="s">
        <v>96</v>
      </c>
      <c r="D889">
        <v>2</v>
      </c>
      <c r="E889">
        <v>753</v>
      </c>
      <c r="F889">
        <v>123</v>
      </c>
      <c r="G889">
        <v>523</v>
      </c>
      <c r="H889">
        <v>107</v>
      </c>
      <c r="I889" s="1">
        <f>_xlfn.FLOOR.MATH(VLOOKUP($A889,'optimization off dates'!$A$2:$B$10,2,FALSE))</f>
        <v>42502</v>
      </c>
      <c r="J889" t="b">
        <f t="shared" si="26"/>
        <v>0</v>
      </c>
      <c r="K889">
        <f t="shared" si="27"/>
        <v>9.9708686440677971E-2</v>
      </c>
    </row>
    <row r="890" spans="1:11" x14ac:dyDescent="0.3">
      <c r="A890" t="s">
        <v>95</v>
      </c>
      <c r="B890" s="1">
        <v>42497</v>
      </c>
      <c r="C890" t="s">
        <v>96</v>
      </c>
      <c r="D890">
        <v>2</v>
      </c>
      <c r="E890">
        <v>680</v>
      </c>
      <c r="F890">
        <v>107</v>
      </c>
      <c r="G890">
        <v>465</v>
      </c>
      <c r="H890">
        <v>108</v>
      </c>
      <c r="I890" s="1">
        <f>_xlfn.FLOOR.MATH(VLOOKUP($A890,'optimization off dates'!$A$2:$B$10,2,FALSE))</f>
        <v>42502</v>
      </c>
      <c r="J890" t="b">
        <f t="shared" si="26"/>
        <v>0</v>
      </c>
      <c r="K890">
        <f t="shared" si="27"/>
        <v>9.0042372881355928E-2</v>
      </c>
    </row>
    <row r="891" spans="1:11" x14ac:dyDescent="0.3">
      <c r="A891" t="s">
        <v>95</v>
      </c>
      <c r="B891" s="1">
        <v>42498</v>
      </c>
      <c r="C891" t="s">
        <v>96</v>
      </c>
      <c r="D891">
        <v>2</v>
      </c>
      <c r="E891">
        <v>638</v>
      </c>
      <c r="F891">
        <v>71</v>
      </c>
      <c r="G891">
        <v>478</v>
      </c>
      <c r="H891">
        <v>89</v>
      </c>
      <c r="I891" s="1">
        <f>_xlfn.FLOOR.MATH(VLOOKUP($A891,'optimization off dates'!$A$2:$B$10,2,FALSE))</f>
        <v>42502</v>
      </c>
      <c r="J891" t="b">
        <f t="shared" si="26"/>
        <v>0</v>
      </c>
      <c r="K891">
        <f t="shared" si="27"/>
        <v>8.4480932203389827E-2</v>
      </c>
    </row>
    <row r="892" spans="1:11" x14ac:dyDescent="0.3">
      <c r="A892" t="s">
        <v>95</v>
      </c>
      <c r="B892" s="1">
        <v>42499</v>
      </c>
      <c r="C892" t="s">
        <v>96</v>
      </c>
      <c r="D892">
        <v>2</v>
      </c>
      <c r="E892">
        <v>675</v>
      </c>
      <c r="F892">
        <v>68</v>
      </c>
      <c r="G892">
        <v>503</v>
      </c>
      <c r="H892">
        <v>104</v>
      </c>
      <c r="I892" s="1">
        <f>_xlfn.FLOOR.MATH(VLOOKUP($A892,'optimization off dates'!$A$2:$B$10,2,FALSE))</f>
        <v>42502</v>
      </c>
      <c r="J892" t="b">
        <f t="shared" si="26"/>
        <v>0</v>
      </c>
      <c r="K892">
        <f t="shared" si="27"/>
        <v>8.9380296610169496E-2</v>
      </c>
    </row>
    <row r="893" spans="1:11" x14ac:dyDescent="0.3">
      <c r="A893" t="s">
        <v>95</v>
      </c>
      <c r="B893" s="1">
        <v>42500</v>
      </c>
      <c r="C893" t="s">
        <v>96</v>
      </c>
      <c r="D893">
        <v>2</v>
      </c>
      <c r="E893">
        <v>648</v>
      </c>
      <c r="F893">
        <v>92</v>
      </c>
      <c r="G893">
        <v>458</v>
      </c>
      <c r="H893">
        <v>98</v>
      </c>
      <c r="I893" s="1">
        <f>_xlfn.FLOOR.MATH(VLOOKUP($A893,'optimization off dates'!$A$2:$B$10,2,FALSE))</f>
        <v>42502</v>
      </c>
      <c r="J893" t="b">
        <f t="shared" si="26"/>
        <v>0</v>
      </c>
      <c r="K893">
        <f t="shared" si="27"/>
        <v>8.5805084745762705E-2</v>
      </c>
    </row>
    <row r="894" spans="1:11" x14ac:dyDescent="0.3">
      <c r="A894" t="s">
        <v>95</v>
      </c>
      <c r="B894" s="1">
        <v>42501</v>
      </c>
      <c r="C894" t="s">
        <v>96</v>
      </c>
      <c r="D894">
        <v>2</v>
      </c>
      <c r="E894">
        <v>495</v>
      </c>
      <c r="F894">
        <v>53</v>
      </c>
      <c r="G894">
        <v>370</v>
      </c>
      <c r="H894">
        <v>72</v>
      </c>
      <c r="I894" s="1">
        <f>_xlfn.FLOOR.MATH(VLOOKUP($A894,'optimization off dates'!$A$2:$B$10,2,FALSE))</f>
        <v>42502</v>
      </c>
      <c r="J894" t="b">
        <f t="shared" si="26"/>
        <v>0</v>
      </c>
      <c r="K894">
        <f t="shared" si="27"/>
        <v>6.5545550847457626E-2</v>
      </c>
    </row>
    <row r="895" spans="1:11" x14ac:dyDescent="0.3">
      <c r="A895" t="s">
        <v>95</v>
      </c>
      <c r="B895" s="1">
        <v>42502</v>
      </c>
      <c r="C895" t="s">
        <v>96</v>
      </c>
      <c r="D895">
        <v>2</v>
      </c>
      <c r="E895">
        <v>491</v>
      </c>
      <c r="F895">
        <v>72</v>
      </c>
      <c r="G895">
        <v>367</v>
      </c>
      <c r="H895">
        <v>52</v>
      </c>
      <c r="I895" s="1">
        <f>_xlfn.FLOOR.MATH(VLOOKUP($A895,'optimization off dates'!$A$2:$B$10,2,FALSE))</f>
        <v>42502</v>
      </c>
      <c r="J895" t="b">
        <f t="shared" si="26"/>
        <v>1</v>
      </c>
      <c r="K895">
        <f t="shared" si="27"/>
        <v>6.5015889830508475E-2</v>
      </c>
    </row>
    <row r="896" spans="1:11" x14ac:dyDescent="0.3">
      <c r="A896" t="s">
        <v>95</v>
      </c>
      <c r="B896" s="1">
        <v>42503</v>
      </c>
      <c r="C896" t="s">
        <v>96</v>
      </c>
      <c r="D896">
        <v>2</v>
      </c>
      <c r="E896">
        <v>428</v>
      </c>
      <c r="F896">
        <v>57</v>
      </c>
      <c r="G896">
        <v>332</v>
      </c>
      <c r="H896">
        <v>39</v>
      </c>
      <c r="I896" s="1">
        <f>_xlfn.FLOOR.MATH(VLOOKUP($A896,'optimization off dates'!$A$2:$B$10,2,FALSE))</f>
        <v>42502</v>
      </c>
      <c r="J896" t="b">
        <f t="shared" si="26"/>
        <v>1</v>
      </c>
      <c r="K896">
        <f t="shared" si="27"/>
        <v>5.6673728813559324E-2</v>
      </c>
    </row>
    <row r="897" spans="1:11" x14ac:dyDescent="0.3">
      <c r="A897" t="s">
        <v>95</v>
      </c>
      <c r="B897" s="1">
        <v>42504</v>
      </c>
      <c r="C897" t="s">
        <v>96</v>
      </c>
      <c r="D897">
        <v>2</v>
      </c>
      <c r="E897">
        <v>802</v>
      </c>
      <c r="F897">
        <v>117</v>
      </c>
      <c r="G897">
        <v>590</v>
      </c>
      <c r="H897">
        <v>95</v>
      </c>
      <c r="I897" s="1">
        <f>_xlfn.FLOOR.MATH(VLOOKUP($A897,'optimization off dates'!$A$2:$B$10,2,FALSE))</f>
        <v>42502</v>
      </c>
      <c r="J897" t="b">
        <f t="shared" si="26"/>
        <v>1</v>
      </c>
      <c r="K897">
        <f t="shared" si="27"/>
        <v>0.10619703389830508</v>
      </c>
    </row>
    <row r="898" spans="1:11" x14ac:dyDescent="0.3">
      <c r="A898" t="s">
        <v>95</v>
      </c>
      <c r="B898" s="1">
        <v>42505</v>
      </c>
      <c r="C898" t="s">
        <v>96</v>
      </c>
      <c r="D898">
        <v>2</v>
      </c>
      <c r="E898">
        <v>599</v>
      </c>
      <c r="F898">
        <v>69</v>
      </c>
      <c r="G898">
        <v>469</v>
      </c>
      <c r="H898">
        <v>61</v>
      </c>
      <c r="I898" s="1">
        <f>_xlfn.FLOOR.MATH(VLOOKUP($A898,'optimization off dates'!$A$2:$B$10,2,FALSE))</f>
        <v>42502</v>
      </c>
      <c r="J898" t="b">
        <f t="shared" si="26"/>
        <v>1</v>
      </c>
      <c r="K898">
        <f t="shared" si="27"/>
        <v>7.9316737288135597E-2</v>
      </c>
    </row>
    <row r="899" spans="1:11" x14ac:dyDescent="0.3">
      <c r="A899" t="s">
        <v>95</v>
      </c>
      <c r="B899" s="1">
        <v>42506</v>
      </c>
      <c r="C899" t="s">
        <v>96</v>
      </c>
      <c r="D899">
        <v>2</v>
      </c>
      <c r="E899">
        <v>404</v>
      </c>
      <c r="F899">
        <v>60</v>
      </c>
      <c r="G899">
        <v>293</v>
      </c>
      <c r="H899">
        <v>51</v>
      </c>
      <c r="I899" s="1">
        <f>_xlfn.FLOOR.MATH(VLOOKUP($A899,'optimization off dates'!$A$2:$B$10,2,FALSE))</f>
        <v>42502</v>
      </c>
      <c r="J899" t="b">
        <f t="shared" ref="J899:J962" si="28">B899&gt;=I899</f>
        <v>1</v>
      </c>
      <c r="K899">
        <f t="shared" ref="K899:K962" si="29">E899/SUMIFS($E$2:$E$2005,$A$2:$A$2005,A899,$C$2:$C$2005,C899)</f>
        <v>5.349576271186441E-2</v>
      </c>
    </row>
    <row r="900" spans="1:11" x14ac:dyDescent="0.3">
      <c r="A900" t="s">
        <v>95</v>
      </c>
      <c r="B900" s="1">
        <v>42507</v>
      </c>
      <c r="C900" t="s">
        <v>96</v>
      </c>
      <c r="D900">
        <v>2</v>
      </c>
      <c r="E900">
        <v>557</v>
      </c>
      <c r="F900">
        <v>76</v>
      </c>
      <c r="G900">
        <v>414</v>
      </c>
      <c r="H900">
        <v>67</v>
      </c>
      <c r="I900" s="1">
        <f>_xlfn.FLOOR.MATH(VLOOKUP($A900,'optimization off dates'!$A$2:$B$10,2,FALSE))</f>
        <v>42502</v>
      </c>
      <c r="J900" t="b">
        <f t="shared" si="28"/>
        <v>1</v>
      </c>
      <c r="K900">
        <f t="shared" si="29"/>
        <v>7.3755296610169496E-2</v>
      </c>
    </row>
    <row r="901" spans="1:11" x14ac:dyDescent="0.3">
      <c r="A901" t="s">
        <v>95</v>
      </c>
      <c r="B901" s="1">
        <v>42508</v>
      </c>
      <c r="C901" t="s">
        <v>96</v>
      </c>
      <c r="D901">
        <v>2</v>
      </c>
      <c r="E901">
        <v>32</v>
      </c>
      <c r="F901">
        <v>10</v>
      </c>
      <c r="G901">
        <v>16</v>
      </c>
      <c r="H901">
        <v>6</v>
      </c>
      <c r="I901" s="1">
        <f>_xlfn.FLOOR.MATH(VLOOKUP($A901,'optimization off dates'!$A$2:$B$10,2,FALSE))</f>
        <v>42502</v>
      </c>
      <c r="J901" t="b">
        <f t="shared" si="28"/>
        <v>1</v>
      </c>
      <c r="K901">
        <f t="shared" si="29"/>
        <v>4.2372881355932203E-3</v>
      </c>
    </row>
    <row r="902" spans="1:11" x14ac:dyDescent="0.3">
      <c r="A902" t="s">
        <v>95</v>
      </c>
      <c r="B902" s="1">
        <v>42500</v>
      </c>
      <c r="C902" t="s">
        <v>97</v>
      </c>
      <c r="D902">
        <v>2</v>
      </c>
      <c r="E902">
        <v>672</v>
      </c>
      <c r="F902">
        <v>70</v>
      </c>
      <c r="G902">
        <v>510</v>
      </c>
      <c r="H902">
        <v>92</v>
      </c>
      <c r="I902" s="1">
        <f>_xlfn.FLOOR.MATH(VLOOKUP($A902,'optimization off dates'!$A$2:$B$10,2,FALSE))</f>
        <v>42502</v>
      </c>
      <c r="J902" t="b">
        <f t="shared" si="28"/>
        <v>0</v>
      </c>
      <c r="K902">
        <f t="shared" si="29"/>
        <v>0.13617021276595745</v>
      </c>
    </row>
    <row r="903" spans="1:11" x14ac:dyDescent="0.3">
      <c r="A903" t="s">
        <v>95</v>
      </c>
      <c r="B903" s="1">
        <v>42501</v>
      </c>
      <c r="C903" t="s">
        <v>97</v>
      </c>
      <c r="D903">
        <v>2</v>
      </c>
      <c r="E903">
        <v>576</v>
      </c>
      <c r="F903">
        <v>68</v>
      </c>
      <c r="G903">
        <v>441</v>
      </c>
      <c r="H903">
        <v>67</v>
      </c>
      <c r="I903" s="1">
        <f>_xlfn.FLOOR.MATH(VLOOKUP($A903,'optimization off dates'!$A$2:$B$10,2,FALSE))</f>
        <v>42502</v>
      </c>
      <c r="J903" t="b">
        <f t="shared" si="28"/>
        <v>0</v>
      </c>
      <c r="K903">
        <f t="shared" si="29"/>
        <v>0.11671732522796352</v>
      </c>
    </row>
    <row r="904" spans="1:11" x14ac:dyDescent="0.3">
      <c r="A904" t="s">
        <v>95</v>
      </c>
      <c r="B904" s="1">
        <v>42502</v>
      </c>
      <c r="C904" t="s">
        <v>97</v>
      </c>
      <c r="D904">
        <v>2</v>
      </c>
      <c r="E904">
        <v>487</v>
      </c>
      <c r="F904">
        <v>61</v>
      </c>
      <c r="G904">
        <v>379</v>
      </c>
      <c r="H904">
        <v>47</v>
      </c>
      <c r="I904" s="1">
        <f>_xlfn.FLOOR.MATH(VLOOKUP($A904,'optimization off dates'!$A$2:$B$10,2,FALSE))</f>
        <v>42502</v>
      </c>
      <c r="J904" t="b">
        <f t="shared" si="28"/>
        <v>1</v>
      </c>
      <c r="K904">
        <f t="shared" si="29"/>
        <v>9.8682877406281663E-2</v>
      </c>
    </row>
    <row r="905" spans="1:11" x14ac:dyDescent="0.3">
      <c r="A905" t="s">
        <v>95</v>
      </c>
      <c r="B905" s="1">
        <v>42503</v>
      </c>
      <c r="C905" t="s">
        <v>97</v>
      </c>
      <c r="D905">
        <v>2</v>
      </c>
      <c r="E905">
        <v>493</v>
      </c>
      <c r="F905">
        <v>78</v>
      </c>
      <c r="G905">
        <v>353</v>
      </c>
      <c r="H905">
        <v>62</v>
      </c>
      <c r="I905" s="1">
        <f>_xlfn.FLOOR.MATH(VLOOKUP($A905,'optimization off dates'!$A$2:$B$10,2,FALSE))</f>
        <v>42502</v>
      </c>
      <c r="J905" t="b">
        <f t="shared" si="28"/>
        <v>1</v>
      </c>
      <c r="K905">
        <f t="shared" si="29"/>
        <v>9.9898682877406275E-2</v>
      </c>
    </row>
    <row r="906" spans="1:11" x14ac:dyDescent="0.3">
      <c r="A906" t="s">
        <v>95</v>
      </c>
      <c r="B906" s="1">
        <v>42504</v>
      </c>
      <c r="C906" t="s">
        <v>97</v>
      </c>
      <c r="D906">
        <v>2</v>
      </c>
      <c r="E906">
        <v>888</v>
      </c>
      <c r="F906">
        <v>121</v>
      </c>
      <c r="G906">
        <v>655</v>
      </c>
      <c r="H906">
        <v>112</v>
      </c>
      <c r="I906" s="1">
        <f>_xlfn.FLOOR.MATH(VLOOKUP($A906,'optimization off dates'!$A$2:$B$10,2,FALSE))</f>
        <v>42502</v>
      </c>
      <c r="J906" t="b">
        <f t="shared" si="28"/>
        <v>1</v>
      </c>
      <c r="K906">
        <f t="shared" si="29"/>
        <v>0.17993920972644378</v>
      </c>
    </row>
    <row r="907" spans="1:11" x14ac:dyDescent="0.3">
      <c r="A907" t="s">
        <v>95</v>
      </c>
      <c r="B907" s="1">
        <v>42505</v>
      </c>
      <c r="C907" t="s">
        <v>97</v>
      </c>
      <c r="D907">
        <v>2</v>
      </c>
      <c r="E907">
        <v>709</v>
      </c>
      <c r="F907">
        <v>106</v>
      </c>
      <c r="G907">
        <v>525</v>
      </c>
      <c r="H907">
        <v>78</v>
      </c>
      <c r="I907" s="1">
        <f>_xlfn.FLOOR.MATH(VLOOKUP($A907,'optimization off dates'!$A$2:$B$10,2,FALSE))</f>
        <v>42502</v>
      </c>
      <c r="J907" t="b">
        <f t="shared" si="28"/>
        <v>1</v>
      </c>
      <c r="K907">
        <f t="shared" si="29"/>
        <v>0.14366767983789261</v>
      </c>
    </row>
    <row r="908" spans="1:11" x14ac:dyDescent="0.3">
      <c r="A908" t="s">
        <v>95</v>
      </c>
      <c r="B908" s="1">
        <v>42506</v>
      </c>
      <c r="C908" t="s">
        <v>97</v>
      </c>
      <c r="D908">
        <v>2</v>
      </c>
      <c r="E908">
        <v>479</v>
      </c>
      <c r="F908">
        <v>80</v>
      </c>
      <c r="G908">
        <v>340</v>
      </c>
      <c r="H908">
        <v>59</v>
      </c>
      <c r="I908" s="1">
        <f>_xlfn.FLOOR.MATH(VLOOKUP($A908,'optimization off dates'!$A$2:$B$10,2,FALSE))</f>
        <v>42502</v>
      </c>
      <c r="J908" t="b">
        <f t="shared" si="28"/>
        <v>1</v>
      </c>
      <c r="K908">
        <f t="shared" si="29"/>
        <v>9.7061803444782171E-2</v>
      </c>
    </row>
    <row r="909" spans="1:11" x14ac:dyDescent="0.3">
      <c r="A909" t="s">
        <v>95</v>
      </c>
      <c r="B909" s="1">
        <v>42507</v>
      </c>
      <c r="C909" t="s">
        <v>97</v>
      </c>
      <c r="D909">
        <v>2</v>
      </c>
      <c r="E909">
        <v>607</v>
      </c>
      <c r="F909">
        <v>70</v>
      </c>
      <c r="G909">
        <v>472</v>
      </c>
      <c r="H909">
        <v>65</v>
      </c>
      <c r="I909" s="1">
        <f>_xlfn.FLOOR.MATH(VLOOKUP($A909,'optimization off dates'!$A$2:$B$10,2,FALSE))</f>
        <v>42502</v>
      </c>
      <c r="J909" t="b">
        <f t="shared" si="28"/>
        <v>1</v>
      </c>
      <c r="K909">
        <f t="shared" si="29"/>
        <v>0.12299898682877407</v>
      </c>
    </row>
    <row r="910" spans="1:11" x14ac:dyDescent="0.3">
      <c r="A910" t="s">
        <v>95</v>
      </c>
      <c r="B910" s="1">
        <v>42508</v>
      </c>
      <c r="C910" t="s">
        <v>97</v>
      </c>
      <c r="D910">
        <v>2</v>
      </c>
      <c r="E910">
        <v>24</v>
      </c>
      <c r="F910">
        <v>7</v>
      </c>
      <c r="G910">
        <v>12</v>
      </c>
      <c r="H910">
        <v>5</v>
      </c>
      <c r="I910" s="1">
        <f>_xlfn.FLOOR.MATH(VLOOKUP($A910,'optimization off dates'!$A$2:$B$10,2,FALSE))</f>
        <v>42502</v>
      </c>
      <c r="J910" t="b">
        <f t="shared" si="28"/>
        <v>1</v>
      </c>
      <c r="K910">
        <f t="shared" si="29"/>
        <v>4.8632218844984806E-3</v>
      </c>
    </row>
    <row r="911" spans="1:11" x14ac:dyDescent="0.3">
      <c r="A911" t="s">
        <v>95</v>
      </c>
      <c r="B911" s="1">
        <v>42495</v>
      </c>
      <c r="C911" t="s">
        <v>52</v>
      </c>
      <c r="D911">
        <v>1</v>
      </c>
      <c r="E911">
        <v>275</v>
      </c>
      <c r="F911">
        <v>26</v>
      </c>
      <c r="G911">
        <v>233</v>
      </c>
      <c r="H911">
        <v>16</v>
      </c>
      <c r="I911" s="1">
        <f>_xlfn.FLOOR.MATH(VLOOKUP($A911,'optimization off dates'!$A$2:$B$10,2,FALSE))</f>
        <v>42502</v>
      </c>
      <c r="J911" t="b">
        <f t="shared" si="28"/>
        <v>0</v>
      </c>
      <c r="K911">
        <f t="shared" si="29"/>
        <v>3.7369207772795218E-2</v>
      </c>
    </row>
    <row r="912" spans="1:11" x14ac:dyDescent="0.3">
      <c r="A912" t="s">
        <v>95</v>
      </c>
      <c r="B912" s="1">
        <v>42496</v>
      </c>
      <c r="C912" t="s">
        <v>52</v>
      </c>
      <c r="D912">
        <v>1</v>
      </c>
      <c r="E912">
        <v>784</v>
      </c>
      <c r="F912">
        <v>60</v>
      </c>
      <c r="G912">
        <v>668</v>
      </c>
      <c r="H912">
        <v>56</v>
      </c>
      <c r="I912" s="1">
        <f>_xlfn.FLOOR.MATH(VLOOKUP($A912,'optimization off dates'!$A$2:$B$10,2,FALSE))</f>
        <v>42502</v>
      </c>
      <c r="J912" t="b">
        <f t="shared" si="28"/>
        <v>0</v>
      </c>
      <c r="K912">
        <f t="shared" si="29"/>
        <v>0.10653621415953254</v>
      </c>
    </row>
    <row r="913" spans="1:11" x14ac:dyDescent="0.3">
      <c r="A913" t="s">
        <v>95</v>
      </c>
      <c r="B913" s="1">
        <v>42497</v>
      </c>
      <c r="C913" t="s">
        <v>52</v>
      </c>
      <c r="D913">
        <v>1</v>
      </c>
      <c r="E913">
        <v>778</v>
      </c>
      <c r="F913">
        <v>67</v>
      </c>
      <c r="G913">
        <v>642</v>
      </c>
      <c r="H913">
        <v>69</v>
      </c>
      <c r="I913" s="1">
        <f>_xlfn.FLOOR.MATH(VLOOKUP($A913,'optimization off dates'!$A$2:$B$10,2,FALSE))</f>
        <v>42502</v>
      </c>
      <c r="J913" t="b">
        <f t="shared" si="28"/>
        <v>0</v>
      </c>
      <c r="K913">
        <f t="shared" si="29"/>
        <v>0.10572088598994428</v>
      </c>
    </row>
    <row r="914" spans="1:11" x14ac:dyDescent="0.3">
      <c r="A914" t="s">
        <v>95</v>
      </c>
      <c r="B914" s="1">
        <v>42498</v>
      </c>
      <c r="C914" t="s">
        <v>52</v>
      </c>
      <c r="D914">
        <v>1</v>
      </c>
      <c r="E914">
        <v>680</v>
      </c>
      <c r="F914">
        <v>38</v>
      </c>
      <c r="G914">
        <v>577</v>
      </c>
      <c r="H914">
        <v>65</v>
      </c>
      <c r="I914" s="1">
        <f>_xlfn.FLOOR.MATH(VLOOKUP($A914,'optimization off dates'!$A$2:$B$10,2,FALSE))</f>
        <v>42502</v>
      </c>
      <c r="J914" t="b">
        <f t="shared" si="28"/>
        <v>0</v>
      </c>
      <c r="K914">
        <f t="shared" si="29"/>
        <v>9.2403859220002715E-2</v>
      </c>
    </row>
    <row r="915" spans="1:11" x14ac:dyDescent="0.3">
      <c r="A915" t="s">
        <v>95</v>
      </c>
      <c r="B915" s="1">
        <v>42499</v>
      </c>
      <c r="C915" t="s">
        <v>52</v>
      </c>
      <c r="D915">
        <v>1</v>
      </c>
      <c r="E915">
        <v>704</v>
      </c>
      <c r="F915">
        <v>42</v>
      </c>
      <c r="G915">
        <v>594</v>
      </c>
      <c r="H915">
        <v>68</v>
      </c>
      <c r="I915" s="1">
        <f>_xlfn.FLOOR.MATH(VLOOKUP($A915,'optimization off dates'!$A$2:$B$10,2,FALSE))</f>
        <v>42502</v>
      </c>
      <c r="J915" t="b">
        <f t="shared" si="28"/>
        <v>0</v>
      </c>
      <c r="K915">
        <f t="shared" si="29"/>
        <v>9.5665171898355758E-2</v>
      </c>
    </row>
    <row r="916" spans="1:11" x14ac:dyDescent="0.3">
      <c r="A916" t="s">
        <v>95</v>
      </c>
      <c r="B916" s="1">
        <v>42500</v>
      </c>
      <c r="C916" t="s">
        <v>52</v>
      </c>
      <c r="D916">
        <v>1</v>
      </c>
      <c r="E916">
        <v>738</v>
      </c>
      <c r="F916">
        <v>40</v>
      </c>
      <c r="G916">
        <v>642</v>
      </c>
      <c r="H916">
        <v>56</v>
      </c>
      <c r="I916" s="1">
        <f>_xlfn.FLOOR.MATH(VLOOKUP($A916,'optimization off dates'!$A$2:$B$10,2,FALSE))</f>
        <v>42502</v>
      </c>
      <c r="J916" t="b">
        <f t="shared" si="28"/>
        <v>0</v>
      </c>
      <c r="K916">
        <f t="shared" si="29"/>
        <v>0.10028536485935589</v>
      </c>
    </row>
    <row r="917" spans="1:11" x14ac:dyDescent="0.3">
      <c r="A917" t="s">
        <v>95</v>
      </c>
      <c r="B917" s="1">
        <v>42501</v>
      </c>
      <c r="C917" t="s">
        <v>52</v>
      </c>
      <c r="D917">
        <v>1</v>
      </c>
      <c r="E917">
        <v>617</v>
      </c>
      <c r="F917">
        <v>37</v>
      </c>
      <c r="G917">
        <v>526</v>
      </c>
      <c r="H917">
        <v>54</v>
      </c>
      <c r="I917" s="1">
        <f>_xlfn.FLOOR.MATH(VLOOKUP($A917,'optimization off dates'!$A$2:$B$10,2,FALSE))</f>
        <v>42502</v>
      </c>
      <c r="J917" t="b">
        <f t="shared" si="28"/>
        <v>0</v>
      </c>
      <c r="K917">
        <f t="shared" si="29"/>
        <v>8.3842913439325997E-2</v>
      </c>
    </row>
    <row r="918" spans="1:11" x14ac:dyDescent="0.3">
      <c r="A918" t="s">
        <v>95</v>
      </c>
      <c r="B918" s="1">
        <v>42502</v>
      </c>
      <c r="C918" t="s">
        <v>52</v>
      </c>
      <c r="D918">
        <v>1</v>
      </c>
      <c r="E918">
        <v>417</v>
      </c>
      <c r="F918">
        <v>28</v>
      </c>
      <c r="G918">
        <v>359</v>
      </c>
      <c r="H918">
        <v>30</v>
      </c>
      <c r="I918" s="1">
        <f>_xlfn.FLOOR.MATH(VLOOKUP($A918,'optimization off dates'!$A$2:$B$10,2,FALSE))</f>
        <v>42502</v>
      </c>
      <c r="J918" t="b">
        <f t="shared" si="28"/>
        <v>1</v>
      </c>
      <c r="K918">
        <f t="shared" si="29"/>
        <v>5.6665307786384018E-2</v>
      </c>
    </row>
    <row r="919" spans="1:11" x14ac:dyDescent="0.3">
      <c r="A919" t="s">
        <v>95</v>
      </c>
      <c r="B919" s="1">
        <v>42503</v>
      </c>
      <c r="C919" t="s">
        <v>52</v>
      </c>
      <c r="D919">
        <v>1</v>
      </c>
      <c r="E919">
        <v>406</v>
      </c>
      <c r="F919">
        <v>24</v>
      </c>
      <c r="G919">
        <v>348</v>
      </c>
      <c r="H919">
        <v>34</v>
      </c>
      <c r="I919" s="1">
        <f>_xlfn.FLOOR.MATH(VLOOKUP($A919,'optimization off dates'!$A$2:$B$10,2,FALSE))</f>
        <v>42502</v>
      </c>
      <c r="J919" t="b">
        <f t="shared" si="28"/>
        <v>1</v>
      </c>
      <c r="K919">
        <f t="shared" si="29"/>
        <v>5.5170539475472208E-2</v>
      </c>
    </row>
    <row r="920" spans="1:11" x14ac:dyDescent="0.3">
      <c r="A920" t="s">
        <v>95</v>
      </c>
      <c r="B920" s="1">
        <v>42504</v>
      </c>
      <c r="C920" t="s">
        <v>52</v>
      </c>
      <c r="D920">
        <v>1</v>
      </c>
      <c r="E920">
        <v>609</v>
      </c>
      <c r="F920">
        <v>31</v>
      </c>
      <c r="G920">
        <v>537</v>
      </c>
      <c r="H920">
        <v>41</v>
      </c>
      <c r="I920" s="1">
        <f>_xlfn.FLOOR.MATH(VLOOKUP($A920,'optimization off dates'!$A$2:$B$10,2,FALSE))</f>
        <v>42502</v>
      </c>
      <c r="J920" t="b">
        <f t="shared" si="28"/>
        <v>1</v>
      </c>
      <c r="K920">
        <f t="shared" si="29"/>
        <v>8.2755809213208312E-2</v>
      </c>
    </row>
    <row r="921" spans="1:11" x14ac:dyDescent="0.3">
      <c r="A921" t="s">
        <v>95</v>
      </c>
      <c r="B921" s="1">
        <v>42505</v>
      </c>
      <c r="C921" t="s">
        <v>52</v>
      </c>
      <c r="D921">
        <v>1</v>
      </c>
      <c r="E921">
        <v>539</v>
      </c>
      <c r="F921">
        <v>38</v>
      </c>
      <c r="G921">
        <v>482</v>
      </c>
      <c r="H921">
        <v>19</v>
      </c>
      <c r="I921" s="1">
        <f>_xlfn.FLOOR.MATH(VLOOKUP($A921,'optimization off dates'!$A$2:$B$10,2,FALSE))</f>
        <v>42502</v>
      </c>
      <c r="J921" t="b">
        <f t="shared" si="28"/>
        <v>1</v>
      </c>
      <c r="K921">
        <f t="shared" si="29"/>
        <v>7.3243647234678619E-2</v>
      </c>
    </row>
    <row r="922" spans="1:11" x14ac:dyDescent="0.3">
      <c r="A922" t="s">
        <v>95</v>
      </c>
      <c r="B922" s="1">
        <v>42506</v>
      </c>
      <c r="C922" t="s">
        <v>52</v>
      </c>
      <c r="D922">
        <v>1</v>
      </c>
      <c r="E922">
        <v>333</v>
      </c>
      <c r="F922">
        <v>16</v>
      </c>
      <c r="G922">
        <v>294</v>
      </c>
      <c r="H922">
        <v>23</v>
      </c>
      <c r="I922" s="1">
        <f>_xlfn.FLOOR.MATH(VLOOKUP($A922,'optimization off dates'!$A$2:$B$10,2,FALSE))</f>
        <v>42502</v>
      </c>
      <c r="J922" t="b">
        <f t="shared" si="28"/>
        <v>1</v>
      </c>
      <c r="K922">
        <f t="shared" si="29"/>
        <v>4.525071341214839E-2</v>
      </c>
    </row>
    <row r="923" spans="1:11" x14ac:dyDescent="0.3">
      <c r="A923" t="s">
        <v>95</v>
      </c>
      <c r="B923" s="1">
        <v>42507</v>
      </c>
      <c r="C923" t="s">
        <v>52</v>
      </c>
      <c r="D923">
        <v>1</v>
      </c>
      <c r="E923">
        <v>456</v>
      </c>
      <c r="F923">
        <v>22</v>
      </c>
      <c r="G923">
        <v>394</v>
      </c>
      <c r="H923">
        <v>40</v>
      </c>
      <c r="I923" s="1">
        <f>_xlfn.FLOOR.MATH(VLOOKUP($A923,'optimization off dates'!$A$2:$B$10,2,FALSE))</f>
        <v>42502</v>
      </c>
      <c r="J923" t="b">
        <f t="shared" si="28"/>
        <v>1</v>
      </c>
      <c r="K923">
        <f t="shared" si="29"/>
        <v>6.1964940888707708E-2</v>
      </c>
    </row>
    <row r="924" spans="1:11" x14ac:dyDescent="0.3">
      <c r="A924" t="s">
        <v>95</v>
      </c>
      <c r="B924" s="1">
        <v>42508</v>
      </c>
      <c r="C924" t="s">
        <v>52</v>
      </c>
      <c r="D924">
        <v>1</v>
      </c>
      <c r="E924">
        <v>23</v>
      </c>
      <c r="F924">
        <v>2</v>
      </c>
      <c r="G924">
        <v>19</v>
      </c>
      <c r="H924">
        <v>2</v>
      </c>
      <c r="I924" s="1">
        <f>_xlfn.FLOOR.MATH(VLOOKUP($A924,'optimization off dates'!$A$2:$B$10,2,FALSE))</f>
        <v>42502</v>
      </c>
      <c r="J924" t="b">
        <f t="shared" si="28"/>
        <v>1</v>
      </c>
      <c r="K924">
        <f t="shared" si="29"/>
        <v>3.1254246500883273E-3</v>
      </c>
    </row>
    <row r="925" spans="1:11" x14ac:dyDescent="0.3">
      <c r="A925" t="s">
        <v>95</v>
      </c>
      <c r="B925" s="1">
        <v>42500</v>
      </c>
      <c r="C925" t="s">
        <v>98</v>
      </c>
      <c r="D925">
        <v>5</v>
      </c>
      <c r="E925">
        <v>6738</v>
      </c>
      <c r="F925">
        <v>2329</v>
      </c>
      <c r="G925">
        <v>3149</v>
      </c>
      <c r="H925">
        <v>1260</v>
      </c>
      <c r="I925" s="1">
        <f>_xlfn.FLOOR.MATH(VLOOKUP($A925,'optimization off dates'!$A$2:$B$10,2,FALSE))</f>
        <v>42502</v>
      </c>
      <c r="J925" t="b">
        <f t="shared" si="28"/>
        <v>0</v>
      </c>
      <c r="K925">
        <f t="shared" si="29"/>
        <v>0.32624800271147048</v>
      </c>
    </row>
    <row r="926" spans="1:11" x14ac:dyDescent="0.3">
      <c r="A926" t="s">
        <v>95</v>
      </c>
      <c r="B926" s="1">
        <v>42501</v>
      </c>
      <c r="C926" t="s">
        <v>98</v>
      </c>
      <c r="D926">
        <v>5</v>
      </c>
      <c r="E926">
        <v>5615</v>
      </c>
      <c r="F926">
        <v>1838</v>
      </c>
      <c r="G926">
        <v>2756</v>
      </c>
      <c r="H926">
        <v>1021</v>
      </c>
      <c r="I926" s="1">
        <f>_xlfn.FLOOR.MATH(VLOOKUP($A926,'optimization off dates'!$A$2:$B$10,2,FALSE))</f>
        <v>42502</v>
      </c>
      <c r="J926" t="b">
        <f t="shared" si="28"/>
        <v>0</v>
      </c>
      <c r="K926">
        <f t="shared" si="29"/>
        <v>0.27187333559289206</v>
      </c>
    </row>
    <row r="927" spans="1:11" x14ac:dyDescent="0.3">
      <c r="A927" t="s">
        <v>95</v>
      </c>
      <c r="B927" s="1">
        <v>42502</v>
      </c>
      <c r="C927" t="s">
        <v>98</v>
      </c>
      <c r="D927">
        <v>5</v>
      </c>
      <c r="E927">
        <v>1343</v>
      </c>
      <c r="F927">
        <v>466</v>
      </c>
      <c r="G927">
        <v>646</v>
      </c>
      <c r="H927">
        <v>231</v>
      </c>
      <c r="I927" s="1">
        <f>_xlfn.FLOOR.MATH(VLOOKUP($A927,'optimization off dates'!$A$2:$B$10,2,FALSE))</f>
        <v>42502</v>
      </c>
      <c r="J927" t="b">
        <f t="shared" si="28"/>
        <v>1</v>
      </c>
      <c r="K927">
        <f t="shared" si="29"/>
        <v>6.5026872609306161E-2</v>
      </c>
    </row>
    <row r="928" spans="1:11" x14ac:dyDescent="0.3">
      <c r="A928" t="s">
        <v>95</v>
      </c>
      <c r="B928" s="1">
        <v>42503</v>
      </c>
      <c r="C928" t="s">
        <v>98</v>
      </c>
      <c r="D928">
        <v>5</v>
      </c>
      <c r="E928">
        <v>1114</v>
      </c>
      <c r="F928">
        <v>400</v>
      </c>
      <c r="G928">
        <v>523</v>
      </c>
      <c r="H928">
        <v>191</v>
      </c>
      <c r="I928" s="1">
        <f>_xlfn.FLOOR.MATH(VLOOKUP($A928,'optimization off dates'!$A$2:$B$10,2,FALSE))</f>
        <v>42502</v>
      </c>
      <c r="J928" t="b">
        <f t="shared" si="28"/>
        <v>1</v>
      </c>
      <c r="K928">
        <f t="shared" si="29"/>
        <v>5.3938895075775914E-2</v>
      </c>
    </row>
    <row r="929" spans="1:11" x14ac:dyDescent="0.3">
      <c r="A929" t="s">
        <v>95</v>
      </c>
      <c r="B929" s="1">
        <v>42504</v>
      </c>
      <c r="C929" t="s">
        <v>98</v>
      </c>
      <c r="D929">
        <v>5</v>
      </c>
      <c r="E929">
        <v>1916</v>
      </c>
      <c r="F929">
        <v>608</v>
      </c>
      <c r="G929">
        <v>996</v>
      </c>
      <c r="H929">
        <v>312</v>
      </c>
      <c r="I929" s="1">
        <f>_xlfn.FLOOR.MATH(VLOOKUP($A929,'optimization off dates'!$A$2:$B$10,2,FALSE))</f>
        <v>42502</v>
      </c>
      <c r="J929" t="b">
        <f t="shared" si="28"/>
        <v>1</v>
      </c>
      <c r="K929">
        <f t="shared" si="29"/>
        <v>9.2771026001065224E-2</v>
      </c>
    </row>
    <row r="930" spans="1:11" x14ac:dyDescent="0.3">
      <c r="A930" t="s">
        <v>95</v>
      </c>
      <c r="B930" s="1">
        <v>42505</v>
      </c>
      <c r="C930" t="s">
        <v>98</v>
      </c>
      <c r="D930">
        <v>5</v>
      </c>
      <c r="E930">
        <v>1549</v>
      </c>
      <c r="F930">
        <v>450</v>
      </c>
      <c r="G930">
        <v>866</v>
      </c>
      <c r="H930">
        <v>233</v>
      </c>
      <c r="I930" s="1">
        <f>_xlfn.FLOOR.MATH(VLOOKUP($A930,'optimization off dates'!$A$2:$B$10,2,FALSE))</f>
        <v>42502</v>
      </c>
      <c r="J930" t="b">
        <f t="shared" si="28"/>
        <v>1</v>
      </c>
      <c r="K930">
        <f t="shared" si="29"/>
        <v>7.5001210477896679E-2</v>
      </c>
    </row>
    <row r="931" spans="1:11" x14ac:dyDescent="0.3">
      <c r="A931" t="s">
        <v>95</v>
      </c>
      <c r="B931" s="1">
        <v>42506</v>
      </c>
      <c r="C931" t="s">
        <v>98</v>
      </c>
      <c r="D931">
        <v>5</v>
      </c>
      <c r="E931">
        <v>1018</v>
      </c>
      <c r="F931">
        <v>296</v>
      </c>
      <c r="G931">
        <v>505</v>
      </c>
      <c r="H931">
        <v>217</v>
      </c>
      <c r="I931" s="1">
        <f>_xlfn.FLOOR.MATH(VLOOKUP($A931,'optimization off dates'!$A$2:$B$10,2,FALSE))</f>
        <v>42502</v>
      </c>
      <c r="J931" t="b">
        <f t="shared" si="28"/>
        <v>1</v>
      </c>
      <c r="K931">
        <f t="shared" si="29"/>
        <v>4.9290659952549269E-2</v>
      </c>
    </row>
    <row r="932" spans="1:11" x14ac:dyDescent="0.3">
      <c r="A932" t="s">
        <v>95</v>
      </c>
      <c r="B932" s="1">
        <v>42507</v>
      </c>
      <c r="C932" t="s">
        <v>98</v>
      </c>
      <c r="D932">
        <v>5</v>
      </c>
      <c r="E932">
        <v>1288</v>
      </c>
      <c r="F932">
        <v>367</v>
      </c>
      <c r="G932">
        <v>688</v>
      </c>
      <c r="H932">
        <v>233</v>
      </c>
      <c r="I932" s="1">
        <f>_xlfn.FLOOR.MATH(VLOOKUP($A932,'optimization off dates'!$A$2:$B$10,2,FALSE))</f>
        <v>42502</v>
      </c>
      <c r="J932" t="b">
        <f t="shared" si="28"/>
        <v>1</v>
      </c>
      <c r="K932">
        <f t="shared" si="29"/>
        <v>6.236382123662422E-2</v>
      </c>
    </row>
    <row r="933" spans="1:11" x14ac:dyDescent="0.3">
      <c r="A933" t="s">
        <v>95</v>
      </c>
      <c r="B933" s="1">
        <v>42508</v>
      </c>
      <c r="C933" t="s">
        <v>98</v>
      </c>
      <c r="D933">
        <v>5</v>
      </c>
      <c r="E933">
        <v>72</v>
      </c>
      <c r="F933">
        <v>20</v>
      </c>
      <c r="G933">
        <v>40</v>
      </c>
      <c r="H933">
        <v>12</v>
      </c>
      <c r="I933" s="1">
        <f>_xlfn.FLOOR.MATH(VLOOKUP($A933,'optimization off dates'!$A$2:$B$10,2,FALSE))</f>
        <v>42502</v>
      </c>
      <c r="J933" t="b">
        <f t="shared" si="28"/>
        <v>1</v>
      </c>
      <c r="K933">
        <f t="shared" si="29"/>
        <v>3.4861763424199874E-3</v>
      </c>
    </row>
    <row r="934" spans="1:11" x14ac:dyDescent="0.3">
      <c r="A934" t="s">
        <v>95</v>
      </c>
      <c r="B934" s="1">
        <v>42502</v>
      </c>
      <c r="C934" t="s">
        <v>53</v>
      </c>
      <c r="D934">
        <v>2</v>
      </c>
      <c r="E934">
        <v>62234</v>
      </c>
      <c r="F934">
        <v>6938</v>
      </c>
      <c r="G934">
        <v>49559</v>
      </c>
      <c r="H934">
        <v>5737</v>
      </c>
      <c r="I934" s="1">
        <f>_xlfn.FLOOR.MATH(VLOOKUP($A934,'optimization off dates'!$A$2:$B$10,2,FALSE))</f>
        <v>42502</v>
      </c>
      <c r="J934" t="b">
        <f t="shared" si="28"/>
        <v>1</v>
      </c>
      <c r="K934">
        <f t="shared" si="29"/>
        <v>7.6097895000703089E-2</v>
      </c>
    </row>
    <row r="935" spans="1:11" x14ac:dyDescent="0.3">
      <c r="A935" t="s">
        <v>95</v>
      </c>
      <c r="B935" s="1">
        <v>42503</v>
      </c>
      <c r="C935" t="s">
        <v>53</v>
      </c>
      <c r="D935">
        <v>2</v>
      </c>
      <c r="E935">
        <v>114741</v>
      </c>
      <c r="F935">
        <v>22794</v>
      </c>
      <c r="G935">
        <v>79700</v>
      </c>
      <c r="H935">
        <v>12247</v>
      </c>
      <c r="I935" s="1">
        <f>_xlfn.FLOOR.MATH(VLOOKUP($A935,'optimization off dates'!$A$2:$B$10,2,FALSE))</f>
        <v>42502</v>
      </c>
      <c r="J935" t="b">
        <f t="shared" si="28"/>
        <v>1</v>
      </c>
      <c r="K935">
        <f t="shared" si="29"/>
        <v>0.14030190201940537</v>
      </c>
    </row>
    <row r="936" spans="1:11" x14ac:dyDescent="0.3">
      <c r="A936" t="s">
        <v>95</v>
      </c>
      <c r="B936" s="1">
        <v>42504</v>
      </c>
      <c r="C936" t="s">
        <v>53</v>
      </c>
      <c r="D936">
        <v>2</v>
      </c>
      <c r="E936">
        <v>201687</v>
      </c>
      <c r="F936">
        <v>36303</v>
      </c>
      <c r="G936">
        <v>144959</v>
      </c>
      <c r="H936">
        <v>20425</v>
      </c>
      <c r="I936" s="1">
        <f>_xlfn.FLOOR.MATH(VLOOKUP($A936,'optimization off dates'!$A$2:$B$10,2,FALSE))</f>
        <v>42502</v>
      </c>
      <c r="J936" t="b">
        <f t="shared" si="28"/>
        <v>1</v>
      </c>
      <c r="K936">
        <f t="shared" si="29"/>
        <v>0.24661689991012636</v>
      </c>
    </row>
    <row r="937" spans="1:11" x14ac:dyDescent="0.3">
      <c r="A937" t="s">
        <v>95</v>
      </c>
      <c r="B937" s="1">
        <v>42505</v>
      </c>
      <c r="C937" t="s">
        <v>53</v>
      </c>
      <c r="D937">
        <v>2</v>
      </c>
      <c r="E937">
        <v>167753</v>
      </c>
      <c r="F937">
        <v>26970</v>
      </c>
      <c r="G937">
        <v>124247</v>
      </c>
      <c r="H937">
        <v>16536</v>
      </c>
      <c r="I937" s="1">
        <f>_xlfn.FLOOR.MATH(VLOOKUP($A937,'optimization off dates'!$A$2:$B$10,2,FALSE))</f>
        <v>42502</v>
      </c>
      <c r="J937" t="b">
        <f t="shared" si="28"/>
        <v>1</v>
      </c>
      <c r="K937">
        <f t="shared" si="29"/>
        <v>0.2051234081057452</v>
      </c>
    </row>
    <row r="938" spans="1:11" x14ac:dyDescent="0.3">
      <c r="A938" t="s">
        <v>95</v>
      </c>
      <c r="B938" s="1">
        <v>42506</v>
      </c>
      <c r="C938" t="s">
        <v>53</v>
      </c>
      <c r="D938">
        <v>2</v>
      </c>
      <c r="E938">
        <v>115697</v>
      </c>
      <c r="F938">
        <v>20462</v>
      </c>
      <c r="G938">
        <v>80880</v>
      </c>
      <c r="H938">
        <v>14355</v>
      </c>
      <c r="I938" s="1">
        <f>_xlfn.FLOOR.MATH(VLOOKUP($A938,'optimization off dates'!$A$2:$B$10,2,FALSE))</f>
        <v>42502</v>
      </c>
      <c r="J938" t="b">
        <f t="shared" si="28"/>
        <v>1</v>
      </c>
      <c r="K938">
        <f t="shared" si="29"/>
        <v>0.14147087055140833</v>
      </c>
    </row>
    <row r="939" spans="1:11" x14ac:dyDescent="0.3">
      <c r="A939" t="s">
        <v>95</v>
      </c>
      <c r="B939" s="1">
        <v>42507</v>
      </c>
      <c r="C939" t="s">
        <v>53</v>
      </c>
      <c r="D939">
        <v>2</v>
      </c>
      <c r="E939">
        <v>149387</v>
      </c>
      <c r="F939">
        <v>25750</v>
      </c>
      <c r="G939">
        <v>106429</v>
      </c>
      <c r="H939">
        <v>17208</v>
      </c>
      <c r="I939" s="1">
        <f>_xlfn.FLOOR.MATH(VLOOKUP($A939,'optimization off dates'!$A$2:$B$10,2,FALSE))</f>
        <v>42502</v>
      </c>
      <c r="J939" t="b">
        <f t="shared" si="28"/>
        <v>1</v>
      </c>
      <c r="K939">
        <f t="shared" si="29"/>
        <v>0.18266600637063393</v>
      </c>
    </row>
    <row r="940" spans="1:11" x14ac:dyDescent="0.3">
      <c r="A940" t="s">
        <v>95</v>
      </c>
      <c r="B940" s="1">
        <v>42508</v>
      </c>
      <c r="C940" t="s">
        <v>53</v>
      </c>
      <c r="D940">
        <v>2</v>
      </c>
      <c r="E940">
        <v>6316</v>
      </c>
      <c r="F940">
        <v>1167</v>
      </c>
      <c r="G940">
        <v>4446</v>
      </c>
      <c r="H940">
        <v>703</v>
      </c>
      <c r="I940" s="1">
        <f>_xlfn.FLOOR.MATH(VLOOKUP($A940,'optimization off dates'!$A$2:$B$10,2,FALSE))</f>
        <v>42502</v>
      </c>
      <c r="J940" t="b">
        <f t="shared" si="28"/>
        <v>1</v>
      </c>
      <c r="K940">
        <f t="shared" si="29"/>
        <v>7.7230180419777085E-3</v>
      </c>
    </row>
    <row r="941" spans="1:11" x14ac:dyDescent="0.3">
      <c r="A941" t="s">
        <v>95</v>
      </c>
      <c r="B941" s="1">
        <v>42492</v>
      </c>
      <c r="C941" t="s">
        <v>9</v>
      </c>
      <c r="D941">
        <v>3</v>
      </c>
      <c r="E941">
        <v>115111</v>
      </c>
      <c r="F941">
        <v>29877</v>
      </c>
      <c r="G941">
        <v>62410</v>
      </c>
      <c r="H941">
        <v>22824</v>
      </c>
      <c r="I941" s="1">
        <f>_xlfn.FLOOR.MATH(VLOOKUP($A941,'optimization off dates'!$A$2:$B$10,2,FALSE))</f>
        <v>42502</v>
      </c>
      <c r="J941" t="b">
        <f t="shared" si="28"/>
        <v>0</v>
      </c>
      <c r="K941">
        <f t="shared" si="29"/>
        <v>0.32690472674398791</v>
      </c>
    </row>
    <row r="942" spans="1:11" x14ac:dyDescent="0.3">
      <c r="A942" t="s">
        <v>95</v>
      </c>
      <c r="B942" s="1">
        <v>42493</v>
      </c>
      <c r="C942" t="s">
        <v>9</v>
      </c>
      <c r="D942">
        <v>3</v>
      </c>
      <c r="E942">
        <v>193611</v>
      </c>
      <c r="F942">
        <v>41033</v>
      </c>
      <c r="G942">
        <v>127852</v>
      </c>
      <c r="H942">
        <v>24726</v>
      </c>
      <c r="I942" s="1">
        <f>_xlfn.FLOOR.MATH(VLOOKUP($A942,'optimization off dates'!$A$2:$B$10,2,FALSE))</f>
        <v>42502</v>
      </c>
      <c r="J942" t="b">
        <f t="shared" si="28"/>
        <v>0</v>
      </c>
      <c r="K942">
        <f t="shared" si="29"/>
        <v>0.54983755722415972</v>
      </c>
    </row>
    <row r="943" spans="1:11" x14ac:dyDescent="0.3">
      <c r="A943" t="s">
        <v>95</v>
      </c>
      <c r="B943" s="1">
        <v>42494</v>
      </c>
      <c r="C943" t="s">
        <v>9</v>
      </c>
      <c r="D943">
        <v>3</v>
      </c>
      <c r="E943">
        <v>43401</v>
      </c>
      <c r="F943">
        <v>12537</v>
      </c>
      <c r="G943">
        <v>24491</v>
      </c>
      <c r="H943">
        <v>6373</v>
      </c>
      <c r="I943" s="1">
        <f>_xlfn.FLOOR.MATH(VLOOKUP($A943,'optimization off dates'!$A$2:$B$10,2,FALSE))</f>
        <v>42502</v>
      </c>
      <c r="J943" t="b">
        <f t="shared" si="28"/>
        <v>0</v>
      </c>
      <c r="K943">
        <f t="shared" si="29"/>
        <v>0.12325487612318388</v>
      </c>
    </row>
    <row r="944" spans="1:11" x14ac:dyDescent="0.3">
      <c r="A944" t="s">
        <v>95</v>
      </c>
      <c r="B944" s="1">
        <v>42495</v>
      </c>
      <c r="C944" t="s">
        <v>9</v>
      </c>
      <c r="D944">
        <v>3</v>
      </c>
      <c r="E944">
        <v>1</v>
      </c>
      <c r="F944">
        <v>0</v>
      </c>
      <c r="G944">
        <v>1</v>
      </c>
      <c r="H944">
        <v>0</v>
      </c>
      <c r="I944" s="1">
        <f>_xlfn.FLOOR.MATH(VLOOKUP($A944,'optimization off dates'!$A$2:$B$10,2,FALSE))</f>
        <v>42502</v>
      </c>
      <c r="J944" t="b">
        <f t="shared" si="28"/>
        <v>0</v>
      </c>
      <c r="K944">
        <f t="shared" si="29"/>
        <v>2.8399086685372199E-6</v>
      </c>
    </row>
    <row r="945" spans="1:11" x14ac:dyDescent="0.3">
      <c r="A945" t="s">
        <v>95</v>
      </c>
      <c r="B945" s="1">
        <v>42494</v>
      </c>
      <c r="C945" t="s">
        <v>99</v>
      </c>
      <c r="D945">
        <v>4</v>
      </c>
      <c r="E945">
        <v>193618</v>
      </c>
      <c r="F945">
        <v>40600</v>
      </c>
      <c r="G945">
        <v>125516</v>
      </c>
      <c r="H945">
        <v>27502</v>
      </c>
      <c r="I945" s="1">
        <f>_xlfn.FLOOR.MATH(VLOOKUP($A945,'optimization off dates'!$A$2:$B$10,2,FALSE))</f>
        <v>42502</v>
      </c>
      <c r="J945" t="b">
        <f t="shared" si="28"/>
        <v>0</v>
      </c>
      <c r="K945">
        <f t="shared" si="29"/>
        <v>0.11307461354678465</v>
      </c>
    </row>
    <row r="946" spans="1:11" x14ac:dyDescent="0.3">
      <c r="A946" t="s">
        <v>95</v>
      </c>
      <c r="B946" s="1">
        <v>42495</v>
      </c>
      <c r="C946" t="s">
        <v>99</v>
      </c>
      <c r="D946">
        <v>4</v>
      </c>
      <c r="E946">
        <v>264948</v>
      </c>
      <c r="F946">
        <v>98588</v>
      </c>
      <c r="G946">
        <v>123365</v>
      </c>
      <c r="H946">
        <v>42995</v>
      </c>
      <c r="I946" s="1">
        <f>_xlfn.FLOOR.MATH(VLOOKUP($A946,'optimization off dates'!$A$2:$B$10,2,FALSE))</f>
        <v>42502</v>
      </c>
      <c r="J946" t="b">
        <f t="shared" si="28"/>
        <v>0</v>
      </c>
      <c r="K946">
        <f t="shared" si="29"/>
        <v>0.15473196040654019</v>
      </c>
    </row>
    <row r="947" spans="1:11" x14ac:dyDescent="0.3">
      <c r="A947" t="s">
        <v>95</v>
      </c>
      <c r="B947" s="1">
        <v>42496</v>
      </c>
      <c r="C947" t="s">
        <v>99</v>
      </c>
      <c r="D947">
        <v>4</v>
      </c>
      <c r="E947">
        <v>233029</v>
      </c>
      <c r="F947">
        <v>64510</v>
      </c>
      <c r="G947">
        <v>127070</v>
      </c>
      <c r="H947">
        <v>41449</v>
      </c>
      <c r="I947" s="1">
        <f>_xlfn.FLOOR.MATH(VLOOKUP($A947,'optimization off dates'!$A$2:$B$10,2,FALSE))</f>
        <v>42502</v>
      </c>
      <c r="J947" t="b">
        <f t="shared" si="28"/>
        <v>0</v>
      </c>
      <c r="K947">
        <f t="shared" si="29"/>
        <v>0.13609098389712568</v>
      </c>
    </row>
    <row r="948" spans="1:11" x14ac:dyDescent="0.3">
      <c r="A948" t="s">
        <v>95</v>
      </c>
      <c r="B948" s="1">
        <v>42497</v>
      </c>
      <c r="C948" t="s">
        <v>99</v>
      </c>
      <c r="D948">
        <v>4</v>
      </c>
      <c r="E948">
        <v>203000</v>
      </c>
      <c r="F948">
        <v>58175</v>
      </c>
      <c r="G948">
        <v>104213</v>
      </c>
      <c r="H948">
        <v>40612</v>
      </c>
      <c r="I948" s="1">
        <f>_xlfn.FLOOR.MATH(VLOOKUP($A948,'optimization off dates'!$A$2:$B$10,2,FALSE))</f>
        <v>42502</v>
      </c>
      <c r="J948" t="b">
        <f t="shared" si="28"/>
        <v>0</v>
      </c>
      <c r="K948">
        <f t="shared" si="29"/>
        <v>0.11855378399734159</v>
      </c>
    </row>
    <row r="949" spans="1:11" x14ac:dyDescent="0.3">
      <c r="A949" t="s">
        <v>95</v>
      </c>
      <c r="B949" s="1">
        <v>42498</v>
      </c>
      <c r="C949" t="s">
        <v>99</v>
      </c>
      <c r="D949">
        <v>4</v>
      </c>
      <c r="E949">
        <v>179117</v>
      </c>
      <c r="F949">
        <v>44882</v>
      </c>
      <c r="G949">
        <v>101876</v>
      </c>
      <c r="H949">
        <v>32359</v>
      </c>
      <c r="I949" s="1">
        <f>_xlfn.FLOOR.MATH(VLOOKUP($A949,'optimization off dates'!$A$2:$B$10,2,FALSE))</f>
        <v>42502</v>
      </c>
      <c r="J949" t="b">
        <f t="shared" si="28"/>
        <v>0</v>
      </c>
      <c r="K949">
        <f t="shared" si="29"/>
        <v>0.10460590210961494</v>
      </c>
    </row>
    <row r="950" spans="1:11" x14ac:dyDescent="0.3">
      <c r="A950" t="s">
        <v>95</v>
      </c>
      <c r="B950" s="1">
        <v>42499</v>
      </c>
      <c r="C950" t="s">
        <v>99</v>
      </c>
      <c r="D950">
        <v>4</v>
      </c>
      <c r="E950">
        <v>219782</v>
      </c>
      <c r="F950">
        <v>64887</v>
      </c>
      <c r="G950">
        <v>114396</v>
      </c>
      <c r="H950">
        <v>40499</v>
      </c>
      <c r="I950" s="1">
        <f>_xlfn.FLOOR.MATH(VLOOKUP($A950,'optimization off dates'!$A$2:$B$10,2,FALSE))</f>
        <v>42502</v>
      </c>
      <c r="J950" t="b">
        <f t="shared" si="28"/>
        <v>0</v>
      </c>
      <c r="K950">
        <f t="shared" si="29"/>
        <v>0.12835461948031393</v>
      </c>
    </row>
    <row r="951" spans="1:11" x14ac:dyDescent="0.3">
      <c r="A951" t="s">
        <v>95</v>
      </c>
      <c r="B951" s="1">
        <v>42500</v>
      </c>
      <c r="C951" t="s">
        <v>99</v>
      </c>
      <c r="D951">
        <v>4</v>
      </c>
      <c r="E951">
        <v>203990</v>
      </c>
      <c r="F951">
        <v>70767</v>
      </c>
      <c r="G951">
        <v>97233</v>
      </c>
      <c r="H951">
        <v>35990</v>
      </c>
      <c r="I951" s="1">
        <f>_xlfn.FLOOR.MATH(VLOOKUP($A951,'optimization off dates'!$A$2:$B$10,2,FALSE))</f>
        <v>42502</v>
      </c>
      <c r="J951" t="b">
        <f t="shared" si="28"/>
        <v>0</v>
      </c>
      <c r="K951">
        <f t="shared" si="29"/>
        <v>0.11913195269762419</v>
      </c>
    </row>
    <row r="952" spans="1:11" x14ac:dyDescent="0.3">
      <c r="A952" t="s">
        <v>95</v>
      </c>
      <c r="B952" s="1">
        <v>42501</v>
      </c>
      <c r="C952" t="s">
        <v>99</v>
      </c>
      <c r="D952">
        <v>4</v>
      </c>
      <c r="E952">
        <v>152868</v>
      </c>
      <c r="F952">
        <v>51242</v>
      </c>
      <c r="G952">
        <v>75546</v>
      </c>
      <c r="H952">
        <v>26080</v>
      </c>
      <c r="I952" s="1">
        <f>_xlfn.FLOOR.MATH(VLOOKUP($A952,'optimization off dates'!$A$2:$B$10,2,FALSE))</f>
        <v>42502</v>
      </c>
      <c r="J952" t="b">
        <f t="shared" si="28"/>
        <v>0</v>
      </c>
      <c r="K952">
        <f t="shared" si="29"/>
        <v>8.9276255429091692E-2</v>
      </c>
    </row>
    <row r="953" spans="1:11" x14ac:dyDescent="0.3">
      <c r="A953" t="s">
        <v>95</v>
      </c>
      <c r="B953" s="1">
        <v>42502</v>
      </c>
      <c r="C953" t="s">
        <v>99</v>
      </c>
      <c r="D953">
        <v>4</v>
      </c>
      <c r="E953">
        <v>61945</v>
      </c>
      <c r="F953">
        <v>20065</v>
      </c>
      <c r="G953">
        <v>32247</v>
      </c>
      <c r="H953">
        <v>9633</v>
      </c>
      <c r="I953" s="1">
        <f>_xlfn.FLOOR.MATH(VLOOKUP($A953,'optimization off dates'!$A$2:$B$10,2,FALSE))</f>
        <v>42502</v>
      </c>
      <c r="J953" t="b">
        <f t="shared" si="28"/>
        <v>1</v>
      </c>
      <c r="K953">
        <f t="shared" si="29"/>
        <v>3.617642438283411E-2</v>
      </c>
    </row>
    <row r="954" spans="1:11" x14ac:dyDescent="0.3">
      <c r="A954" t="s">
        <v>95</v>
      </c>
      <c r="B954" s="1">
        <v>42503</v>
      </c>
      <c r="C954" t="s">
        <v>99</v>
      </c>
      <c r="D954">
        <v>4</v>
      </c>
      <c r="E954">
        <v>5</v>
      </c>
      <c r="F954">
        <v>3</v>
      </c>
      <c r="G954">
        <v>2</v>
      </c>
      <c r="H954">
        <v>0</v>
      </c>
      <c r="I954" s="1">
        <f>_xlfn.FLOOR.MATH(VLOOKUP($A954,'optimization off dates'!$A$2:$B$10,2,FALSE))</f>
        <v>42502</v>
      </c>
      <c r="J954" t="b">
        <f t="shared" si="28"/>
        <v>1</v>
      </c>
      <c r="K954">
        <f t="shared" si="29"/>
        <v>2.9200439408212215E-6</v>
      </c>
    </row>
    <row r="955" spans="1:11" x14ac:dyDescent="0.3">
      <c r="A955" t="s">
        <v>95</v>
      </c>
      <c r="B955" s="1">
        <v>42504</v>
      </c>
      <c r="C955" t="s">
        <v>99</v>
      </c>
      <c r="D955">
        <v>4</v>
      </c>
      <c r="E955">
        <v>1</v>
      </c>
      <c r="F955">
        <v>0</v>
      </c>
      <c r="G955">
        <v>1</v>
      </c>
      <c r="H955">
        <v>0</v>
      </c>
      <c r="I955" s="1">
        <f>_xlfn.FLOOR.MATH(VLOOKUP($A955,'optimization off dates'!$A$2:$B$10,2,FALSE))</f>
        <v>42502</v>
      </c>
      <c r="J955" t="b">
        <f t="shared" si="28"/>
        <v>1</v>
      </c>
      <c r="K955">
        <f t="shared" si="29"/>
        <v>5.8400878816424429E-7</v>
      </c>
    </row>
    <row r="956" spans="1:11" x14ac:dyDescent="0.3">
      <c r="A956" t="s">
        <v>95</v>
      </c>
      <c r="B956" s="1">
        <v>42495</v>
      </c>
      <c r="C956" t="s">
        <v>14</v>
      </c>
      <c r="D956">
        <v>1</v>
      </c>
      <c r="E956">
        <v>356</v>
      </c>
      <c r="F956">
        <v>59</v>
      </c>
      <c r="G956">
        <v>264</v>
      </c>
      <c r="H956">
        <v>33</v>
      </c>
      <c r="I956" s="1">
        <f>_xlfn.FLOOR.MATH(VLOOKUP($A956,'optimization off dates'!$A$2:$B$10,2,FALSE))</f>
        <v>42502</v>
      </c>
      <c r="J956" t="b">
        <f t="shared" si="28"/>
        <v>0</v>
      </c>
      <c r="K956">
        <f t="shared" si="29"/>
        <v>5.0539466212379328E-2</v>
      </c>
    </row>
    <row r="957" spans="1:11" x14ac:dyDescent="0.3">
      <c r="A957" t="s">
        <v>95</v>
      </c>
      <c r="B957" s="1">
        <v>42496</v>
      </c>
      <c r="C957" t="s">
        <v>14</v>
      </c>
      <c r="D957">
        <v>1</v>
      </c>
      <c r="E957">
        <v>699</v>
      </c>
      <c r="F957">
        <v>144</v>
      </c>
      <c r="G957">
        <v>467</v>
      </c>
      <c r="H957">
        <v>88</v>
      </c>
      <c r="I957" s="1">
        <f>_xlfn.FLOOR.MATH(VLOOKUP($A957,'optimization off dates'!$A$2:$B$10,2,FALSE))</f>
        <v>42502</v>
      </c>
      <c r="J957" t="b">
        <f t="shared" si="28"/>
        <v>0</v>
      </c>
      <c r="K957">
        <f t="shared" si="29"/>
        <v>9.923339011925042E-2</v>
      </c>
    </row>
    <row r="958" spans="1:11" x14ac:dyDescent="0.3">
      <c r="A958" t="s">
        <v>95</v>
      </c>
      <c r="B958" s="1">
        <v>42497</v>
      </c>
      <c r="C958" t="s">
        <v>14</v>
      </c>
      <c r="D958">
        <v>1</v>
      </c>
      <c r="E958">
        <v>589</v>
      </c>
      <c r="F958">
        <v>116</v>
      </c>
      <c r="G958">
        <v>405</v>
      </c>
      <c r="H958">
        <v>68</v>
      </c>
      <c r="I958" s="1">
        <f>_xlfn.FLOOR.MATH(VLOOKUP($A958,'optimization off dates'!$A$2:$B$10,2,FALSE))</f>
        <v>42502</v>
      </c>
      <c r="J958" t="b">
        <f t="shared" si="28"/>
        <v>0</v>
      </c>
      <c r="K958">
        <f t="shared" si="29"/>
        <v>8.3617262918796134E-2</v>
      </c>
    </row>
    <row r="959" spans="1:11" x14ac:dyDescent="0.3">
      <c r="A959" t="s">
        <v>95</v>
      </c>
      <c r="B959" s="1">
        <v>42498</v>
      </c>
      <c r="C959" t="s">
        <v>14</v>
      </c>
      <c r="D959">
        <v>1</v>
      </c>
      <c r="E959">
        <v>530</v>
      </c>
      <c r="F959">
        <v>89</v>
      </c>
      <c r="G959">
        <v>386</v>
      </c>
      <c r="H959">
        <v>55</v>
      </c>
      <c r="I959" s="1">
        <f>_xlfn.FLOOR.MATH(VLOOKUP($A959,'optimization off dates'!$A$2:$B$10,2,FALSE))</f>
        <v>42502</v>
      </c>
      <c r="J959" t="b">
        <f t="shared" si="28"/>
        <v>0</v>
      </c>
      <c r="K959">
        <f t="shared" si="29"/>
        <v>7.5241340147643387E-2</v>
      </c>
    </row>
    <row r="960" spans="1:11" x14ac:dyDescent="0.3">
      <c r="A960" t="s">
        <v>95</v>
      </c>
      <c r="B960" s="1">
        <v>42499</v>
      </c>
      <c r="C960" t="s">
        <v>14</v>
      </c>
      <c r="D960">
        <v>1</v>
      </c>
      <c r="E960">
        <v>706</v>
      </c>
      <c r="F960">
        <v>113</v>
      </c>
      <c r="G960">
        <v>514</v>
      </c>
      <c r="H960">
        <v>79</v>
      </c>
      <c r="I960" s="1">
        <f>_xlfn.FLOOR.MATH(VLOOKUP($A960,'optimization off dates'!$A$2:$B$10,2,FALSE))</f>
        <v>42502</v>
      </c>
      <c r="J960" t="b">
        <f t="shared" si="28"/>
        <v>0</v>
      </c>
      <c r="K960">
        <f t="shared" si="29"/>
        <v>0.10022714366837024</v>
      </c>
    </row>
    <row r="961" spans="1:11" x14ac:dyDescent="0.3">
      <c r="A961" t="s">
        <v>95</v>
      </c>
      <c r="B961" s="1">
        <v>42500</v>
      </c>
      <c r="C961" t="s">
        <v>14</v>
      </c>
      <c r="D961">
        <v>1</v>
      </c>
      <c r="E961">
        <v>663</v>
      </c>
      <c r="F961">
        <v>109</v>
      </c>
      <c r="G961">
        <v>488</v>
      </c>
      <c r="H961">
        <v>66</v>
      </c>
      <c r="I961" s="1">
        <f>_xlfn.FLOOR.MATH(VLOOKUP($A961,'optimization off dates'!$A$2:$B$10,2,FALSE))</f>
        <v>42502</v>
      </c>
      <c r="J961" t="b">
        <f t="shared" si="28"/>
        <v>0</v>
      </c>
      <c r="K961">
        <f t="shared" si="29"/>
        <v>9.4122657580919936E-2</v>
      </c>
    </row>
    <row r="962" spans="1:11" x14ac:dyDescent="0.3">
      <c r="A962" t="s">
        <v>95</v>
      </c>
      <c r="B962" s="1">
        <v>42501</v>
      </c>
      <c r="C962" t="s">
        <v>14</v>
      </c>
      <c r="D962">
        <v>1</v>
      </c>
      <c r="E962">
        <v>500</v>
      </c>
      <c r="F962">
        <v>61</v>
      </c>
      <c r="G962">
        <v>366</v>
      </c>
      <c r="H962">
        <v>73</v>
      </c>
      <c r="I962" s="1">
        <f>_xlfn.FLOOR.MATH(VLOOKUP($A962,'optimization off dates'!$A$2:$B$10,2,FALSE))</f>
        <v>42502</v>
      </c>
      <c r="J962" t="b">
        <f t="shared" si="28"/>
        <v>0</v>
      </c>
      <c r="K962">
        <f t="shared" si="29"/>
        <v>7.0982396365701306E-2</v>
      </c>
    </row>
    <row r="963" spans="1:11" x14ac:dyDescent="0.3">
      <c r="A963" t="s">
        <v>95</v>
      </c>
      <c r="B963" s="1">
        <v>42502</v>
      </c>
      <c r="C963" t="s">
        <v>14</v>
      </c>
      <c r="D963">
        <v>1</v>
      </c>
      <c r="E963">
        <v>439</v>
      </c>
      <c r="F963">
        <v>61</v>
      </c>
      <c r="G963">
        <v>330</v>
      </c>
      <c r="H963">
        <v>48</v>
      </c>
      <c r="I963" s="1">
        <f>_xlfn.FLOOR.MATH(VLOOKUP($A963,'optimization off dates'!$A$2:$B$10,2,FALSE))</f>
        <v>42502</v>
      </c>
      <c r="J963" t="b">
        <f t="shared" ref="J963:J1026" si="30">B963&gt;=I963</f>
        <v>1</v>
      </c>
      <c r="K963">
        <f t="shared" ref="K963:K1026" si="31">E963/SUMIFS($E$2:$E$2005,$A$2:$A$2005,A963,$C$2:$C$2005,C963)</f>
        <v>6.2322544009085747E-2</v>
      </c>
    </row>
    <row r="964" spans="1:11" x14ac:dyDescent="0.3">
      <c r="A964" t="s">
        <v>95</v>
      </c>
      <c r="B964" s="1">
        <v>42503</v>
      </c>
      <c r="C964" t="s">
        <v>14</v>
      </c>
      <c r="D964">
        <v>1</v>
      </c>
      <c r="E964">
        <v>377</v>
      </c>
      <c r="F964">
        <v>97</v>
      </c>
      <c r="G964">
        <v>250</v>
      </c>
      <c r="H964">
        <v>30</v>
      </c>
      <c r="I964" s="1">
        <f>_xlfn.FLOOR.MATH(VLOOKUP($A964,'optimization off dates'!$A$2:$B$10,2,FALSE))</f>
        <v>42502</v>
      </c>
      <c r="J964" t="b">
        <f t="shared" si="30"/>
        <v>1</v>
      </c>
      <c r="K964">
        <f t="shared" si="31"/>
        <v>5.3520726859738785E-2</v>
      </c>
    </row>
    <row r="965" spans="1:11" x14ac:dyDescent="0.3">
      <c r="A965" t="s">
        <v>95</v>
      </c>
      <c r="B965" s="1">
        <v>42504</v>
      </c>
      <c r="C965" t="s">
        <v>14</v>
      </c>
      <c r="D965">
        <v>1</v>
      </c>
      <c r="E965">
        <v>707</v>
      </c>
      <c r="F965">
        <v>164</v>
      </c>
      <c r="G965">
        <v>471</v>
      </c>
      <c r="H965">
        <v>72</v>
      </c>
      <c r="I965" s="1">
        <f>_xlfn.FLOOR.MATH(VLOOKUP($A965,'optimization off dates'!$A$2:$B$10,2,FALSE))</f>
        <v>42502</v>
      </c>
      <c r="J965" t="b">
        <f t="shared" si="30"/>
        <v>1</v>
      </c>
      <c r="K965">
        <f t="shared" si="31"/>
        <v>0.10036910846110164</v>
      </c>
    </row>
    <row r="966" spans="1:11" x14ac:dyDescent="0.3">
      <c r="A966" t="s">
        <v>95</v>
      </c>
      <c r="B966" s="1">
        <v>42505</v>
      </c>
      <c r="C966" t="s">
        <v>14</v>
      </c>
      <c r="D966">
        <v>1</v>
      </c>
      <c r="E966">
        <v>579</v>
      </c>
      <c r="F966">
        <v>82</v>
      </c>
      <c r="G966">
        <v>450</v>
      </c>
      <c r="H966">
        <v>47</v>
      </c>
      <c r="I966" s="1">
        <f>_xlfn.FLOOR.MATH(VLOOKUP($A966,'optimization off dates'!$A$2:$B$10,2,FALSE))</f>
        <v>42502</v>
      </c>
      <c r="J966" t="b">
        <f t="shared" si="30"/>
        <v>1</v>
      </c>
      <c r="K966">
        <f t="shared" si="31"/>
        <v>8.2197614991482107E-2</v>
      </c>
    </row>
    <row r="967" spans="1:11" x14ac:dyDescent="0.3">
      <c r="A967" t="s">
        <v>95</v>
      </c>
      <c r="B967" s="1">
        <v>42506</v>
      </c>
      <c r="C967" t="s">
        <v>14</v>
      </c>
      <c r="D967">
        <v>1</v>
      </c>
      <c r="E967">
        <v>403</v>
      </c>
      <c r="F967">
        <v>77</v>
      </c>
      <c r="G967">
        <v>284</v>
      </c>
      <c r="H967">
        <v>42</v>
      </c>
      <c r="I967" s="1">
        <f>_xlfn.FLOOR.MATH(VLOOKUP($A967,'optimization off dates'!$A$2:$B$10,2,FALSE))</f>
        <v>42502</v>
      </c>
      <c r="J967" t="b">
        <f t="shared" si="30"/>
        <v>1</v>
      </c>
      <c r="K967">
        <f t="shared" si="31"/>
        <v>5.7211811470755256E-2</v>
      </c>
    </row>
    <row r="968" spans="1:11" x14ac:dyDescent="0.3">
      <c r="A968" t="s">
        <v>95</v>
      </c>
      <c r="B968" s="1">
        <v>42507</v>
      </c>
      <c r="C968" t="s">
        <v>14</v>
      </c>
      <c r="D968">
        <v>1</v>
      </c>
      <c r="E968">
        <v>475</v>
      </c>
      <c r="F968">
        <v>57</v>
      </c>
      <c r="G968">
        <v>360</v>
      </c>
      <c r="H968">
        <v>58</v>
      </c>
      <c r="I968" s="1">
        <f>_xlfn.FLOOR.MATH(VLOOKUP($A968,'optimization off dates'!$A$2:$B$10,2,FALSE))</f>
        <v>42502</v>
      </c>
      <c r="J968" t="b">
        <f t="shared" si="30"/>
        <v>1</v>
      </c>
      <c r="K968">
        <f t="shared" si="31"/>
        <v>6.7433276547416238E-2</v>
      </c>
    </row>
    <row r="969" spans="1:11" x14ac:dyDescent="0.3">
      <c r="A969" t="s">
        <v>95</v>
      </c>
      <c r="B969" s="1">
        <v>42508</v>
      </c>
      <c r="C969" t="s">
        <v>14</v>
      </c>
      <c r="D969">
        <v>1</v>
      </c>
      <c r="E969">
        <v>21</v>
      </c>
      <c r="F969">
        <v>9</v>
      </c>
      <c r="G969">
        <v>11</v>
      </c>
      <c r="H969">
        <v>1</v>
      </c>
      <c r="I969" s="1">
        <f>_xlfn.FLOOR.MATH(VLOOKUP($A969,'optimization off dates'!$A$2:$B$10,2,FALSE))</f>
        <v>42502</v>
      </c>
      <c r="J969" t="b">
        <f t="shared" si="30"/>
        <v>1</v>
      </c>
      <c r="K969">
        <f t="shared" si="31"/>
        <v>2.981260647359455E-3</v>
      </c>
    </row>
    <row r="970" spans="1:11" x14ac:dyDescent="0.3">
      <c r="A970" t="s">
        <v>95</v>
      </c>
      <c r="B970" s="1">
        <v>42495</v>
      </c>
      <c r="C970" t="s">
        <v>16</v>
      </c>
      <c r="D970">
        <v>1</v>
      </c>
      <c r="E970">
        <v>310</v>
      </c>
      <c r="F970">
        <v>16</v>
      </c>
      <c r="G970">
        <v>269</v>
      </c>
      <c r="H970">
        <v>25</v>
      </c>
      <c r="I970" s="1">
        <f>_xlfn.FLOOR.MATH(VLOOKUP($A970,'optimization off dates'!$A$2:$B$10,2,FALSE))</f>
        <v>42502</v>
      </c>
      <c r="J970" t="b">
        <f t="shared" si="30"/>
        <v>0</v>
      </c>
      <c r="K970">
        <f t="shared" si="31"/>
        <v>4.0475257866562211E-2</v>
      </c>
    </row>
    <row r="971" spans="1:11" x14ac:dyDescent="0.3">
      <c r="A971" t="s">
        <v>95</v>
      </c>
      <c r="B971" s="1">
        <v>42496</v>
      </c>
      <c r="C971" t="s">
        <v>16</v>
      </c>
      <c r="D971">
        <v>1</v>
      </c>
      <c r="E971">
        <v>810</v>
      </c>
      <c r="F971">
        <v>67</v>
      </c>
      <c r="G971">
        <v>688</v>
      </c>
      <c r="H971">
        <v>55</v>
      </c>
      <c r="I971" s="1">
        <f>_xlfn.FLOOR.MATH(VLOOKUP($A971,'optimization off dates'!$A$2:$B$10,2,FALSE))</f>
        <v>42502</v>
      </c>
      <c r="J971" t="b">
        <f t="shared" si="30"/>
        <v>0</v>
      </c>
      <c r="K971">
        <f t="shared" si="31"/>
        <v>0.10575793184488837</v>
      </c>
    </row>
    <row r="972" spans="1:11" x14ac:dyDescent="0.3">
      <c r="A972" t="s">
        <v>95</v>
      </c>
      <c r="B972" s="1">
        <v>42497</v>
      </c>
      <c r="C972" t="s">
        <v>16</v>
      </c>
      <c r="D972">
        <v>1</v>
      </c>
      <c r="E972">
        <v>648</v>
      </c>
      <c r="F972">
        <v>32</v>
      </c>
      <c r="G972">
        <v>560</v>
      </c>
      <c r="H972">
        <v>56</v>
      </c>
      <c r="I972" s="1">
        <f>_xlfn.FLOOR.MATH(VLOOKUP($A972,'optimization off dates'!$A$2:$B$10,2,FALSE))</f>
        <v>42502</v>
      </c>
      <c r="J972" t="b">
        <f t="shared" si="30"/>
        <v>0</v>
      </c>
      <c r="K972">
        <f t="shared" si="31"/>
        <v>8.4606345475910699E-2</v>
      </c>
    </row>
    <row r="973" spans="1:11" x14ac:dyDescent="0.3">
      <c r="A973" t="s">
        <v>95</v>
      </c>
      <c r="B973" s="1">
        <v>42498</v>
      </c>
      <c r="C973" t="s">
        <v>16</v>
      </c>
      <c r="D973">
        <v>1</v>
      </c>
      <c r="E973">
        <v>551</v>
      </c>
      <c r="F973">
        <v>28</v>
      </c>
      <c r="G973">
        <v>483</v>
      </c>
      <c r="H973">
        <v>40</v>
      </c>
      <c r="I973" s="1">
        <f>_xlfn.FLOOR.MATH(VLOOKUP($A973,'optimization off dates'!$A$2:$B$10,2,FALSE))</f>
        <v>42502</v>
      </c>
      <c r="J973" t="b">
        <f t="shared" si="30"/>
        <v>0</v>
      </c>
      <c r="K973">
        <f t="shared" si="31"/>
        <v>7.1941506724115423E-2</v>
      </c>
    </row>
    <row r="974" spans="1:11" x14ac:dyDescent="0.3">
      <c r="A974" t="s">
        <v>95</v>
      </c>
      <c r="B974" s="1">
        <v>42499</v>
      </c>
      <c r="C974" t="s">
        <v>16</v>
      </c>
      <c r="D974">
        <v>1</v>
      </c>
      <c r="E974">
        <v>691</v>
      </c>
      <c r="F974">
        <v>36</v>
      </c>
      <c r="G974">
        <v>599</v>
      </c>
      <c r="H974">
        <v>56</v>
      </c>
      <c r="I974" s="1">
        <f>_xlfn.FLOOR.MATH(VLOOKUP($A974,'optimization off dates'!$A$2:$B$10,2,FALSE))</f>
        <v>42502</v>
      </c>
      <c r="J974" t="b">
        <f t="shared" si="30"/>
        <v>0</v>
      </c>
      <c r="K974">
        <f t="shared" si="31"/>
        <v>9.0220655438046748E-2</v>
      </c>
    </row>
    <row r="975" spans="1:11" x14ac:dyDescent="0.3">
      <c r="A975" t="s">
        <v>95</v>
      </c>
      <c r="B975" s="1">
        <v>42500</v>
      </c>
      <c r="C975" t="s">
        <v>16</v>
      </c>
      <c r="D975">
        <v>1</v>
      </c>
      <c r="E975">
        <v>662</v>
      </c>
      <c r="F975">
        <v>33</v>
      </c>
      <c r="G975">
        <v>579</v>
      </c>
      <c r="H975">
        <v>50</v>
      </c>
      <c r="I975" s="1">
        <f>_xlfn.FLOOR.MATH(VLOOKUP($A975,'optimization off dates'!$A$2:$B$10,2,FALSE))</f>
        <v>42502</v>
      </c>
      <c r="J975" t="b">
        <f t="shared" si="30"/>
        <v>0</v>
      </c>
      <c r="K975">
        <f t="shared" si="31"/>
        <v>8.6434260347303823E-2</v>
      </c>
    </row>
    <row r="976" spans="1:11" x14ac:dyDescent="0.3">
      <c r="A976" t="s">
        <v>95</v>
      </c>
      <c r="B976" s="1">
        <v>42501</v>
      </c>
      <c r="C976" t="s">
        <v>16</v>
      </c>
      <c r="D976">
        <v>1</v>
      </c>
      <c r="E976">
        <v>504</v>
      </c>
      <c r="F976">
        <v>20</v>
      </c>
      <c r="G976">
        <v>437</v>
      </c>
      <c r="H976">
        <v>47</v>
      </c>
      <c r="I976" s="1">
        <f>_xlfn.FLOOR.MATH(VLOOKUP($A976,'optimization off dates'!$A$2:$B$10,2,FALSE))</f>
        <v>42502</v>
      </c>
      <c r="J976" t="b">
        <f t="shared" si="30"/>
        <v>0</v>
      </c>
      <c r="K976">
        <f t="shared" si="31"/>
        <v>6.5804935370152765E-2</v>
      </c>
    </row>
    <row r="977" spans="1:11" x14ac:dyDescent="0.3">
      <c r="A977" t="s">
        <v>95</v>
      </c>
      <c r="B977" s="1">
        <v>42502</v>
      </c>
      <c r="C977" t="s">
        <v>16</v>
      </c>
      <c r="D977">
        <v>1</v>
      </c>
      <c r="E977">
        <v>512</v>
      </c>
      <c r="F977">
        <v>26</v>
      </c>
      <c r="G977">
        <v>461</v>
      </c>
      <c r="H977">
        <v>25</v>
      </c>
      <c r="I977" s="1">
        <f>_xlfn.FLOOR.MATH(VLOOKUP($A977,'optimization off dates'!$A$2:$B$10,2,FALSE))</f>
        <v>42502</v>
      </c>
      <c r="J977" t="b">
        <f t="shared" si="30"/>
        <v>1</v>
      </c>
      <c r="K977">
        <f t="shared" si="31"/>
        <v>6.6849458153805982E-2</v>
      </c>
    </row>
    <row r="978" spans="1:11" x14ac:dyDescent="0.3">
      <c r="A978" t="s">
        <v>95</v>
      </c>
      <c r="B978" s="1">
        <v>42503</v>
      </c>
      <c r="C978" t="s">
        <v>16</v>
      </c>
      <c r="D978">
        <v>1</v>
      </c>
      <c r="E978">
        <v>464</v>
      </c>
      <c r="F978">
        <v>21</v>
      </c>
      <c r="G978">
        <v>424</v>
      </c>
      <c r="H978">
        <v>19</v>
      </c>
      <c r="I978" s="1">
        <f>_xlfn.FLOOR.MATH(VLOOKUP($A978,'optimization off dates'!$A$2:$B$10,2,FALSE))</f>
        <v>42502</v>
      </c>
      <c r="J978" t="b">
        <f t="shared" si="30"/>
        <v>1</v>
      </c>
      <c r="K978">
        <f t="shared" si="31"/>
        <v>6.0582321451886668E-2</v>
      </c>
    </row>
    <row r="979" spans="1:11" x14ac:dyDescent="0.3">
      <c r="A979" t="s">
        <v>95</v>
      </c>
      <c r="B979" s="1">
        <v>42504</v>
      </c>
      <c r="C979" t="s">
        <v>16</v>
      </c>
      <c r="D979">
        <v>1</v>
      </c>
      <c r="E979">
        <v>798</v>
      </c>
      <c r="F979">
        <v>48</v>
      </c>
      <c r="G979">
        <v>692</v>
      </c>
      <c r="H979">
        <v>58</v>
      </c>
      <c r="I979" s="1">
        <f>_xlfn.FLOOR.MATH(VLOOKUP($A979,'optimization off dates'!$A$2:$B$10,2,FALSE))</f>
        <v>42502</v>
      </c>
      <c r="J979" t="b">
        <f t="shared" si="30"/>
        <v>1</v>
      </c>
      <c r="K979">
        <f t="shared" si="31"/>
        <v>0.10419114766940854</v>
      </c>
    </row>
    <row r="980" spans="1:11" x14ac:dyDescent="0.3">
      <c r="A980" t="s">
        <v>95</v>
      </c>
      <c r="B980" s="1">
        <v>42505</v>
      </c>
      <c r="C980" t="s">
        <v>16</v>
      </c>
      <c r="D980">
        <v>1</v>
      </c>
      <c r="E980">
        <v>677</v>
      </c>
      <c r="F980">
        <v>35</v>
      </c>
      <c r="G980">
        <v>607</v>
      </c>
      <c r="H980">
        <v>35</v>
      </c>
      <c r="I980" s="1">
        <f>_xlfn.FLOOR.MATH(VLOOKUP($A980,'optimization off dates'!$A$2:$B$10,2,FALSE))</f>
        <v>42502</v>
      </c>
      <c r="J980" t="b">
        <f t="shared" si="30"/>
        <v>1</v>
      </c>
      <c r="K980">
        <f t="shared" si="31"/>
        <v>8.839274056665361E-2</v>
      </c>
    </row>
    <row r="981" spans="1:11" x14ac:dyDescent="0.3">
      <c r="A981" t="s">
        <v>95</v>
      </c>
      <c r="B981" s="1">
        <v>42506</v>
      </c>
      <c r="C981" t="s">
        <v>16</v>
      </c>
      <c r="D981">
        <v>1</v>
      </c>
      <c r="E981">
        <v>442</v>
      </c>
      <c r="F981">
        <v>19</v>
      </c>
      <c r="G981">
        <v>387</v>
      </c>
      <c r="H981">
        <v>36</v>
      </c>
      <c r="I981" s="1">
        <f>_xlfn.FLOOR.MATH(VLOOKUP($A981,'optimization off dates'!$A$2:$B$10,2,FALSE))</f>
        <v>42502</v>
      </c>
      <c r="J981" t="b">
        <f t="shared" si="30"/>
        <v>1</v>
      </c>
      <c r="K981">
        <f t="shared" si="31"/>
        <v>5.7709883796840319E-2</v>
      </c>
    </row>
    <row r="982" spans="1:11" x14ac:dyDescent="0.3">
      <c r="A982" t="s">
        <v>95</v>
      </c>
      <c r="B982" s="1">
        <v>42507</v>
      </c>
      <c r="C982" t="s">
        <v>16</v>
      </c>
      <c r="D982">
        <v>1</v>
      </c>
      <c r="E982">
        <v>566</v>
      </c>
      <c r="F982">
        <v>27</v>
      </c>
      <c r="G982">
        <v>504</v>
      </c>
      <c r="H982">
        <v>35</v>
      </c>
      <c r="I982" s="1">
        <f>_xlfn.FLOOR.MATH(VLOOKUP($A982,'optimization off dates'!$A$2:$B$10,2,FALSE))</f>
        <v>42502</v>
      </c>
      <c r="J982" t="b">
        <f t="shared" si="30"/>
        <v>1</v>
      </c>
      <c r="K982">
        <f t="shared" si="31"/>
        <v>7.389998694346521E-2</v>
      </c>
    </row>
    <row r="983" spans="1:11" x14ac:dyDescent="0.3">
      <c r="A983" t="s">
        <v>95</v>
      </c>
      <c r="B983" s="1">
        <v>42508</v>
      </c>
      <c r="C983" t="s">
        <v>16</v>
      </c>
      <c r="D983">
        <v>1</v>
      </c>
      <c r="E983">
        <v>24</v>
      </c>
      <c r="F983">
        <v>1</v>
      </c>
      <c r="G983">
        <v>20</v>
      </c>
      <c r="H983">
        <v>3</v>
      </c>
      <c r="I983" s="1">
        <f>_xlfn.FLOOR.MATH(VLOOKUP($A983,'optimization off dates'!$A$2:$B$10,2,FALSE))</f>
        <v>42502</v>
      </c>
      <c r="J983" t="b">
        <f t="shared" si="30"/>
        <v>1</v>
      </c>
      <c r="K983">
        <f t="shared" si="31"/>
        <v>3.1335683509596552E-3</v>
      </c>
    </row>
    <row r="984" spans="1:11" x14ac:dyDescent="0.3">
      <c r="A984" t="s">
        <v>95</v>
      </c>
      <c r="B984" s="1">
        <v>42495</v>
      </c>
      <c r="C984" t="s">
        <v>100</v>
      </c>
      <c r="D984">
        <v>2</v>
      </c>
      <c r="E984">
        <v>433</v>
      </c>
      <c r="F984">
        <v>56</v>
      </c>
      <c r="G984">
        <v>325</v>
      </c>
      <c r="H984">
        <v>52</v>
      </c>
      <c r="I984" s="1">
        <f>_xlfn.FLOOR.MATH(VLOOKUP($A984,'optimization off dates'!$A$2:$B$10,2,FALSE))</f>
        <v>42502</v>
      </c>
      <c r="J984" t="b">
        <f t="shared" si="30"/>
        <v>0</v>
      </c>
      <c r="K984">
        <f t="shared" si="31"/>
        <v>0.13347718865598027</v>
      </c>
    </row>
    <row r="985" spans="1:11" x14ac:dyDescent="0.3">
      <c r="A985" t="s">
        <v>95</v>
      </c>
      <c r="B985" s="1">
        <v>42496</v>
      </c>
      <c r="C985" t="s">
        <v>100</v>
      </c>
      <c r="D985">
        <v>2</v>
      </c>
      <c r="E985">
        <v>802</v>
      </c>
      <c r="F985">
        <v>120</v>
      </c>
      <c r="G985">
        <v>577</v>
      </c>
      <c r="H985">
        <v>105</v>
      </c>
      <c r="I985" s="1">
        <f>_xlfn.FLOOR.MATH(VLOOKUP($A985,'optimization off dates'!$A$2:$B$10,2,FALSE))</f>
        <v>42502</v>
      </c>
      <c r="J985" t="b">
        <f t="shared" si="30"/>
        <v>0</v>
      </c>
      <c r="K985">
        <f t="shared" si="31"/>
        <v>0.24722564734895192</v>
      </c>
    </row>
    <row r="986" spans="1:11" x14ac:dyDescent="0.3">
      <c r="A986" t="s">
        <v>95</v>
      </c>
      <c r="B986" s="1">
        <v>42497</v>
      </c>
      <c r="C986" t="s">
        <v>100</v>
      </c>
      <c r="D986">
        <v>2</v>
      </c>
      <c r="E986">
        <v>664</v>
      </c>
      <c r="F986">
        <v>85</v>
      </c>
      <c r="G986">
        <v>455</v>
      </c>
      <c r="H986">
        <v>124</v>
      </c>
      <c r="I986" s="1">
        <f>_xlfn.FLOOR.MATH(VLOOKUP($A986,'optimization off dates'!$A$2:$B$10,2,FALSE))</f>
        <v>42502</v>
      </c>
      <c r="J986" t="b">
        <f t="shared" si="30"/>
        <v>0</v>
      </c>
      <c r="K986">
        <f t="shared" si="31"/>
        <v>0.20468557336621454</v>
      </c>
    </row>
    <row r="987" spans="1:11" x14ac:dyDescent="0.3">
      <c r="A987" t="s">
        <v>95</v>
      </c>
      <c r="B987" s="1">
        <v>42498</v>
      </c>
      <c r="C987" t="s">
        <v>100</v>
      </c>
      <c r="D987">
        <v>2</v>
      </c>
      <c r="E987">
        <v>601</v>
      </c>
      <c r="F987">
        <v>66</v>
      </c>
      <c r="G987">
        <v>462</v>
      </c>
      <c r="H987">
        <v>73</v>
      </c>
      <c r="I987" s="1">
        <f>_xlfn.FLOOR.MATH(VLOOKUP($A987,'optimization off dates'!$A$2:$B$10,2,FALSE))</f>
        <v>42502</v>
      </c>
      <c r="J987" t="b">
        <f t="shared" si="30"/>
        <v>0</v>
      </c>
      <c r="K987">
        <f t="shared" si="31"/>
        <v>0.18526510480887792</v>
      </c>
    </row>
    <row r="988" spans="1:11" x14ac:dyDescent="0.3">
      <c r="A988" t="s">
        <v>95</v>
      </c>
      <c r="B988" s="1">
        <v>42499</v>
      </c>
      <c r="C988" t="s">
        <v>100</v>
      </c>
      <c r="D988">
        <v>2</v>
      </c>
      <c r="E988">
        <v>697</v>
      </c>
      <c r="F988">
        <v>78</v>
      </c>
      <c r="G988">
        <v>522</v>
      </c>
      <c r="H988">
        <v>97</v>
      </c>
      <c r="I988" s="1">
        <f>_xlfn.FLOOR.MATH(VLOOKUP($A988,'optimization off dates'!$A$2:$B$10,2,FALSE))</f>
        <v>42502</v>
      </c>
      <c r="J988" t="b">
        <f t="shared" si="30"/>
        <v>0</v>
      </c>
      <c r="K988">
        <f t="shared" si="31"/>
        <v>0.21485819975339088</v>
      </c>
    </row>
    <row r="989" spans="1:11" x14ac:dyDescent="0.3">
      <c r="A989" t="s">
        <v>95</v>
      </c>
      <c r="B989" s="1">
        <v>42500</v>
      </c>
      <c r="C989" t="s">
        <v>100</v>
      </c>
      <c r="D989">
        <v>2</v>
      </c>
      <c r="E989">
        <v>47</v>
      </c>
      <c r="F989">
        <v>2</v>
      </c>
      <c r="G989">
        <v>34</v>
      </c>
      <c r="H989">
        <v>11</v>
      </c>
      <c r="I989" s="1">
        <f>_xlfn.FLOOR.MATH(VLOOKUP($A989,'optimization off dates'!$A$2:$B$10,2,FALSE))</f>
        <v>42502</v>
      </c>
      <c r="J989" t="b">
        <f t="shared" si="30"/>
        <v>0</v>
      </c>
      <c r="K989">
        <f t="shared" si="31"/>
        <v>1.4488286066584463E-2</v>
      </c>
    </row>
    <row r="990" spans="1:11" x14ac:dyDescent="0.3">
      <c r="A990" t="s">
        <v>95</v>
      </c>
      <c r="B990" s="1">
        <v>42495</v>
      </c>
      <c r="C990" t="s">
        <v>18</v>
      </c>
      <c r="D990">
        <v>1</v>
      </c>
      <c r="E990">
        <v>324</v>
      </c>
      <c r="F990">
        <v>42</v>
      </c>
      <c r="G990">
        <v>245</v>
      </c>
      <c r="H990">
        <v>37</v>
      </c>
      <c r="I990" s="1">
        <f>_xlfn.FLOOR.MATH(VLOOKUP($A990,'optimization off dates'!$A$2:$B$10,2,FALSE))</f>
        <v>42502</v>
      </c>
      <c r="J990" t="b">
        <f t="shared" si="30"/>
        <v>0</v>
      </c>
      <c r="K990">
        <f t="shared" si="31"/>
        <v>4.6551724137931037E-2</v>
      </c>
    </row>
    <row r="991" spans="1:11" x14ac:dyDescent="0.3">
      <c r="A991" t="s">
        <v>95</v>
      </c>
      <c r="B991" s="1">
        <v>42496</v>
      </c>
      <c r="C991" t="s">
        <v>18</v>
      </c>
      <c r="D991">
        <v>1</v>
      </c>
      <c r="E991">
        <v>730</v>
      </c>
      <c r="F991">
        <v>96</v>
      </c>
      <c r="G991">
        <v>571</v>
      </c>
      <c r="H991">
        <v>63</v>
      </c>
      <c r="I991" s="1">
        <f>_xlfn.FLOOR.MATH(VLOOKUP($A991,'optimization off dates'!$A$2:$B$10,2,FALSE))</f>
        <v>42502</v>
      </c>
      <c r="J991" t="b">
        <f t="shared" si="30"/>
        <v>0</v>
      </c>
      <c r="K991">
        <f t="shared" si="31"/>
        <v>0.10488505747126436</v>
      </c>
    </row>
    <row r="992" spans="1:11" x14ac:dyDescent="0.3">
      <c r="A992" t="s">
        <v>95</v>
      </c>
      <c r="B992" s="1">
        <v>42497</v>
      </c>
      <c r="C992" t="s">
        <v>18</v>
      </c>
      <c r="D992">
        <v>1</v>
      </c>
      <c r="E992">
        <v>640</v>
      </c>
      <c r="F992">
        <v>70</v>
      </c>
      <c r="G992">
        <v>508</v>
      </c>
      <c r="H992">
        <v>62</v>
      </c>
      <c r="I992" s="1">
        <f>_xlfn.FLOOR.MATH(VLOOKUP($A992,'optimization off dates'!$A$2:$B$10,2,FALSE))</f>
        <v>42502</v>
      </c>
      <c r="J992" t="b">
        <f t="shared" si="30"/>
        <v>0</v>
      </c>
      <c r="K992">
        <f t="shared" si="31"/>
        <v>9.1954022988505746E-2</v>
      </c>
    </row>
    <row r="993" spans="1:11" x14ac:dyDescent="0.3">
      <c r="A993" t="s">
        <v>95</v>
      </c>
      <c r="B993" s="1">
        <v>42498</v>
      </c>
      <c r="C993" t="s">
        <v>18</v>
      </c>
      <c r="D993">
        <v>1</v>
      </c>
      <c r="E993">
        <v>580</v>
      </c>
      <c r="F993">
        <v>55</v>
      </c>
      <c r="G993">
        <v>466</v>
      </c>
      <c r="H993">
        <v>59</v>
      </c>
      <c r="I993" s="1">
        <f>_xlfn.FLOOR.MATH(VLOOKUP($A993,'optimization off dates'!$A$2:$B$10,2,FALSE))</f>
        <v>42502</v>
      </c>
      <c r="J993" t="b">
        <f t="shared" si="30"/>
        <v>0</v>
      </c>
      <c r="K993">
        <f t="shared" si="31"/>
        <v>8.3333333333333329E-2</v>
      </c>
    </row>
    <row r="994" spans="1:11" x14ac:dyDescent="0.3">
      <c r="A994" t="s">
        <v>95</v>
      </c>
      <c r="B994" s="1">
        <v>42499</v>
      </c>
      <c r="C994" t="s">
        <v>18</v>
      </c>
      <c r="D994">
        <v>1</v>
      </c>
      <c r="E994">
        <v>748</v>
      </c>
      <c r="F994">
        <v>51</v>
      </c>
      <c r="G994">
        <v>623</v>
      </c>
      <c r="H994">
        <v>74</v>
      </c>
      <c r="I994" s="1">
        <f>_xlfn.FLOOR.MATH(VLOOKUP($A994,'optimization off dates'!$A$2:$B$10,2,FALSE))</f>
        <v>42502</v>
      </c>
      <c r="J994" t="b">
        <f t="shared" si="30"/>
        <v>0</v>
      </c>
      <c r="K994">
        <f t="shared" si="31"/>
        <v>0.10747126436781609</v>
      </c>
    </row>
    <row r="995" spans="1:11" x14ac:dyDescent="0.3">
      <c r="A995" t="s">
        <v>95</v>
      </c>
      <c r="B995" s="1">
        <v>42500</v>
      </c>
      <c r="C995" t="s">
        <v>18</v>
      </c>
      <c r="D995">
        <v>1</v>
      </c>
      <c r="E995">
        <v>613</v>
      </c>
      <c r="F995">
        <v>62</v>
      </c>
      <c r="G995">
        <v>507</v>
      </c>
      <c r="H995">
        <v>44</v>
      </c>
      <c r="I995" s="1">
        <f>_xlfn.FLOOR.MATH(VLOOKUP($A995,'optimization off dates'!$A$2:$B$10,2,FALSE))</f>
        <v>42502</v>
      </c>
      <c r="J995" t="b">
        <f t="shared" si="30"/>
        <v>0</v>
      </c>
      <c r="K995">
        <f t="shared" si="31"/>
        <v>8.8074712643678166E-2</v>
      </c>
    </row>
    <row r="996" spans="1:11" x14ac:dyDescent="0.3">
      <c r="A996" t="s">
        <v>95</v>
      </c>
      <c r="B996" s="1">
        <v>42501</v>
      </c>
      <c r="C996" t="s">
        <v>18</v>
      </c>
      <c r="D996">
        <v>1</v>
      </c>
      <c r="E996">
        <v>412</v>
      </c>
      <c r="F996">
        <v>43</v>
      </c>
      <c r="G996">
        <v>336</v>
      </c>
      <c r="H996">
        <v>33</v>
      </c>
      <c r="I996" s="1">
        <f>_xlfn.FLOOR.MATH(VLOOKUP($A996,'optimization off dates'!$A$2:$B$10,2,FALSE))</f>
        <v>42502</v>
      </c>
      <c r="J996" t="b">
        <f t="shared" si="30"/>
        <v>0</v>
      </c>
      <c r="K996">
        <f t="shared" si="31"/>
        <v>5.9195402298850577E-2</v>
      </c>
    </row>
    <row r="997" spans="1:11" x14ac:dyDescent="0.3">
      <c r="A997" t="s">
        <v>95</v>
      </c>
      <c r="B997" s="1">
        <v>42502</v>
      </c>
      <c r="C997" t="s">
        <v>18</v>
      </c>
      <c r="D997">
        <v>1</v>
      </c>
      <c r="E997">
        <v>419</v>
      </c>
      <c r="F997">
        <v>43</v>
      </c>
      <c r="G997">
        <v>360</v>
      </c>
      <c r="H997">
        <v>16</v>
      </c>
      <c r="I997" s="1">
        <f>_xlfn.FLOOR.MATH(VLOOKUP($A997,'optimization off dates'!$A$2:$B$10,2,FALSE))</f>
        <v>42502</v>
      </c>
      <c r="J997" t="b">
        <f t="shared" si="30"/>
        <v>1</v>
      </c>
      <c r="K997">
        <f t="shared" si="31"/>
        <v>6.0201149425287356E-2</v>
      </c>
    </row>
    <row r="998" spans="1:11" x14ac:dyDescent="0.3">
      <c r="A998" t="s">
        <v>95</v>
      </c>
      <c r="B998" s="1">
        <v>42503</v>
      </c>
      <c r="C998" t="s">
        <v>18</v>
      </c>
      <c r="D998">
        <v>1</v>
      </c>
      <c r="E998">
        <v>400</v>
      </c>
      <c r="F998">
        <v>46</v>
      </c>
      <c r="G998">
        <v>324</v>
      </c>
      <c r="H998">
        <v>30</v>
      </c>
      <c r="I998" s="1">
        <f>_xlfn.FLOOR.MATH(VLOOKUP($A998,'optimization off dates'!$A$2:$B$10,2,FALSE))</f>
        <v>42502</v>
      </c>
      <c r="J998" t="b">
        <f t="shared" si="30"/>
        <v>1</v>
      </c>
      <c r="K998">
        <f t="shared" si="31"/>
        <v>5.7471264367816091E-2</v>
      </c>
    </row>
    <row r="999" spans="1:11" x14ac:dyDescent="0.3">
      <c r="A999" t="s">
        <v>95</v>
      </c>
      <c r="B999" s="1">
        <v>42504</v>
      </c>
      <c r="C999" t="s">
        <v>18</v>
      </c>
      <c r="D999">
        <v>1</v>
      </c>
      <c r="E999">
        <v>675</v>
      </c>
      <c r="F999">
        <v>79</v>
      </c>
      <c r="G999">
        <v>545</v>
      </c>
      <c r="H999">
        <v>51</v>
      </c>
      <c r="I999" s="1">
        <f>_xlfn.FLOOR.MATH(VLOOKUP($A999,'optimization off dates'!$A$2:$B$10,2,FALSE))</f>
        <v>42502</v>
      </c>
      <c r="J999" t="b">
        <f t="shared" si="30"/>
        <v>1</v>
      </c>
      <c r="K999">
        <f t="shared" si="31"/>
        <v>9.6982758620689655E-2</v>
      </c>
    </row>
    <row r="1000" spans="1:11" x14ac:dyDescent="0.3">
      <c r="A1000" t="s">
        <v>95</v>
      </c>
      <c r="B1000" s="1">
        <v>42505</v>
      </c>
      <c r="C1000" t="s">
        <v>18</v>
      </c>
      <c r="D1000">
        <v>1</v>
      </c>
      <c r="E1000">
        <v>573</v>
      </c>
      <c r="F1000">
        <v>62</v>
      </c>
      <c r="G1000">
        <v>461</v>
      </c>
      <c r="H1000">
        <v>50</v>
      </c>
      <c r="I1000" s="1">
        <f>_xlfn.FLOOR.MATH(VLOOKUP($A1000,'optimization off dates'!$A$2:$B$10,2,FALSE))</f>
        <v>42502</v>
      </c>
      <c r="J1000" t="b">
        <f t="shared" si="30"/>
        <v>1</v>
      </c>
      <c r="K1000">
        <f t="shared" si="31"/>
        <v>8.232758620689655E-2</v>
      </c>
    </row>
    <row r="1001" spans="1:11" x14ac:dyDescent="0.3">
      <c r="A1001" t="s">
        <v>95</v>
      </c>
      <c r="B1001" s="1">
        <v>42506</v>
      </c>
      <c r="C1001" t="s">
        <v>18</v>
      </c>
      <c r="D1001">
        <v>1</v>
      </c>
      <c r="E1001">
        <v>341</v>
      </c>
      <c r="F1001">
        <v>33</v>
      </c>
      <c r="G1001">
        <v>284</v>
      </c>
      <c r="H1001">
        <v>24</v>
      </c>
      <c r="I1001" s="1">
        <f>_xlfn.FLOOR.MATH(VLOOKUP($A1001,'optimization off dates'!$A$2:$B$10,2,FALSE))</f>
        <v>42502</v>
      </c>
      <c r="J1001" t="b">
        <f t="shared" si="30"/>
        <v>1</v>
      </c>
      <c r="K1001">
        <f t="shared" si="31"/>
        <v>4.8994252873563217E-2</v>
      </c>
    </row>
    <row r="1002" spans="1:11" x14ac:dyDescent="0.3">
      <c r="A1002" t="s">
        <v>95</v>
      </c>
      <c r="B1002" s="1">
        <v>42507</v>
      </c>
      <c r="C1002" t="s">
        <v>18</v>
      </c>
      <c r="D1002">
        <v>1</v>
      </c>
      <c r="E1002">
        <v>493</v>
      </c>
      <c r="F1002">
        <v>48</v>
      </c>
      <c r="G1002">
        <v>400</v>
      </c>
      <c r="H1002">
        <v>45</v>
      </c>
      <c r="I1002" s="1">
        <f>_xlfn.FLOOR.MATH(VLOOKUP($A1002,'optimization off dates'!$A$2:$B$10,2,FALSE))</f>
        <v>42502</v>
      </c>
      <c r="J1002" t="b">
        <f t="shared" si="30"/>
        <v>1</v>
      </c>
      <c r="K1002">
        <f t="shared" si="31"/>
        <v>7.0833333333333331E-2</v>
      </c>
    </row>
    <row r="1003" spans="1:11" x14ac:dyDescent="0.3">
      <c r="A1003" t="s">
        <v>95</v>
      </c>
      <c r="B1003" s="1">
        <v>42508</v>
      </c>
      <c r="C1003" t="s">
        <v>18</v>
      </c>
      <c r="D1003">
        <v>1</v>
      </c>
      <c r="E1003">
        <v>12</v>
      </c>
      <c r="F1003">
        <v>3</v>
      </c>
      <c r="G1003">
        <v>8</v>
      </c>
      <c r="H1003">
        <v>1</v>
      </c>
      <c r="I1003" s="1">
        <f>_xlfn.FLOOR.MATH(VLOOKUP($A1003,'optimization off dates'!$A$2:$B$10,2,FALSE))</f>
        <v>42502</v>
      </c>
      <c r="J1003" t="b">
        <f t="shared" si="30"/>
        <v>1</v>
      </c>
      <c r="K1003">
        <f t="shared" si="31"/>
        <v>1.7241379310344827E-3</v>
      </c>
    </row>
    <row r="1004" spans="1:11" x14ac:dyDescent="0.3">
      <c r="A1004" t="s">
        <v>95</v>
      </c>
      <c r="B1004" s="1">
        <v>42489</v>
      </c>
      <c r="C1004" t="s">
        <v>12</v>
      </c>
      <c r="D1004">
        <v>0</v>
      </c>
      <c r="E1004">
        <v>2</v>
      </c>
      <c r="F1004">
        <v>0</v>
      </c>
      <c r="G1004">
        <v>2</v>
      </c>
      <c r="H1004">
        <v>0</v>
      </c>
      <c r="I1004" s="1">
        <f>_xlfn.FLOOR.MATH(VLOOKUP($A1004,'optimization off dates'!$A$2:$B$10,2,FALSE))</f>
        <v>42502</v>
      </c>
      <c r="J1004" t="b">
        <f t="shared" si="30"/>
        <v>0</v>
      </c>
      <c r="K1004">
        <f t="shared" si="31"/>
        <v>6.2926721832426134E-5</v>
      </c>
    </row>
    <row r="1005" spans="1:11" x14ac:dyDescent="0.3">
      <c r="A1005" t="s">
        <v>95</v>
      </c>
      <c r="B1005" s="1">
        <v>42492</v>
      </c>
      <c r="C1005" t="s">
        <v>12</v>
      </c>
      <c r="D1005">
        <v>0</v>
      </c>
      <c r="E1005">
        <v>701</v>
      </c>
      <c r="F1005">
        <v>0</v>
      </c>
      <c r="G1005">
        <v>700</v>
      </c>
      <c r="H1005">
        <v>1</v>
      </c>
      <c r="I1005" s="1">
        <f>_xlfn.FLOOR.MATH(VLOOKUP($A1005,'optimization off dates'!$A$2:$B$10,2,FALSE))</f>
        <v>42502</v>
      </c>
      <c r="J1005" t="b">
        <f t="shared" si="30"/>
        <v>0</v>
      </c>
      <c r="K1005">
        <f t="shared" si="31"/>
        <v>2.205581600226536E-2</v>
      </c>
    </row>
    <row r="1006" spans="1:11" x14ac:dyDescent="0.3">
      <c r="A1006" t="s">
        <v>95</v>
      </c>
      <c r="B1006" s="1">
        <v>42493</v>
      </c>
      <c r="C1006" t="s">
        <v>12</v>
      </c>
      <c r="D1006">
        <v>0</v>
      </c>
      <c r="E1006">
        <v>1408</v>
      </c>
      <c r="F1006">
        <v>0</v>
      </c>
      <c r="G1006">
        <v>1408</v>
      </c>
      <c r="H1006">
        <v>0</v>
      </c>
      <c r="I1006" s="1">
        <f>_xlfn.FLOOR.MATH(VLOOKUP($A1006,'optimization off dates'!$A$2:$B$10,2,FALSE))</f>
        <v>42502</v>
      </c>
      <c r="J1006" t="b">
        <f t="shared" si="30"/>
        <v>0</v>
      </c>
      <c r="K1006">
        <f t="shared" si="31"/>
        <v>4.4300412170028003E-2</v>
      </c>
    </row>
    <row r="1007" spans="1:11" x14ac:dyDescent="0.3">
      <c r="A1007" t="s">
        <v>95</v>
      </c>
      <c r="B1007" s="1">
        <v>42494</v>
      </c>
      <c r="C1007" t="s">
        <v>12</v>
      </c>
      <c r="D1007">
        <v>0</v>
      </c>
      <c r="E1007">
        <v>1977</v>
      </c>
      <c r="F1007">
        <v>0</v>
      </c>
      <c r="G1007">
        <v>1978</v>
      </c>
      <c r="H1007">
        <v>-1</v>
      </c>
      <c r="I1007" s="1">
        <f>_xlfn.FLOOR.MATH(VLOOKUP($A1007,'optimization off dates'!$A$2:$B$10,2,FALSE))</f>
        <v>42502</v>
      </c>
      <c r="J1007" t="b">
        <f t="shared" si="30"/>
        <v>0</v>
      </c>
      <c r="K1007">
        <f t="shared" si="31"/>
        <v>6.2203064531353242E-2</v>
      </c>
    </row>
    <row r="1008" spans="1:11" x14ac:dyDescent="0.3">
      <c r="A1008" t="s">
        <v>95</v>
      </c>
      <c r="B1008" s="1">
        <v>42495</v>
      </c>
      <c r="C1008" t="s">
        <v>12</v>
      </c>
      <c r="D1008">
        <v>0</v>
      </c>
      <c r="E1008">
        <v>3259</v>
      </c>
      <c r="F1008">
        <v>0</v>
      </c>
      <c r="G1008">
        <v>3260</v>
      </c>
      <c r="H1008">
        <v>-1</v>
      </c>
      <c r="I1008" s="1">
        <f>_xlfn.FLOOR.MATH(VLOOKUP($A1008,'optimization off dates'!$A$2:$B$10,2,FALSE))</f>
        <v>42502</v>
      </c>
      <c r="J1008" t="b">
        <f t="shared" si="30"/>
        <v>0</v>
      </c>
      <c r="K1008">
        <f t="shared" si="31"/>
        <v>0.10253909322593839</v>
      </c>
    </row>
    <row r="1009" spans="1:11" x14ac:dyDescent="0.3">
      <c r="A1009" t="s">
        <v>95</v>
      </c>
      <c r="B1009" s="1">
        <v>42496</v>
      </c>
      <c r="C1009" t="s">
        <v>12</v>
      </c>
      <c r="D1009">
        <v>0</v>
      </c>
      <c r="E1009">
        <v>2822</v>
      </c>
      <c r="F1009">
        <v>0</v>
      </c>
      <c r="G1009">
        <v>2822</v>
      </c>
      <c r="H1009">
        <v>0</v>
      </c>
      <c r="I1009" s="1">
        <f>_xlfn.FLOOR.MATH(VLOOKUP($A1009,'optimization off dates'!$A$2:$B$10,2,FALSE))</f>
        <v>42502</v>
      </c>
      <c r="J1009" t="b">
        <f t="shared" si="30"/>
        <v>0</v>
      </c>
      <c r="K1009">
        <f t="shared" si="31"/>
        <v>8.8789604505553288E-2</v>
      </c>
    </row>
    <row r="1010" spans="1:11" x14ac:dyDescent="0.3">
      <c r="A1010" t="s">
        <v>95</v>
      </c>
      <c r="B1010" s="1">
        <v>42497</v>
      </c>
      <c r="C1010" t="s">
        <v>12</v>
      </c>
      <c r="D1010">
        <v>0</v>
      </c>
      <c r="E1010">
        <v>2939</v>
      </c>
      <c r="F1010">
        <v>0</v>
      </c>
      <c r="G1010">
        <v>2939</v>
      </c>
      <c r="H1010">
        <v>0</v>
      </c>
      <c r="I1010" s="1">
        <f>_xlfn.FLOOR.MATH(VLOOKUP($A1010,'optimization off dates'!$A$2:$B$10,2,FALSE))</f>
        <v>42502</v>
      </c>
      <c r="J1010" t="b">
        <f t="shared" si="30"/>
        <v>0</v>
      </c>
      <c r="K1010">
        <f t="shared" si="31"/>
        <v>9.2470817732750218E-2</v>
      </c>
    </row>
    <row r="1011" spans="1:11" x14ac:dyDescent="0.3">
      <c r="A1011" t="s">
        <v>95</v>
      </c>
      <c r="B1011" s="1">
        <v>42498</v>
      </c>
      <c r="C1011" t="s">
        <v>12</v>
      </c>
      <c r="D1011">
        <v>0</v>
      </c>
      <c r="E1011">
        <v>2101</v>
      </c>
      <c r="F1011">
        <v>0</v>
      </c>
      <c r="G1011">
        <v>2101</v>
      </c>
      <c r="H1011">
        <v>0</v>
      </c>
      <c r="I1011" s="1">
        <f>_xlfn.FLOOR.MATH(VLOOKUP($A1011,'optimization off dates'!$A$2:$B$10,2,FALSE))</f>
        <v>42502</v>
      </c>
      <c r="J1011" t="b">
        <f t="shared" si="30"/>
        <v>0</v>
      </c>
      <c r="K1011">
        <f t="shared" si="31"/>
        <v>6.6104521284963663E-2</v>
      </c>
    </row>
    <row r="1012" spans="1:11" x14ac:dyDescent="0.3">
      <c r="A1012" t="s">
        <v>95</v>
      </c>
      <c r="B1012" s="1">
        <v>42499</v>
      </c>
      <c r="C1012" t="s">
        <v>12</v>
      </c>
      <c r="D1012">
        <v>0</v>
      </c>
      <c r="E1012">
        <v>2042</v>
      </c>
      <c r="F1012">
        <v>0</v>
      </c>
      <c r="G1012">
        <v>2041</v>
      </c>
      <c r="H1012">
        <v>1</v>
      </c>
      <c r="I1012" s="1">
        <f>_xlfn.FLOOR.MATH(VLOOKUP($A1012,'optimization off dates'!$A$2:$B$10,2,FALSE))</f>
        <v>42502</v>
      </c>
      <c r="J1012" t="b">
        <f t="shared" si="30"/>
        <v>0</v>
      </c>
      <c r="K1012">
        <f t="shared" si="31"/>
        <v>6.4248182990907093E-2</v>
      </c>
    </row>
    <row r="1013" spans="1:11" x14ac:dyDescent="0.3">
      <c r="A1013" t="s">
        <v>95</v>
      </c>
      <c r="B1013" s="1">
        <v>42500</v>
      </c>
      <c r="C1013" t="s">
        <v>12</v>
      </c>
      <c r="D1013">
        <v>0</v>
      </c>
      <c r="E1013">
        <v>2362</v>
      </c>
      <c r="F1013">
        <v>0</v>
      </c>
      <c r="G1013">
        <v>2363</v>
      </c>
      <c r="H1013">
        <v>-1</v>
      </c>
      <c r="I1013" s="1">
        <f>_xlfn.FLOOR.MATH(VLOOKUP($A1013,'optimization off dates'!$A$2:$B$10,2,FALSE))</f>
        <v>42502</v>
      </c>
      <c r="J1013" t="b">
        <f t="shared" si="30"/>
        <v>0</v>
      </c>
      <c r="K1013">
        <f t="shared" si="31"/>
        <v>7.4316458484095266E-2</v>
      </c>
    </row>
    <row r="1014" spans="1:11" x14ac:dyDescent="0.3">
      <c r="A1014" t="s">
        <v>95</v>
      </c>
      <c r="B1014" s="1">
        <v>42501</v>
      </c>
      <c r="C1014" t="s">
        <v>12</v>
      </c>
      <c r="D1014">
        <v>0</v>
      </c>
      <c r="E1014">
        <v>1998</v>
      </c>
      <c r="F1014">
        <v>0</v>
      </c>
      <c r="G1014">
        <v>2004</v>
      </c>
      <c r="H1014">
        <v>-6</v>
      </c>
      <c r="I1014" s="1">
        <f>_xlfn.FLOOR.MATH(VLOOKUP($A1014,'optimization off dates'!$A$2:$B$10,2,FALSE))</f>
        <v>42502</v>
      </c>
      <c r="J1014" t="b">
        <f t="shared" si="30"/>
        <v>0</v>
      </c>
      <c r="K1014">
        <f t="shared" si="31"/>
        <v>6.2863795110593715E-2</v>
      </c>
    </row>
    <row r="1015" spans="1:11" x14ac:dyDescent="0.3">
      <c r="A1015" t="s">
        <v>95</v>
      </c>
      <c r="B1015" s="1">
        <v>42502</v>
      </c>
      <c r="C1015" t="s">
        <v>12</v>
      </c>
      <c r="D1015">
        <v>0</v>
      </c>
      <c r="E1015">
        <v>1548</v>
      </c>
      <c r="F1015">
        <v>0</v>
      </c>
      <c r="G1015">
        <v>1554</v>
      </c>
      <c r="H1015">
        <v>-6</v>
      </c>
      <c r="I1015" s="1">
        <f>_xlfn.FLOOR.MATH(VLOOKUP($A1015,'optimization off dates'!$A$2:$B$10,2,FALSE))</f>
        <v>42502</v>
      </c>
      <c r="J1015" t="b">
        <f t="shared" si="30"/>
        <v>1</v>
      </c>
      <c r="K1015">
        <f t="shared" si="31"/>
        <v>4.8705282698297832E-2</v>
      </c>
    </row>
    <row r="1016" spans="1:11" x14ac:dyDescent="0.3">
      <c r="A1016" t="s">
        <v>95</v>
      </c>
      <c r="B1016" s="1">
        <v>42503</v>
      </c>
      <c r="C1016" t="s">
        <v>12</v>
      </c>
      <c r="D1016">
        <v>0</v>
      </c>
      <c r="E1016">
        <v>1437</v>
      </c>
      <c r="F1016">
        <v>0</v>
      </c>
      <c r="G1016">
        <v>1434</v>
      </c>
      <c r="H1016">
        <v>3</v>
      </c>
      <c r="I1016" s="1">
        <f>_xlfn.FLOOR.MATH(VLOOKUP($A1016,'optimization off dates'!$A$2:$B$10,2,FALSE))</f>
        <v>42502</v>
      </c>
      <c r="J1016" t="b">
        <f t="shared" si="30"/>
        <v>1</v>
      </c>
      <c r="K1016">
        <f t="shared" si="31"/>
        <v>4.5212849636598183E-2</v>
      </c>
    </row>
    <row r="1017" spans="1:11" x14ac:dyDescent="0.3">
      <c r="A1017" t="s">
        <v>95</v>
      </c>
      <c r="B1017" s="1">
        <v>42504</v>
      </c>
      <c r="C1017" t="s">
        <v>12</v>
      </c>
      <c r="D1017">
        <v>0</v>
      </c>
      <c r="E1017">
        <v>1821</v>
      </c>
      <c r="F1017">
        <v>0</v>
      </c>
      <c r="G1017">
        <v>1853</v>
      </c>
      <c r="H1017">
        <v>-32</v>
      </c>
      <c r="I1017" s="1">
        <f>_xlfn.FLOOR.MATH(VLOOKUP($A1017,'optimization off dates'!$A$2:$B$10,2,FALSE))</f>
        <v>42502</v>
      </c>
      <c r="J1017" t="b">
        <f t="shared" si="30"/>
        <v>1</v>
      </c>
      <c r="K1017">
        <f t="shared" si="31"/>
        <v>5.7294780228423998E-2</v>
      </c>
    </row>
    <row r="1018" spans="1:11" x14ac:dyDescent="0.3">
      <c r="A1018" t="s">
        <v>95</v>
      </c>
      <c r="B1018" s="1">
        <v>42505</v>
      </c>
      <c r="C1018" t="s">
        <v>12</v>
      </c>
      <c r="D1018">
        <v>0</v>
      </c>
      <c r="E1018">
        <v>1852</v>
      </c>
      <c r="F1018">
        <v>0</v>
      </c>
      <c r="G1018">
        <v>1849</v>
      </c>
      <c r="H1018">
        <v>3</v>
      </c>
      <c r="I1018" s="1">
        <f>_xlfn.FLOOR.MATH(VLOOKUP($A1018,'optimization off dates'!$A$2:$B$10,2,FALSE))</f>
        <v>42502</v>
      </c>
      <c r="J1018" t="b">
        <f t="shared" si="30"/>
        <v>1</v>
      </c>
      <c r="K1018">
        <f t="shared" si="31"/>
        <v>5.8270144416826604E-2</v>
      </c>
    </row>
    <row r="1019" spans="1:11" x14ac:dyDescent="0.3">
      <c r="A1019" t="s">
        <v>95</v>
      </c>
      <c r="B1019" s="1">
        <v>42506</v>
      </c>
      <c r="C1019" t="s">
        <v>12</v>
      </c>
      <c r="D1019">
        <v>0</v>
      </c>
      <c r="E1019">
        <v>1688</v>
      </c>
      <c r="F1019">
        <v>0</v>
      </c>
      <c r="G1019">
        <v>1686</v>
      </c>
      <c r="H1019">
        <v>2</v>
      </c>
      <c r="I1019" s="1">
        <f>_xlfn.FLOOR.MATH(VLOOKUP($A1019,'optimization off dates'!$A$2:$B$10,2,FALSE))</f>
        <v>42502</v>
      </c>
      <c r="J1019" t="b">
        <f t="shared" si="30"/>
        <v>1</v>
      </c>
      <c r="K1019">
        <f t="shared" si="31"/>
        <v>5.3110153226567661E-2</v>
      </c>
    </row>
    <row r="1020" spans="1:11" x14ac:dyDescent="0.3">
      <c r="A1020" t="s">
        <v>95</v>
      </c>
      <c r="B1020" s="1">
        <v>42507</v>
      </c>
      <c r="C1020" t="s">
        <v>12</v>
      </c>
      <c r="D1020">
        <v>0</v>
      </c>
      <c r="E1020">
        <v>1710</v>
      </c>
      <c r="F1020">
        <v>0</v>
      </c>
      <c r="G1020">
        <v>1707</v>
      </c>
      <c r="H1020">
        <v>3</v>
      </c>
      <c r="I1020" s="1">
        <f>_xlfn.FLOOR.MATH(VLOOKUP($A1020,'optimization off dates'!$A$2:$B$10,2,FALSE))</f>
        <v>42502</v>
      </c>
      <c r="J1020" t="b">
        <f t="shared" si="30"/>
        <v>1</v>
      </c>
      <c r="K1020">
        <f t="shared" si="31"/>
        <v>5.380234716672435E-2</v>
      </c>
    </row>
    <row r="1021" spans="1:11" x14ac:dyDescent="0.3">
      <c r="A1021" t="s">
        <v>95</v>
      </c>
      <c r="B1021" s="1">
        <v>42508</v>
      </c>
      <c r="C1021" t="s">
        <v>12</v>
      </c>
      <c r="D1021">
        <v>0</v>
      </c>
      <c r="E1021">
        <v>116</v>
      </c>
      <c r="F1021">
        <v>0</v>
      </c>
      <c r="G1021">
        <v>116</v>
      </c>
      <c r="H1021">
        <v>0</v>
      </c>
      <c r="I1021" s="1">
        <f>_xlfn.FLOOR.MATH(VLOOKUP($A1021,'optimization off dates'!$A$2:$B$10,2,FALSE))</f>
        <v>42502</v>
      </c>
      <c r="J1021" t="b">
        <f t="shared" si="30"/>
        <v>1</v>
      </c>
      <c r="K1021">
        <f t="shared" si="31"/>
        <v>3.6497498662807163E-3</v>
      </c>
    </row>
    <row r="1022" spans="1:11" x14ac:dyDescent="0.3">
      <c r="A1022" t="s">
        <v>95</v>
      </c>
      <c r="B1022" s="1">
        <v>42495</v>
      </c>
      <c r="C1022" t="s">
        <v>20</v>
      </c>
      <c r="D1022">
        <v>1</v>
      </c>
      <c r="E1022">
        <v>377</v>
      </c>
      <c r="F1022">
        <v>0</v>
      </c>
      <c r="G1022">
        <v>355</v>
      </c>
      <c r="H1022">
        <v>22</v>
      </c>
      <c r="I1022" s="1">
        <f>_xlfn.FLOOR.MATH(VLOOKUP($A1022,'optimization off dates'!$A$2:$B$10,2,FALSE))</f>
        <v>42502</v>
      </c>
      <c r="J1022" t="b">
        <f t="shared" si="30"/>
        <v>0</v>
      </c>
      <c r="K1022">
        <f t="shared" si="31"/>
        <v>5.1622620840750373E-2</v>
      </c>
    </row>
    <row r="1023" spans="1:11" x14ac:dyDescent="0.3">
      <c r="A1023" t="s">
        <v>95</v>
      </c>
      <c r="B1023" s="1">
        <v>42496</v>
      </c>
      <c r="C1023" t="s">
        <v>20</v>
      </c>
      <c r="D1023">
        <v>1</v>
      </c>
      <c r="E1023">
        <v>815</v>
      </c>
      <c r="F1023">
        <v>0</v>
      </c>
      <c r="G1023">
        <v>794</v>
      </c>
      <c r="H1023">
        <v>21</v>
      </c>
      <c r="I1023" s="1">
        <f>_xlfn.FLOOR.MATH(VLOOKUP($A1023,'optimization off dates'!$A$2:$B$10,2,FALSE))</f>
        <v>42502</v>
      </c>
      <c r="J1023" t="b">
        <f t="shared" si="30"/>
        <v>0</v>
      </c>
      <c r="K1023">
        <f t="shared" si="31"/>
        <v>0.11159797343557443</v>
      </c>
    </row>
    <row r="1024" spans="1:11" x14ac:dyDescent="0.3">
      <c r="A1024" t="s">
        <v>95</v>
      </c>
      <c r="B1024" s="1">
        <v>42497</v>
      </c>
      <c r="C1024" t="s">
        <v>20</v>
      </c>
      <c r="D1024">
        <v>1</v>
      </c>
      <c r="E1024">
        <v>710</v>
      </c>
      <c r="F1024">
        <v>0</v>
      </c>
      <c r="G1024">
        <v>686</v>
      </c>
      <c r="H1024">
        <v>24</v>
      </c>
      <c r="I1024" s="1">
        <f>_xlfn.FLOOR.MATH(VLOOKUP($A1024,'optimization off dates'!$A$2:$B$10,2,FALSE))</f>
        <v>42502</v>
      </c>
      <c r="J1024" t="b">
        <f t="shared" si="30"/>
        <v>0</v>
      </c>
      <c r="K1024">
        <f t="shared" si="31"/>
        <v>9.7220320416267283E-2</v>
      </c>
    </row>
    <row r="1025" spans="1:11" x14ac:dyDescent="0.3">
      <c r="A1025" t="s">
        <v>95</v>
      </c>
      <c r="B1025" s="1">
        <v>42498</v>
      </c>
      <c r="C1025" t="s">
        <v>20</v>
      </c>
      <c r="D1025">
        <v>1</v>
      </c>
      <c r="E1025">
        <v>623</v>
      </c>
      <c r="F1025">
        <v>0</v>
      </c>
      <c r="G1025">
        <v>602</v>
      </c>
      <c r="H1025">
        <v>21</v>
      </c>
      <c r="I1025" s="1">
        <f>_xlfn.FLOOR.MATH(VLOOKUP($A1025,'optimization off dates'!$A$2:$B$10,2,FALSE))</f>
        <v>42502</v>
      </c>
      <c r="J1025" t="b">
        <f t="shared" si="30"/>
        <v>0</v>
      </c>
      <c r="K1025">
        <f t="shared" si="31"/>
        <v>8.5307407914555655E-2</v>
      </c>
    </row>
    <row r="1026" spans="1:11" x14ac:dyDescent="0.3">
      <c r="A1026" t="s">
        <v>95</v>
      </c>
      <c r="B1026" s="1">
        <v>42499</v>
      </c>
      <c r="C1026" t="s">
        <v>20</v>
      </c>
      <c r="D1026">
        <v>1</v>
      </c>
      <c r="E1026">
        <v>673</v>
      </c>
      <c r="F1026">
        <v>0</v>
      </c>
      <c r="G1026">
        <v>649</v>
      </c>
      <c r="H1026">
        <v>24</v>
      </c>
      <c r="I1026" s="1">
        <f>_xlfn.FLOOR.MATH(VLOOKUP($A1026,'optimization off dates'!$A$2:$B$10,2,FALSE))</f>
        <v>42502</v>
      </c>
      <c r="J1026" t="b">
        <f t="shared" si="30"/>
        <v>0</v>
      </c>
      <c r="K1026">
        <f t="shared" si="31"/>
        <v>9.215390935232097E-2</v>
      </c>
    </row>
    <row r="1027" spans="1:11" x14ac:dyDescent="0.3">
      <c r="A1027" t="s">
        <v>95</v>
      </c>
      <c r="B1027" s="1">
        <v>42500</v>
      </c>
      <c r="C1027" t="s">
        <v>20</v>
      </c>
      <c r="D1027">
        <v>1</v>
      </c>
      <c r="E1027">
        <v>629</v>
      </c>
      <c r="F1027">
        <v>0</v>
      </c>
      <c r="G1027">
        <v>610</v>
      </c>
      <c r="H1027">
        <v>19</v>
      </c>
      <c r="I1027" s="1">
        <f>_xlfn.FLOOR.MATH(VLOOKUP($A1027,'optimization off dates'!$A$2:$B$10,2,FALSE))</f>
        <v>42502</v>
      </c>
      <c r="J1027" t="b">
        <f t="shared" ref="J1027:J1090" si="32">B1027&gt;=I1027</f>
        <v>0</v>
      </c>
      <c r="K1027">
        <f t="shared" ref="K1027:K1090" si="33">E1027/SUMIFS($E$2:$E$2005,$A$2:$A$2005,A1027,$C$2:$C$2005,C1027)</f>
        <v>8.6128988087087494E-2</v>
      </c>
    </row>
    <row r="1028" spans="1:11" x14ac:dyDescent="0.3">
      <c r="A1028" t="s">
        <v>95</v>
      </c>
      <c r="B1028" s="1">
        <v>42501</v>
      </c>
      <c r="C1028" t="s">
        <v>20</v>
      </c>
      <c r="D1028">
        <v>1</v>
      </c>
      <c r="E1028">
        <v>529</v>
      </c>
      <c r="F1028">
        <v>0</v>
      </c>
      <c r="G1028">
        <v>516</v>
      </c>
      <c r="H1028">
        <v>13</v>
      </c>
      <c r="I1028" s="1">
        <f>_xlfn.FLOOR.MATH(VLOOKUP($A1028,'optimization off dates'!$A$2:$B$10,2,FALSE))</f>
        <v>42502</v>
      </c>
      <c r="J1028" t="b">
        <f t="shared" si="32"/>
        <v>0</v>
      </c>
      <c r="K1028">
        <f t="shared" si="33"/>
        <v>7.2435985211556891E-2</v>
      </c>
    </row>
    <row r="1029" spans="1:11" x14ac:dyDescent="0.3">
      <c r="A1029" t="s">
        <v>95</v>
      </c>
      <c r="B1029" s="1">
        <v>42502</v>
      </c>
      <c r="C1029" t="s">
        <v>20</v>
      </c>
      <c r="D1029">
        <v>1</v>
      </c>
      <c r="E1029">
        <v>407</v>
      </c>
      <c r="F1029">
        <v>0</v>
      </c>
      <c r="G1029">
        <v>400</v>
      </c>
      <c r="H1029">
        <v>7</v>
      </c>
      <c r="I1029" s="1">
        <f>_xlfn.FLOOR.MATH(VLOOKUP($A1029,'optimization off dates'!$A$2:$B$10,2,FALSE))</f>
        <v>42502</v>
      </c>
      <c r="J1029" t="b">
        <f t="shared" si="32"/>
        <v>1</v>
      </c>
      <c r="K1029">
        <f t="shared" si="33"/>
        <v>5.5730521703409558E-2</v>
      </c>
    </row>
    <row r="1030" spans="1:11" x14ac:dyDescent="0.3">
      <c r="A1030" t="s">
        <v>95</v>
      </c>
      <c r="B1030" s="1">
        <v>42503</v>
      </c>
      <c r="C1030" t="s">
        <v>20</v>
      </c>
      <c r="D1030">
        <v>1</v>
      </c>
      <c r="E1030">
        <v>376</v>
      </c>
      <c r="F1030">
        <v>0</v>
      </c>
      <c r="G1030">
        <v>359</v>
      </c>
      <c r="H1030">
        <v>17</v>
      </c>
      <c r="I1030" s="1">
        <f>_xlfn.FLOOR.MATH(VLOOKUP($A1030,'optimization off dates'!$A$2:$B$10,2,FALSE))</f>
        <v>42502</v>
      </c>
      <c r="J1030" t="b">
        <f t="shared" si="32"/>
        <v>1</v>
      </c>
      <c r="K1030">
        <f t="shared" si="33"/>
        <v>5.1485690811995069E-2</v>
      </c>
    </row>
    <row r="1031" spans="1:11" x14ac:dyDescent="0.3">
      <c r="A1031" t="s">
        <v>95</v>
      </c>
      <c r="B1031" s="1">
        <v>42504</v>
      </c>
      <c r="C1031" t="s">
        <v>20</v>
      </c>
      <c r="D1031">
        <v>1</v>
      </c>
      <c r="E1031">
        <v>691</v>
      </c>
      <c r="F1031">
        <v>0</v>
      </c>
      <c r="G1031">
        <v>665</v>
      </c>
      <c r="H1031">
        <v>26</v>
      </c>
      <c r="I1031" s="1">
        <f>_xlfn.FLOOR.MATH(VLOOKUP($A1031,'optimization off dates'!$A$2:$B$10,2,FALSE))</f>
        <v>42502</v>
      </c>
      <c r="J1031" t="b">
        <f t="shared" si="32"/>
        <v>1</v>
      </c>
      <c r="K1031">
        <f t="shared" si="33"/>
        <v>9.4618649869916471E-2</v>
      </c>
    </row>
    <row r="1032" spans="1:11" x14ac:dyDescent="0.3">
      <c r="A1032" t="s">
        <v>95</v>
      </c>
      <c r="B1032" s="1">
        <v>42505</v>
      </c>
      <c r="C1032" t="s">
        <v>20</v>
      </c>
      <c r="D1032">
        <v>1</v>
      </c>
      <c r="E1032">
        <v>561</v>
      </c>
      <c r="F1032">
        <v>0</v>
      </c>
      <c r="G1032">
        <v>525</v>
      </c>
      <c r="H1032">
        <v>36</v>
      </c>
      <c r="I1032" s="1">
        <f>_xlfn.FLOOR.MATH(VLOOKUP($A1032,'optimization off dates'!$A$2:$B$10,2,FALSE))</f>
        <v>42502</v>
      </c>
      <c r="J1032" t="b">
        <f t="shared" si="32"/>
        <v>1</v>
      </c>
      <c r="K1032">
        <f t="shared" si="33"/>
        <v>7.6817746131726691E-2</v>
      </c>
    </row>
    <row r="1033" spans="1:11" x14ac:dyDescent="0.3">
      <c r="A1033" t="s">
        <v>95</v>
      </c>
      <c r="B1033" s="1">
        <v>42506</v>
      </c>
      <c r="C1033" t="s">
        <v>20</v>
      </c>
      <c r="D1033">
        <v>1</v>
      </c>
      <c r="E1033">
        <v>417</v>
      </c>
      <c r="F1033">
        <v>0</v>
      </c>
      <c r="G1033">
        <v>414</v>
      </c>
      <c r="H1033">
        <v>3</v>
      </c>
      <c r="I1033" s="1">
        <f>_xlfn.FLOOR.MATH(VLOOKUP($A1033,'optimization off dates'!$A$2:$B$10,2,FALSE))</f>
        <v>42502</v>
      </c>
      <c r="J1033" t="b">
        <f t="shared" si="32"/>
        <v>1</v>
      </c>
      <c r="K1033">
        <f t="shared" si="33"/>
        <v>5.709982199096262E-2</v>
      </c>
    </row>
    <row r="1034" spans="1:11" x14ac:dyDescent="0.3">
      <c r="A1034" t="s">
        <v>95</v>
      </c>
      <c r="B1034" s="1">
        <v>42507</v>
      </c>
      <c r="C1034" t="s">
        <v>20</v>
      </c>
      <c r="D1034">
        <v>1</v>
      </c>
      <c r="E1034">
        <v>477</v>
      </c>
      <c r="F1034">
        <v>0</v>
      </c>
      <c r="G1034">
        <v>469</v>
      </c>
      <c r="H1034">
        <v>8</v>
      </c>
      <c r="I1034" s="1">
        <f>_xlfn.FLOOR.MATH(VLOOKUP($A1034,'optimization off dates'!$A$2:$B$10,2,FALSE))</f>
        <v>42502</v>
      </c>
      <c r="J1034" t="b">
        <f t="shared" si="32"/>
        <v>1</v>
      </c>
      <c r="K1034">
        <f t="shared" si="33"/>
        <v>6.5315623716280982E-2</v>
      </c>
    </row>
    <row r="1035" spans="1:11" x14ac:dyDescent="0.3">
      <c r="A1035" t="s">
        <v>95</v>
      </c>
      <c r="B1035" s="1">
        <v>42508</v>
      </c>
      <c r="C1035" t="s">
        <v>20</v>
      </c>
      <c r="D1035">
        <v>1</v>
      </c>
      <c r="E1035">
        <v>18</v>
      </c>
      <c r="F1035">
        <v>0</v>
      </c>
      <c r="G1035">
        <v>17</v>
      </c>
      <c r="H1035">
        <v>1</v>
      </c>
      <c r="I1035" s="1">
        <f>_xlfn.FLOOR.MATH(VLOOKUP($A1035,'optimization off dates'!$A$2:$B$10,2,FALSE))</f>
        <v>42502</v>
      </c>
      <c r="J1035" t="b">
        <f t="shared" si="32"/>
        <v>1</v>
      </c>
      <c r="K1035">
        <f t="shared" si="33"/>
        <v>2.4647405175955085E-3</v>
      </c>
    </row>
    <row r="1036" spans="1:11" x14ac:dyDescent="0.3">
      <c r="A1036" t="s">
        <v>95</v>
      </c>
      <c r="B1036" s="1">
        <v>42495</v>
      </c>
      <c r="C1036" t="s">
        <v>21</v>
      </c>
      <c r="D1036">
        <v>1</v>
      </c>
      <c r="E1036">
        <v>408</v>
      </c>
      <c r="F1036">
        <v>0</v>
      </c>
      <c r="G1036">
        <v>386</v>
      </c>
      <c r="H1036">
        <v>22</v>
      </c>
      <c r="I1036" s="1">
        <f>_xlfn.FLOOR.MATH(VLOOKUP($A1036,'optimization off dates'!$A$2:$B$10,2,FALSE))</f>
        <v>42502</v>
      </c>
      <c r="J1036" t="b">
        <f t="shared" si="32"/>
        <v>0</v>
      </c>
      <c r="K1036">
        <f t="shared" si="33"/>
        <v>6.0346102647537349E-2</v>
      </c>
    </row>
    <row r="1037" spans="1:11" x14ac:dyDescent="0.3">
      <c r="A1037" t="s">
        <v>95</v>
      </c>
      <c r="B1037" s="1">
        <v>42496</v>
      </c>
      <c r="C1037" t="s">
        <v>21</v>
      </c>
      <c r="D1037">
        <v>1</v>
      </c>
      <c r="E1037">
        <v>769</v>
      </c>
      <c r="F1037">
        <v>0</v>
      </c>
      <c r="G1037">
        <v>750</v>
      </c>
      <c r="H1037">
        <v>19</v>
      </c>
      <c r="I1037" s="1">
        <f>_xlfn.FLOOR.MATH(VLOOKUP($A1037,'optimization off dates'!$A$2:$B$10,2,FALSE))</f>
        <v>42502</v>
      </c>
      <c r="J1037" t="b">
        <f t="shared" si="32"/>
        <v>0</v>
      </c>
      <c r="K1037">
        <f t="shared" si="33"/>
        <v>0.11374057092146132</v>
      </c>
    </row>
    <row r="1038" spans="1:11" x14ac:dyDescent="0.3">
      <c r="A1038" t="s">
        <v>95</v>
      </c>
      <c r="B1038" s="1">
        <v>42497</v>
      </c>
      <c r="C1038" t="s">
        <v>21</v>
      </c>
      <c r="D1038">
        <v>1</v>
      </c>
      <c r="E1038">
        <v>615</v>
      </c>
      <c r="F1038">
        <v>0</v>
      </c>
      <c r="G1038">
        <v>595</v>
      </c>
      <c r="H1038">
        <v>20</v>
      </c>
      <c r="I1038" s="1">
        <f>_xlfn.FLOOR.MATH(VLOOKUP($A1038,'optimization off dates'!$A$2:$B$10,2,FALSE))</f>
        <v>42502</v>
      </c>
      <c r="J1038" t="b">
        <f t="shared" si="32"/>
        <v>0</v>
      </c>
      <c r="K1038">
        <f t="shared" si="33"/>
        <v>9.0962875314302624E-2</v>
      </c>
    </row>
    <row r="1039" spans="1:11" x14ac:dyDescent="0.3">
      <c r="A1039" t="s">
        <v>95</v>
      </c>
      <c r="B1039" s="1">
        <v>42498</v>
      </c>
      <c r="C1039" t="s">
        <v>21</v>
      </c>
      <c r="D1039">
        <v>1</v>
      </c>
      <c r="E1039">
        <v>515</v>
      </c>
      <c r="F1039">
        <v>0</v>
      </c>
      <c r="G1039">
        <v>502</v>
      </c>
      <c r="H1039">
        <v>13</v>
      </c>
      <c r="I1039" s="1">
        <f>_xlfn.FLOOR.MATH(VLOOKUP($A1039,'optimization off dates'!$A$2:$B$10,2,FALSE))</f>
        <v>42502</v>
      </c>
      <c r="J1039" t="b">
        <f t="shared" si="32"/>
        <v>0</v>
      </c>
      <c r="K1039">
        <f t="shared" si="33"/>
        <v>7.617216388108268E-2</v>
      </c>
    </row>
    <row r="1040" spans="1:11" x14ac:dyDescent="0.3">
      <c r="A1040" t="s">
        <v>95</v>
      </c>
      <c r="B1040" s="1">
        <v>42499</v>
      </c>
      <c r="C1040" t="s">
        <v>21</v>
      </c>
      <c r="D1040">
        <v>1</v>
      </c>
      <c r="E1040">
        <v>650</v>
      </c>
      <c r="F1040">
        <v>0</v>
      </c>
      <c r="G1040">
        <v>623</v>
      </c>
      <c r="H1040">
        <v>27</v>
      </c>
      <c r="I1040" s="1">
        <f>_xlfn.FLOOR.MATH(VLOOKUP($A1040,'optimization off dates'!$A$2:$B$10,2,FALSE))</f>
        <v>42502</v>
      </c>
      <c r="J1040" t="b">
        <f t="shared" si="32"/>
        <v>0</v>
      </c>
      <c r="K1040">
        <f t="shared" si="33"/>
        <v>9.6139624315929595E-2</v>
      </c>
    </row>
    <row r="1041" spans="1:11" x14ac:dyDescent="0.3">
      <c r="A1041" t="s">
        <v>95</v>
      </c>
      <c r="B1041" s="1">
        <v>42500</v>
      </c>
      <c r="C1041" t="s">
        <v>21</v>
      </c>
      <c r="D1041">
        <v>1</v>
      </c>
      <c r="E1041">
        <v>644</v>
      </c>
      <c r="F1041">
        <v>0</v>
      </c>
      <c r="G1041">
        <v>622</v>
      </c>
      <c r="H1041">
        <v>22</v>
      </c>
      <c r="I1041" s="1">
        <f>_xlfn.FLOOR.MATH(VLOOKUP($A1041,'optimization off dates'!$A$2:$B$10,2,FALSE))</f>
        <v>42502</v>
      </c>
      <c r="J1041" t="b">
        <f t="shared" si="32"/>
        <v>0</v>
      </c>
      <c r="K1041">
        <f t="shared" si="33"/>
        <v>9.52521816299364E-2</v>
      </c>
    </row>
    <row r="1042" spans="1:11" x14ac:dyDescent="0.3">
      <c r="A1042" t="s">
        <v>95</v>
      </c>
      <c r="B1042" s="1">
        <v>42501</v>
      </c>
      <c r="C1042" t="s">
        <v>21</v>
      </c>
      <c r="D1042">
        <v>1</v>
      </c>
      <c r="E1042">
        <v>473</v>
      </c>
      <c r="F1042">
        <v>0</v>
      </c>
      <c r="G1042">
        <v>453</v>
      </c>
      <c r="H1042">
        <v>20</v>
      </c>
      <c r="I1042" s="1">
        <f>_xlfn.FLOOR.MATH(VLOOKUP($A1042,'optimization off dates'!$A$2:$B$10,2,FALSE))</f>
        <v>42502</v>
      </c>
      <c r="J1042" t="b">
        <f t="shared" si="32"/>
        <v>0</v>
      </c>
      <c r="K1042">
        <f t="shared" si="33"/>
        <v>6.9960065079130301E-2</v>
      </c>
    </row>
    <row r="1043" spans="1:11" x14ac:dyDescent="0.3">
      <c r="A1043" t="s">
        <v>95</v>
      </c>
      <c r="B1043" s="1">
        <v>42502</v>
      </c>
      <c r="C1043" t="s">
        <v>21</v>
      </c>
      <c r="D1043">
        <v>1</v>
      </c>
      <c r="E1043">
        <v>414</v>
      </c>
      <c r="F1043">
        <v>0</v>
      </c>
      <c r="G1043">
        <v>409</v>
      </c>
      <c r="H1043">
        <v>5</v>
      </c>
      <c r="I1043" s="1">
        <f>_xlfn.FLOOR.MATH(VLOOKUP($A1043,'optimization off dates'!$A$2:$B$10,2,FALSE))</f>
        <v>42502</v>
      </c>
      <c r="J1043" t="b">
        <f t="shared" si="32"/>
        <v>1</v>
      </c>
      <c r="K1043">
        <f t="shared" si="33"/>
        <v>6.1233545333530544E-2</v>
      </c>
    </row>
    <row r="1044" spans="1:11" x14ac:dyDescent="0.3">
      <c r="A1044" t="s">
        <v>95</v>
      </c>
      <c r="B1044" s="1">
        <v>42503</v>
      </c>
      <c r="C1044" t="s">
        <v>21</v>
      </c>
      <c r="D1044">
        <v>1</v>
      </c>
      <c r="E1044">
        <v>380</v>
      </c>
      <c r="F1044">
        <v>0</v>
      </c>
      <c r="G1044">
        <v>364</v>
      </c>
      <c r="H1044">
        <v>16</v>
      </c>
      <c r="I1044" s="1">
        <f>_xlfn.FLOOR.MATH(VLOOKUP($A1044,'optimization off dates'!$A$2:$B$10,2,FALSE))</f>
        <v>42502</v>
      </c>
      <c r="J1044" t="b">
        <f t="shared" si="32"/>
        <v>1</v>
      </c>
      <c r="K1044">
        <f t="shared" si="33"/>
        <v>5.6204703446235765E-2</v>
      </c>
    </row>
    <row r="1045" spans="1:11" x14ac:dyDescent="0.3">
      <c r="A1045" t="s">
        <v>95</v>
      </c>
      <c r="B1045" s="1">
        <v>42504</v>
      </c>
      <c r="C1045" t="s">
        <v>21</v>
      </c>
      <c r="D1045">
        <v>1</v>
      </c>
      <c r="E1045">
        <v>614</v>
      </c>
      <c r="F1045">
        <v>0</v>
      </c>
      <c r="G1045">
        <v>599</v>
      </c>
      <c r="H1045">
        <v>15</v>
      </c>
      <c r="I1045" s="1">
        <f>_xlfn.FLOOR.MATH(VLOOKUP($A1045,'optimization off dates'!$A$2:$B$10,2,FALSE))</f>
        <v>42502</v>
      </c>
      <c r="J1045" t="b">
        <f t="shared" si="32"/>
        <v>1</v>
      </c>
      <c r="K1045">
        <f t="shared" si="33"/>
        <v>9.0814968199970425E-2</v>
      </c>
    </row>
    <row r="1046" spans="1:11" x14ac:dyDescent="0.3">
      <c r="A1046" t="s">
        <v>95</v>
      </c>
      <c r="B1046" s="1">
        <v>42505</v>
      </c>
      <c r="C1046" t="s">
        <v>21</v>
      </c>
      <c r="D1046">
        <v>1</v>
      </c>
      <c r="E1046">
        <v>492</v>
      </c>
      <c r="F1046">
        <v>0</v>
      </c>
      <c r="G1046">
        <v>488</v>
      </c>
      <c r="H1046">
        <v>4</v>
      </c>
      <c r="I1046" s="1">
        <f>_xlfn.FLOOR.MATH(VLOOKUP($A1046,'optimization off dates'!$A$2:$B$10,2,FALSE))</f>
        <v>42502</v>
      </c>
      <c r="J1046" t="b">
        <f t="shared" si="32"/>
        <v>1</v>
      </c>
      <c r="K1046">
        <f t="shared" si="33"/>
        <v>7.2770300251442099E-2</v>
      </c>
    </row>
    <row r="1047" spans="1:11" x14ac:dyDescent="0.3">
      <c r="A1047" t="s">
        <v>95</v>
      </c>
      <c r="B1047" s="1">
        <v>42506</v>
      </c>
      <c r="C1047" t="s">
        <v>21</v>
      </c>
      <c r="D1047">
        <v>1</v>
      </c>
      <c r="E1047">
        <v>344</v>
      </c>
      <c r="F1047">
        <v>0</v>
      </c>
      <c r="G1047">
        <v>337</v>
      </c>
      <c r="H1047">
        <v>7</v>
      </c>
      <c r="I1047" s="1">
        <f>_xlfn.FLOOR.MATH(VLOOKUP($A1047,'optimization off dates'!$A$2:$B$10,2,FALSE))</f>
        <v>42502</v>
      </c>
      <c r="J1047" t="b">
        <f t="shared" si="32"/>
        <v>1</v>
      </c>
      <c r="K1047">
        <f t="shared" si="33"/>
        <v>5.0880047330276588E-2</v>
      </c>
    </row>
    <row r="1048" spans="1:11" x14ac:dyDescent="0.3">
      <c r="A1048" t="s">
        <v>95</v>
      </c>
      <c r="B1048" s="1">
        <v>42507</v>
      </c>
      <c r="C1048" t="s">
        <v>21</v>
      </c>
      <c r="D1048">
        <v>1</v>
      </c>
      <c r="E1048">
        <v>428</v>
      </c>
      <c r="F1048">
        <v>0</v>
      </c>
      <c r="G1048">
        <v>418</v>
      </c>
      <c r="H1048">
        <v>10</v>
      </c>
      <c r="I1048" s="1">
        <f>_xlfn.FLOOR.MATH(VLOOKUP($A1048,'optimization off dates'!$A$2:$B$10,2,FALSE))</f>
        <v>42502</v>
      </c>
      <c r="J1048" t="b">
        <f t="shared" si="32"/>
        <v>1</v>
      </c>
      <c r="K1048">
        <f t="shared" si="33"/>
        <v>6.3304244934181339E-2</v>
      </c>
    </row>
    <row r="1049" spans="1:11" x14ac:dyDescent="0.3">
      <c r="A1049" t="s">
        <v>95</v>
      </c>
      <c r="B1049" s="1">
        <v>42508</v>
      </c>
      <c r="C1049" t="s">
        <v>21</v>
      </c>
      <c r="D1049">
        <v>1</v>
      </c>
      <c r="E1049">
        <v>15</v>
      </c>
      <c r="F1049">
        <v>0</v>
      </c>
      <c r="G1049">
        <v>15</v>
      </c>
      <c r="H1049">
        <v>0</v>
      </c>
      <c r="I1049" s="1">
        <f>_xlfn.FLOOR.MATH(VLOOKUP($A1049,'optimization off dates'!$A$2:$B$10,2,FALSE))</f>
        <v>42502</v>
      </c>
      <c r="J1049" t="b">
        <f t="shared" si="32"/>
        <v>1</v>
      </c>
      <c r="K1049">
        <f t="shared" si="33"/>
        <v>2.2186067149829905E-3</v>
      </c>
    </row>
    <row r="1050" spans="1:11" x14ac:dyDescent="0.3">
      <c r="A1050" t="s">
        <v>95</v>
      </c>
      <c r="B1050" s="1">
        <v>42495</v>
      </c>
      <c r="C1050" t="s">
        <v>25</v>
      </c>
      <c r="D1050">
        <v>1</v>
      </c>
      <c r="E1050">
        <v>357</v>
      </c>
      <c r="F1050">
        <v>0</v>
      </c>
      <c r="G1050">
        <v>327</v>
      </c>
      <c r="H1050">
        <v>30</v>
      </c>
      <c r="I1050" s="1">
        <f>_xlfn.FLOOR.MATH(VLOOKUP($A1050,'optimization off dates'!$A$2:$B$10,2,FALSE))</f>
        <v>42502</v>
      </c>
      <c r="J1050" t="b">
        <f t="shared" si="32"/>
        <v>0</v>
      </c>
      <c r="K1050">
        <f t="shared" si="33"/>
        <v>4.5981452859350853E-2</v>
      </c>
    </row>
    <row r="1051" spans="1:11" x14ac:dyDescent="0.3">
      <c r="A1051" t="s">
        <v>95</v>
      </c>
      <c r="B1051" s="1">
        <v>42496</v>
      </c>
      <c r="C1051" t="s">
        <v>25</v>
      </c>
      <c r="D1051">
        <v>1</v>
      </c>
      <c r="E1051">
        <v>808</v>
      </c>
      <c r="F1051">
        <v>0</v>
      </c>
      <c r="G1051">
        <v>782</v>
      </c>
      <c r="H1051">
        <v>26</v>
      </c>
      <c r="I1051" s="1">
        <f>_xlfn.FLOOR.MATH(VLOOKUP($A1051,'optimization off dates'!$A$2:$B$10,2,FALSE))</f>
        <v>42502</v>
      </c>
      <c r="J1051" t="b">
        <f t="shared" si="32"/>
        <v>0</v>
      </c>
      <c r="K1051">
        <f t="shared" si="33"/>
        <v>0.10407006697578568</v>
      </c>
    </row>
    <row r="1052" spans="1:11" x14ac:dyDescent="0.3">
      <c r="A1052" t="s">
        <v>95</v>
      </c>
      <c r="B1052" s="1">
        <v>42497</v>
      </c>
      <c r="C1052" t="s">
        <v>25</v>
      </c>
      <c r="D1052">
        <v>1</v>
      </c>
      <c r="E1052">
        <v>786</v>
      </c>
      <c r="F1052">
        <v>0</v>
      </c>
      <c r="G1052">
        <v>754</v>
      </c>
      <c r="H1052">
        <v>32</v>
      </c>
      <c r="I1052" s="1">
        <f>_xlfn.FLOOR.MATH(VLOOKUP($A1052,'optimization off dates'!$A$2:$B$10,2,FALSE))</f>
        <v>42502</v>
      </c>
      <c r="J1052" t="b">
        <f t="shared" si="32"/>
        <v>0</v>
      </c>
      <c r="K1052">
        <f t="shared" si="33"/>
        <v>0.10123647604327667</v>
      </c>
    </row>
    <row r="1053" spans="1:11" x14ac:dyDescent="0.3">
      <c r="A1053" t="s">
        <v>95</v>
      </c>
      <c r="B1053" s="1">
        <v>42498</v>
      </c>
      <c r="C1053" t="s">
        <v>25</v>
      </c>
      <c r="D1053">
        <v>1</v>
      </c>
      <c r="E1053">
        <v>656</v>
      </c>
      <c r="F1053">
        <v>0</v>
      </c>
      <c r="G1053">
        <v>634</v>
      </c>
      <c r="H1053">
        <v>22</v>
      </c>
      <c r="I1053" s="1">
        <f>_xlfn.FLOOR.MATH(VLOOKUP($A1053,'optimization off dates'!$A$2:$B$10,2,FALSE))</f>
        <v>42502</v>
      </c>
      <c r="J1053" t="b">
        <f t="shared" si="32"/>
        <v>0</v>
      </c>
      <c r="K1053">
        <f t="shared" si="33"/>
        <v>8.4492529623905202E-2</v>
      </c>
    </row>
    <row r="1054" spans="1:11" x14ac:dyDescent="0.3">
      <c r="A1054" t="s">
        <v>95</v>
      </c>
      <c r="B1054" s="1">
        <v>42499</v>
      </c>
      <c r="C1054" t="s">
        <v>25</v>
      </c>
      <c r="D1054">
        <v>1</v>
      </c>
      <c r="E1054">
        <v>725</v>
      </c>
      <c r="F1054">
        <v>0</v>
      </c>
      <c r="G1054">
        <v>699</v>
      </c>
      <c r="H1054">
        <v>26</v>
      </c>
      <c r="I1054" s="1">
        <f>_xlfn.FLOOR.MATH(VLOOKUP($A1054,'optimization off dates'!$A$2:$B$10,2,FALSE))</f>
        <v>42502</v>
      </c>
      <c r="J1054" t="b">
        <f t="shared" si="32"/>
        <v>0</v>
      </c>
      <c r="K1054">
        <f t="shared" si="33"/>
        <v>9.3379701184956213E-2</v>
      </c>
    </row>
    <row r="1055" spans="1:11" x14ac:dyDescent="0.3">
      <c r="A1055" t="s">
        <v>95</v>
      </c>
      <c r="B1055" s="1">
        <v>42500</v>
      </c>
      <c r="C1055" t="s">
        <v>25</v>
      </c>
      <c r="D1055">
        <v>1</v>
      </c>
      <c r="E1055">
        <v>688</v>
      </c>
      <c r="F1055">
        <v>0</v>
      </c>
      <c r="G1055">
        <v>663</v>
      </c>
      <c r="H1055">
        <v>25</v>
      </c>
      <c r="I1055" s="1">
        <f>_xlfn.FLOOR.MATH(VLOOKUP($A1055,'optimization off dates'!$A$2:$B$10,2,FALSE))</f>
        <v>42502</v>
      </c>
      <c r="J1055" t="b">
        <f t="shared" si="32"/>
        <v>0</v>
      </c>
      <c r="K1055">
        <f t="shared" si="33"/>
        <v>8.8614116434827403E-2</v>
      </c>
    </row>
    <row r="1056" spans="1:11" x14ac:dyDescent="0.3">
      <c r="A1056" t="s">
        <v>95</v>
      </c>
      <c r="B1056" s="1">
        <v>42501</v>
      </c>
      <c r="C1056" t="s">
        <v>25</v>
      </c>
      <c r="D1056">
        <v>1</v>
      </c>
      <c r="E1056">
        <v>507</v>
      </c>
      <c r="F1056">
        <v>0</v>
      </c>
      <c r="G1056">
        <v>492</v>
      </c>
      <c r="H1056">
        <v>15</v>
      </c>
      <c r="I1056" s="1">
        <f>_xlfn.FLOOR.MATH(VLOOKUP($A1056,'optimization off dates'!$A$2:$B$10,2,FALSE))</f>
        <v>42502</v>
      </c>
      <c r="J1056" t="b">
        <f t="shared" si="32"/>
        <v>0</v>
      </c>
      <c r="K1056">
        <f t="shared" si="33"/>
        <v>6.5301391035548689E-2</v>
      </c>
    </row>
    <row r="1057" spans="1:11" x14ac:dyDescent="0.3">
      <c r="A1057" t="s">
        <v>95</v>
      </c>
      <c r="B1057" s="1">
        <v>42502</v>
      </c>
      <c r="C1057" t="s">
        <v>25</v>
      </c>
      <c r="D1057">
        <v>1</v>
      </c>
      <c r="E1057">
        <v>435</v>
      </c>
      <c r="F1057">
        <v>0</v>
      </c>
      <c r="G1057">
        <v>426</v>
      </c>
      <c r="H1057">
        <v>9</v>
      </c>
      <c r="I1057" s="1">
        <f>_xlfn.FLOOR.MATH(VLOOKUP($A1057,'optimization off dates'!$A$2:$B$10,2,FALSE))</f>
        <v>42502</v>
      </c>
      <c r="J1057" t="b">
        <f t="shared" si="32"/>
        <v>1</v>
      </c>
      <c r="K1057">
        <f t="shared" si="33"/>
        <v>5.6027820710973723E-2</v>
      </c>
    </row>
    <row r="1058" spans="1:11" x14ac:dyDescent="0.3">
      <c r="A1058" t="s">
        <v>95</v>
      </c>
      <c r="B1058" s="1">
        <v>42503</v>
      </c>
      <c r="C1058" t="s">
        <v>25</v>
      </c>
      <c r="D1058">
        <v>1</v>
      </c>
      <c r="E1058">
        <v>431</v>
      </c>
      <c r="F1058">
        <v>0</v>
      </c>
      <c r="G1058">
        <v>421</v>
      </c>
      <c r="H1058">
        <v>10</v>
      </c>
      <c r="I1058" s="1">
        <f>_xlfn.FLOOR.MATH(VLOOKUP($A1058,'optimization off dates'!$A$2:$B$10,2,FALSE))</f>
        <v>42502</v>
      </c>
      <c r="J1058" t="b">
        <f t="shared" si="32"/>
        <v>1</v>
      </c>
      <c r="K1058">
        <f t="shared" si="33"/>
        <v>5.5512622359608452E-2</v>
      </c>
    </row>
    <row r="1059" spans="1:11" x14ac:dyDescent="0.3">
      <c r="A1059" t="s">
        <v>95</v>
      </c>
      <c r="B1059" s="1">
        <v>42504</v>
      </c>
      <c r="C1059" t="s">
        <v>25</v>
      </c>
      <c r="D1059">
        <v>1</v>
      </c>
      <c r="E1059">
        <v>764</v>
      </c>
      <c r="F1059">
        <v>0</v>
      </c>
      <c r="G1059">
        <v>739</v>
      </c>
      <c r="H1059">
        <v>25</v>
      </c>
      <c r="I1059" s="1">
        <f>_xlfn.FLOOR.MATH(VLOOKUP($A1059,'optimization off dates'!$A$2:$B$10,2,FALSE))</f>
        <v>42502</v>
      </c>
      <c r="J1059" t="b">
        <f t="shared" si="32"/>
        <v>1</v>
      </c>
      <c r="K1059">
        <f t="shared" si="33"/>
        <v>9.8402885110767641E-2</v>
      </c>
    </row>
    <row r="1060" spans="1:11" x14ac:dyDescent="0.3">
      <c r="A1060" t="s">
        <v>95</v>
      </c>
      <c r="B1060" s="1">
        <v>42505</v>
      </c>
      <c r="C1060" t="s">
        <v>25</v>
      </c>
      <c r="D1060">
        <v>1</v>
      </c>
      <c r="E1060">
        <v>628</v>
      </c>
      <c r="F1060">
        <v>0</v>
      </c>
      <c r="G1060">
        <v>622</v>
      </c>
      <c r="H1060">
        <v>6</v>
      </c>
      <c r="I1060" s="1">
        <f>_xlfn.FLOOR.MATH(VLOOKUP($A1060,'optimization off dates'!$A$2:$B$10,2,FALSE))</f>
        <v>42502</v>
      </c>
      <c r="J1060" t="b">
        <f t="shared" si="32"/>
        <v>1</v>
      </c>
      <c r="K1060">
        <f t="shared" si="33"/>
        <v>8.088614116434828E-2</v>
      </c>
    </row>
    <row r="1061" spans="1:11" x14ac:dyDescent="0.3">
      <c r="A1061" t="s">
        <v>95</v>
      </c>
      <c r="B1061" s="1">
        <v>42506</v>
      </c>
      <c r="C1061" t="s">
        <v>25</v>
      </c>
      <c r="D1061">
        <v>1</v>
      </c>
      <c r="E1061">
        <v>406</v>
      </c>
      <c r="F1061">
        <v>0</v>
      </c>
      <c r="G1061">
        <v>394</v>
      </c>
      <c r="H1061">
        <v>12</v>
      </c>
      <c r="I1061" s="1">
        <f>_xlfn.FLOOR.MATH(VLOOKUP($A1061,'optimization off dates'!$A$2:$B$10,2,FALSE))</f>
        <v>42502</v>
      </c>
      <c r="J1061" t="b">
        <f t="shared" si="32"/>
        <v>1</v>
      </c>
      <c r="K1061">
        <f t="shared" si="33"/>
        <v>5.2292632663575478E-2</v>
      </c>
    </row>
    <row r="1062" spans="1:11" x14ac:dyDescent="0.3">
      <c r="A1062" t="s">
        <v>95</v>
      </c>
      <c r="B1062" s="1">
        <v>42507</v>
      </c>
      <c r="C1062" t="s">
        <v>25</v>
      </c>
      <c r="D1062">
        <v>1</v>
      </c>
      <c r="E1062">
        <v>538</v>
      </c>
      <c r="F1062">
        <v>0</v>
      </c>
      <c r="G1062">
        <v>528</v>
      </c>
      <c r="H1062">
        <v>10</v>
      </c>
      <c r="I1062" s="1">
        <f>_xlfn.FLOOR.MATH(VLOOKUP($A1062,'optimization off dates'!$A$2:$B$10,2,FALSE))</f>
        <v>42502</v>
      </c>
      <c r="J1062" t="b">
        <f t="shared" si="32"/>
        <v>1</v>
      </c>
      <c r="K1062">
        <f t="shared" si="33"/>
        <v>6.9294178258629574E-2</v>
      </c>
    </row>
    <row r="1063" spans="1:11" x14ac:dyDescent="0.3">
      <c r="A1063" t="s">
        <v>95</v>
      </c>
      <c r="B1063" s="1">
        <v>42508</v>
      </c>
      <c r="C1063" t="s">
        <v>25</v>
      </c>
      <c r="D1063">
        <v>1</v>
      </c>
      <c r="E1063">
        <v>35</v>
      </c>
      <c r="F1063">
        <v>0</v>
      </c>
      <c r="G1063">
        <v>33</v>
      </c>
      <c r="H1063">
        <v>2</v>
      </c>
      <c r="I1063" s="1">
        <f>_xlfn.FLOOR.MATH(VLOOKUP($A1063,'optimization off dates'!$A$2:$B$10,2,FALSE))</f>
        <v>42502</v>
      </c>
      <c r="J1063" t="b">
        <f t="shared" si="32"/>
        <v>1</v>
      </c>
      <c r="K1063">
        <f t="shared" si="33"/>
        <v>4.5079855744461616E-3</v>
      </c>
    </row>
    <row r="1064" spans="1:11" x14ac:dyDescent="0.3">
      <c r="A1064" t="s">
        <v>95</v>
      </c>
      <c r="B1064" s="1">
        <v>42495</v>
      </c>
      <c r="C1064" t="s">
        <v>60</v>
      </c>
      <c r="D1064">
        <v>2</v>
      </c>
      <c r="E1064">
        <v>379</v>
      </c>
      <c r="F1064">
        <v>0</v>
      </c>
      <c r="G1064">
        <v>350</v>
      </c>
      <c r="H1064">
        <v>29</v>
      </c>
      <c r="I1064" s="1">
        <f>_xlfn.FLOOR.MATH(VLOOKUP($A1064,'optimization off dates'!$A$2:$B$10,2,FALSE))</f>
        <v>42502</v>
      </c>
      <c r="J1064" t="b">
        <f t="shared" si="32"/>
        <v>0</v>
      </c>
      <c r="K1064">
        <f t="shared" si="33"/>
        <v>4.9659329140461214E-2</v>
      </c>
    </row>
    <row r="1065" spans="1:11" x14ac:dyDescent="0.3">
      <c r="A1065" t="s">
        <v>95</v>
      </c>
      <c r="B1065" s="1">
        <v>42496</v>
      </c>
      <c r="C1065" t="s">
        <v>60</v>
      </c>
      <c r="D1065">
        <v>2</v>
      </c>
      <c r="E1065">
        <v>778</v>
      </c>
      <c r="F1065">
        <v>0</v>
      </c>
      <c r="G1065">
        <v>758</v>
      </c>
      <c r="H1065">
        <v>20</v>
      </c>
      <c r="I1065" s="1">
        <f>_xlfn.FLOOR.MATH(VLOOKUP($A1065,'optimization off dates'!$A$2:$B$10,2,FALSE))</f>
        <v>42502</v>
      </c>
      <c r="J1065" t="b">
        <f t="shared" si="32"/>
        <v>0</v>
      </c>
      <c r="K1065">
        <f t="shared" si="33"/>
        <v>0.10193920335429769</v>
      </c>
    </row>
    <row r="1066" spans="1:11" x14ac:dyDescent="0.3">
      <c r="A1066" t="s">
        <v>95</v>
      </c>
      <c r="B1066" s="1">
        <v>42497</v>
      </c>
      <c r="C1066" t="s">
        <v>60</v>
      </c>
      <c r="D1066">
        <v>2</v>
      </c>
      <c r="E1066">
        <v>675</v>
      </c>
      <c r="F1066">
        <v>0</v>
      </c>
      <c r="G1066">
        <v>657</v>
      </c>
      <c r="H1066">
        <v>18</v>
      </c>
      <c r="I1066" s="1">
        <f>_xlfn.FLOOR.MATH(VLOOKUP($A1066,'optimization off dates'!$A$2:$B$10,2,FALSE))</f>
        <v>42502</v>
      </c>
      <c r="J1066" t="b">
        <f t="shared" si="32"/>
        <v>0</v>
      </c>
      <c r="K1066">
        <f t="shared" si="33"/>
        <v>8.8443396226415089E-2</v>
      </c>
    </row>
    <row r="1067" spans="1:11" x14ac:dyDescent="0.3">
      <c r="A1067" t="s">
        <v>95</v>
      </c>
      <c r="B1067" s="1">
        <v>42498</v>
      </c>
      <c r="C1067" t="s">
        <v>60</v>
      </c>
      <c r="D1067">
        <v>2</v>
      </c>
      <c r="E1067">
        <v>584</v>
      </c>
      <c r="F1067">
        <v>0</v>
      </c>
      <c r="G1067">
        <v>568</v>
      </c>
      <c r="H1067">
        <v>16</v>
      </c>
      <c r="I1067" s="1">
        <f>_xlfn.FLOOR.MATH(VLOOKUP($A1067,'optimization off dates'!$A$2:$B$10,2,FALSE))</f>
        <v>42502</v>
      </c>
      <c r="J1067" t="b">
        <f t="shared" si="32"/>
        <v>0</v>
      </c>
      <c r="K1067">
        <f t="shared" si="33"/>
        <v>7.6519916142557654E-2</v>
      </c>
    </row>
    <row r="1068" spans="1:11" x14ac:dyDescent="0.3">
      <c r="A1068" t="s">
        <v>95</v>
      </c>
      <c r="B1068" s="1">
        <v>42499</v>
      </c>
      <c r="C1068" t="s">
        <v>60</v>
      </c>
      <c r="D1068">
        <v>2</v>
      </c>
      <c r="E1068">
        <v>791</v>
      </c>
      <c r="F1068">
        <v>0</v>
      </c>
      <c r="G1068">
        <v>751</v>
      </c>
      <c r="H1068">
        <v>40</v>
      </c>
      <c r="I1068" s="1">
        <f>_xlfn.FLOOR.MATH(VLOOKUP($A1068,'optimization off dates'!$A$2:$B$10,2,FALSE))</f>
        <v>42502</v>
      </c>
      <c r="J1068" t="b">
        <f t="shared" si="32"/>
        <v>0</v>
      </c>
      <c r="K1068">
        <f t="shared" si="33"/>
        <v>0.10364255765199161</v>
      </c>
    </row>
    <row r="1069" spans="1:11" x14ac:dyDescent="0.3">
      <c r="A1069" t="s">
        <v>95</v>
      </c>
      <c r="B1069" s="1">
        <v>42500</v>
      </c>
      <c r="C1069" t="s">
        <v>60</v>
      </c>
      <c r="D1069">
        <v>2</v>
      </c>
      <c r="E1069">
        <v>858</v>
      </c>
      <c r="F1069">
        <v>0</v>
      </c>
      <c r="G1069">
        <v>823</v>
      </c>
      <c r="H1069">
        <v>35</v>
      </c>
      <c r="I1069" s="1">
        <f>_xlfn.FLOOR.MATH(VLOOKUP($A1069,'optimization off dates'!$A$2:$B$10,2,FALSE))</f>
        <v>42502</v>
      </c>
      <c r="J1069" t="b">
        <f t="shared" si="32"/>
        <v>0</v>
      </c>
      <c r="K1069">
        <f t="shared" si="33"/>
        <v>0.11242138364779874</v>
      </c>
    </row>
    <row r="1070" spans="1:11" x14ac:dyDescent="0.3">
      <c r="A1070" t="s">
        <v>95</v>
      </c>
      <c r="B1070" s="1">
        <v>42501</v>
      </c>
      <c r="C1070" t="s">
        <v>60</v>
      </c>
      <c r="D1070">
        <v>2</v>
      </c>
      <c r="E1070">
        <v>648</v>
      </c>
      <c r="F1070">
        <v>0</v>
      </c>
      <c r="G1070">
        <v>625</v>
      </c>
      <c r="H1070">
        <v>23</v>
      </c>
      <c r="I1070" s="1">
        <f>_xlfn.FLOOR.MATH(VLOOKUP($A1070,'optimization off dates'!$A$2:$B$10,2,FALSE))</f>
        <v>42502</v>
      </c>
      <c r="J1070" t="b">
        <f t="shared" si="32"/>
        <v>0</v>
      </c>
      <c r="K1070">
        <f t="shared" si="33"/>
        <v>8.4905660377358486E-2</v>
      </c>
    </row>
    <row r="1071" spans="1:11" x14ac:dyDescent="0.3">
      <c r="A1071" t="s">
        <v>95</v>
      </c>
      <c r="B1071" s="1">
        <v>42502</v>
      </c>
      <c r="C1071" t="s">
        <v>60</v>
      </c>
      <c r="D1071">
        <v>2</v>
      </c>
      <c r="E1071">
        <v>423</v>
      </c>
      <c r="F1071">
        <v>0</v>
      </c>
      <c r="G1071">
        <v>418</v>
      </c>
      <c r="H1071">
        <v>5</v>
      </c>
      <c r="I1071" s="1">
        <f>_xlfn.FLOOR.MATH(VLOOKUP($A1071,'optimization off dates'!$A$2:$B$10,2,FALSE))</f>
        <v>42502</v>
      </c>
      <c r="J1071" t="b">
        <f t="shared" si="32"/>
        <v>1</v>
      </c>
      <c r="K1071">
        <f t="shared" si="33"/>
        <v>5.5424528301886794E-2</v>
      </c>
    </row>
    <row r="1072" spans="1:11" x14ac:dyDescent="0.3">
      <c r="A1072" t="s">
        <v>95</v>
      </c>
      <c r="B1072" s="1">
        <v>42503</v>
      </c>
      <c r="C1072" t="s">
        <v>60</v>
      </c>
      <c r="D1072">
        <v>2</v>
      </c>
      <c r="E1072">
        <v>375</v>
      </c>
      <c r="F1072">
        <v>0</v>
      </c>
      <c r="G1072">
        <v>371</v>
      </c>
      <c r="H1072">
        <v>4</v>
      </c>
      <c r="I1072" s="1">
        <f>_xlfn.FLOOR.MATH(VLOOKUP($A1072,'optimization off dates'!$A$2:$B$10,2,FALSE))</f>
        <v>42502</v>
      </c>
      <c r="J1072" t="b">
        <f t="shared" si="32"/>
        <v>1</v>
      </c>
      <c r="K1072">
        <f t="shared" si="33"/>
        <v>4.9135220125786166E-2</v>
      </c>
    </row>
    <row r="1073" spans="1:11" x14ac:dyDescent="0.3">
      <c r="A1073" t="s">
        <v>95</v>
      </c>
      <c r="B1073" s="1">
        <v>42504</v>
      </c>
      <c r="C1073" t="s">
        <v>60</v>
      </c>
      <c r="D1073">
        <v>2</v>
      </c>
      <c r="E1073">
        <v>703</v>
      </c>
      <c r="F1073">
        <v>0</v>
      </c>
      <c r="G1073">
        <v>691</v>
      </c>
      <c r="H1073">
        <v>12</v>
      </c>
      <c r="I1073" s="1">
        <f>_xlfn.FLOOR.MATH(VLOOKUP($A1073,'optimization off dates'!$A$2:$B$10,2,FALSE))</f>
        <v>42502</v>
      </c>
      <c r="J1073" t="b">
        <f t="shared" si="32"/>
        <v>1</v>
      </c>
      <c r="K1073">
        <f t="shared" si="33"/>
        <v>9.2112159329140464E-2</v>
      </c>
    </row>
    <row r="1074" spans="1:11" x14ac:dyDescent="0.3">
      <c r="A1074" t="s">
        <v>95</v>
      </c>
      <c r="B1074" s="1">
        <v>42505</v>
      </c>
      <c r="C1074" t="s">
        <v>60</v>
      </c>
      <c r="D1074">
        <v>2</v>
      </c>
      <c r="E1074">
        <v>549</v>
      </c>
      <c r="F1074">
        <v>0</v>
      </c>
      <c r="G1074">
        <v>558</v>
      </c>
      <c r="H1074">
        <v>-9</v>
      </c>
      <c r="I1074" s="1">
        <f>_xlfn.FLOOR.MATH(VLOOKUP($A1074,'optimization off dates'!$A$2:$B$10,2,FALSE))</f>
        <v>42502</v>
      </c>
      <c r="J1074" t="b">
        <f t="shared" si="32"/>
        <v>1</v>
      </c>
      <c r="K1074">
        <f t="shared" si="33"/>
        <v>7.1933962264150941E-2</v>
      </c>
    </row>
    <row r="1075" spans="1:11" x14ac:dyDescent="0.3">
      <c r="A1075" t="s">
        <v>95</v>
      </c>
      <c r="B1075" s="1">
        <v>42506</v>
      </c>
      <c r="C1075" t="s">
        <v>60</v>
      </c>
      <c r="D1075">
        <v>2</v>
      </c>
      <c r="E1075">
        <v>372</v>
      </c>
      <c r="F1075">
        <v>0</v>
      </c>
      <c r="G1075">
        <v>367</v>
      </c>
      <c r="H1075">
        <v>5</v>
      </c>
      <c r="I1075" s="1">
        <f>_xlfn.FLOOR.MATH(VLOOKUP($A1075,'optimization off dates'!$A$2:$B$10,2,FALSE))</f>
        <v>42502</v>
      </c>
      <c r="J1075" t="b">
        <f t="shared" si="32"/>
        <v>1</v>
      </c>
      <c r="K1075">
        <f t="shared" si="33"/>
        <v>4.8742138364779877E-2</v>
      </c>
    </row>
    <row r="1076" spans="1:11" x14ac:dyDescent="0.3">
      <c r="A1076" t="s">
        <v>95</v>
      </c>
      <c r="B1076" s="1">
        <v>42507</v>
      </c>
      <c r="C1076" t="s">
        <v>60</v>
      </c>
      <c r="D1076">
        <v>2</v>
      </c>
      <c r="E1076">
        <v>481</v>
      </c>
      <c r="F1076">
        <v>0</v>
      </c>
      <c r="G1076">
        <v>465</v>
      </c>
      <c r="H1076">
        <v>16</v>
      </c>
      <c r="I1076" s="1">
        <f>_xlfn.FLOOR.MATH(VLOOKUP($A1076,'optimization off dates'!$A$2:$B$10,2,FALSE))</f>
        <v>42502</v>
      </c>
      <c r="J1076" t="b">
        <f t="shared" si="32"/>
        <v>1</v>
      </c>
      <c r="K1076">
        <f t="shared" si="33"/>
        <v>6.3024109014675048E-2</v>
      </c>
    </row>
    <row r="1077" spans="1:11" x14ac:dyDescent="0.3">
      <c r="A1077" t="s">
        <v>95</v>
      </c>
      <c r="B1077" s="1">
        <v>42508</v>
      </c>
      <c r="C1077" t="s">
        <v>60</v>
      </c>
      <c r="D1077">
        <v>2</v>
      </c>
      <c r="E1077">
        <v>16</v>
      </c>
      <c r="F1077">
        <v>0</v>
      </c>
      <c r="G1077">
        <v>16</v>
      </c>
      <c r="H1077">
        <v>0</v>
      </c>
      <c r="I1077" s="1">
        <f>_xlfn.FLOOR.MATH(VLOOKUP($A1077,'optimization off dates'!$A$2:$B$10,2,FALSE))</f>
        <v>42502</v>
      </c>
      <c r="J1077" t="b">
        <f t="shared" si="32"/>
        <v>1</v>
      </c>
      <c r="K1077">
        <f t="shared" si="33"/>
        <v>2.0964360587002098E-3</v>
      </c>
    </row>
    <row r="1078" spans="1:11" x14ac:dyDescent="0.3">
      <c r="A1078" t="s">
        <v>95</v>
      </c>
      <c r="B1078" s="1">
        <v>42495</v>
      </c>
      <c r="C1078" t="s">
        <v>62</v>
      </c>
      <c r="D1078">
        <v>2</v>
      </c>
      <c r="E1078">
        <v>316</v>
      </c>
      <c r="F1078">
        <v>0</v>
      </c>
      <c r="G1078">
        <v>298</v>
      </c>
      <c r="H1078">
        <v>18</v>
      </c>
      <c r="I1078" s="1">
        <f>_xlfn.FLOOR.MATH(VLOOKUP($A1078,'optimization off dates'!$A$2:$B$10,2,FALSE))</f>
        <v>42502</v>
      </c>
      <c r="J1078" t="b">
        <f t="shared" si="32"/>
        <v>0</v>
      </c>
      <c r="K1078">
        <f t="shared" si="33"/>
        <v>4.2893986697434508E-2</v>
      </c>
    </row>
    <row r="1079" spans="1:11" x14ac:dyDescent="0.3">
      <c r="A1079" t="s">
        <v>95</v>
      </c>
      <c r="B1079" s="1">
        <v>42496</v>
      </c>
      <c r="C1079" t="s">
        <v>62</v>
      </c>
      <c r="D1079">
        <v>2</v>
      </c>
      <c r="E1079">
        <v>800</v>
      </c>
      <c r="F1079">
        <v>0</v>
      </c>
      <c r="G1079">
        <v>774</v>
      </c>
      <c r="H1079">
        <v>26</v>
      </c>
      <c r="I1079" s="1">
        <f>_xlfn.FLOOR.MATH(VLOOKUP($A1079,'optimization off dates'!$A$2:$B$10,2,FALSE))</f>
        <v>42502</v>
      </c>
      <c r="J1079" t="b">
        <f t="shared" si="32"/>
        <v>0</v>
      </c>
      <c r="K1079">
        <f t="shared" si="33"/>
        <v>0.10859237138591014</v>
      </c>
    </row>
    <row r="1080" spans="1:11" x14ac:dyDescent="0.3">
      <c r="A1080" t="s">
        <v>95</v>
      </c>
      <c r="B1080" s="1">
        <v>42497</v>
      </c>
      <c r="C1080" t="s">
        <v>62</v>
      </c>
      <c r="D1080">
        <v>2</v>
      </c>
      <c r="E1080">
        <v>765</v>
      </c>
      <c r="F1080">
        <v>0</v>
      </c>
      <c r="G1080">
        <v>740</v>
      </c>
      <c r="H1080">
        <v>25</v>
      </c>
      <c r="I1080" s="1">
        <f>_xlfn.FLOOR.MATH(VLOOKUP($A1080,'optimization off dates'!$A$2:$B$10,2,FALSE))</f>
        <v>42502</v>
      </c>
      <c r="J1080" t="b">
        <f t="shared" si="32"/>
        <v>0</v>
      </c>
      <c r="K1080">
        <f t="shared" si="33"/>
        <v>0.10384145513777657</v>
      </c>
    </row>
    <row r="1081" spans="1:11" x14ac:dyDescent="0.3">
      <c r="A1081" t="s">
        <v>95</v>
      </c>
      <c r="B1081" s="1">
        <v>42498</v>
      </c>
      <c r="C1081" t="s">
        <v>62</v>
      </c>
      <c r="D1081">
        <v>2</v>
      </c>
      <c r="E1081">
        <v>636</v>
      </c>
      <c r="F1081">
        <v>0</v>
      </c>
      <c r="G1081">
        <v>613</v>
      </c>
      <c r="H1081">
        <v>23</v>
      </c>
      <c r="I1081" s="1">
        <f>_xlfn.FLOOR.MATH(VLOOKUP($A1081,'optimization off dates'!$A$2:$B$10,2,FALSE))</f>
        <v>42502</v>
      </c>
      <c r="J1081" t="b">
        <f t="shared" si="32"/>
        <v>0</v>
      </c>
      <c r="K1081">
        <f t="shared" si="33"/>
        <v>8.6330935251798566E-2</v>
      </c>
    </row>
    <row r="1082" spans="1:11" x14ac:dyDescent="0.3">
      <c r="A1082" t="s">
        <v>95</v>
      </c>
      <c r="B1082" s="1">
        <v>42499</v>
      </c>
      <c r="C1082" t="s">
        <v>62</v>
      </c>
      <c r="D1082">
        <v>2</v>
      </c>
      <c r="E1082">
        <v>772</v>
      </c>
      <c r="F1082">
        <v>0</v>
      </c>
      <c r="G1082">
        <v>754</v>
      </c>
      <c r="H1082">
        <v>18</v>
      </c>
      <c r="I1082" s="1">
        <f>_xlfn.FLOOR.MATH(VLOOKUP($A1082,'optimization off dates'!$A$2:$B$10,2,FALSE))</f>
        <v>42502</v>
      </c>
      <c r="J1082" t="b">
        <f t="shared" si="32"/>
        <v>0</v>
      </c>
      <c r="K1082">
        <f t="shared" si="33"/>
        <v>0.10479163838740328</v>
      </c>
    </row>
    <row r="1083" spans="1:11" x14ac:dyDescent="0.3">
      <c r="A1083" t="s">
        <v>95</v>
      </c>
      <c r="B1083" s="1">
        <v>42500</v>
      </c>
      <c r="C1083" t="s">
        <v>62</v>
      </c>
      <c r="D1083">
        <v>2</v>
      </c>
      <c r="E1083">
        <v>748</v>
      </c>
      <c r="F1083">
        <v>0</v>
      </c>
      <c r="G1083">
        <v>725</v>
      </c>
      <c r="H1083">
        <v>23</v>
      </c>
      <c r="I1083" s="1">
        <f>_xlfn.FLOOR.MATH(VLOOKUP($A1083,'optimization off dates'!$A$2:$B$10,2,FALSE))</f>
        <v>42502</v>
      </c>
      <c r="J1083" t="b">
        <f t="shared" si="32"/>
        <v>0</v>
      </c>
      <c r="K1083">
        <f t="shared" si="33"/>
        <v>0.10153386724582598</v>
      </c>
    </row>
    <row r="1084" spans="1:11" x14ac:dyDescent="0.3">
      <c r="A1084" t="s">
        <v>95</v>
      </c>
      <c r="B1084" s="1">
        <v>42501</v>
      </c>
      <c r="C1084" t="s">
        <v>62</v>
      </c>
      <c r="D1084">
        <v>2</v>
      </c>
      <c r="E1084">
        <v>586</v>
      </c>
      <c r="F1084">
        <v>0</v>
      </c>
      <c r="G1084">
        <v>564</v>
      </c>
      <c r="H1084">
        <v>22</v>
      </c>
      <c r="I1084" s="1">
        <f>_xlfn.FLOOR.MATH(VLOOKUP($A1084,'optimization off dates'!$A$2:$B$10,2,FALSE))</f>
        <v>42502</v>
      </c>
      <c r="J1084" t="b">
        <f t="shared" si="32"/>
        <v>0</v>
      </c>
      <c r="K1084">
        <f t="shared" si="33"/>
        <v>7.9543912040179174E-2</v>
      </c>
    </row>
    <row r="1085" spans="1:11" x14ac:dyDescent="0.3">
      <c r="A1085" t="s">
        <v>95</v>
      </c>
      <c r="B1085" s="1">
        <v>42502</v>
      </c>
      <c r="C1085" t="s">
        <v>62</v>
      </c>
      <c r="D1085">
        <v>2</v>
      </c>
      <c r="E1085">
        <v>394</v>
      </c>
      <c r="F1085">
        <v>0</v>
      </c>
      <c r="G1085">
        <v>387</v>
      </c>
      <c r="H1085">
        <v>7</v>
      </c>
      <c r="I1085" s="1">
        <f>_xlfn.FLOOR.MATH(VLOOKUP($A1085,'optimization off dates'!$A$2:$B$10,2,FALSE))</f>
        <v>42502</v>
      </c>
      <c r="J1085" t="b">
        <f t="shared" si="32"/>
        <v>1</v>
      </c>
      <c r="K1085">
        <f t="shared" si="33"/>
        <v>5.3481742907560741E-2</v>
      </c>
    </row>
    <row r="1086" spans="1:11" x14ac:dyDescent="0.3">
      <c r="A1086" t="s">
        <v>95</v>
      </c>
      <c r="B1086" s="1">
        <v>42503</v>
      </c>
      <c r="C1086" t="s">
        <v>62</v>
      </c>
      <c r="D1086">
        <v>2</v>
      </c>
      <c r="E1086">
        <v>378</v>
      </c>
      <c r="F1086">
        <v>0</v>
      </c>
      <c r="G1086">
        <v>382</v>
      </c>
      <c r="H1086">
        <v>-4</v>
      </c>
      <c r="I1086" s="1">
        <f>_xlfn.FLOOR.MATH(VLOOKUP($A1086,'optimization off dates'!$A$2:$B$10,2,FALSE))</f>
        <v>42502</v>
      </c>
      <c r="J1086" t="b">
        <f t="shared" si="32"/>
        <v>1</v>
      </c>
      <c r="K1086">
        <f t="shared" si="33"/>
        <v>5.1309895479842542E-2</v>
      </c>
    </row>
    <row r="1087" spans="1:11" x14ac:dyDescent="0.3">
      <c r="A1087" t="s">
        <v>95</v>
      </c>
      <c r="B1087" s="1">
        <v>42504</v>
      </c>
      <c r="C1087" t="s">
        <v>62</v>
      </c>
      <c r="D1087">
        <v>2</v>
      </c>
      <c r="E1087">
        <v>629</v>
      </c>
      <c r="F1087">
        <v>0</v>
      </c>
      <c r="G1087">
        <v>631</v>
      </c>
      <c r="H1087">
        <v>-2</v>
      </c>
      <c r="I1087" s="1">
        <f>_xlfn.FLOOR.MATH(VLOOKUP($A1087,'optimization off dates'!$A$2:$B$10,2,FALSE))</f>
        <v>42502</v>
      </c>
      <c r="J1087" t="b">
        <f t="shared" si="32"/>
        <v>1</v>
      </c>
      <c r="K1087">
        <f t="shared" si="33"/>
        <v>8.538075200217185E-2</v>
      </c>
    </row>
    <row r="1088" spans="1:11" x14ac:dyDescent="0.3">
      <c r="A1088" t="s">
        <v>95</v>
      </c>
      <c r="B1088" s="1">
        <v>42505</v>
      </c>
      <c r="C1088" t="s">
        <v>62</v>
      </c>
      <c r="D1088">
        <v>2</v>
      </c>
      <c r="E1088">
        <v>516</v>
      </c>
      <c r="F1088">
        <v>0</v>
      </c>
      <c r="G1088">
        <v>512</v>
      </c>
      <c r="H1088">
        <v>4</v>
      </c>
      <c r="I1088" s="1">
        <f>_xlfn.FLOOR.MATH(VLOOKUP($A1088,'optimization off dates'!$A$2:$B$10,2,FALSE))</f>
        <v>42502</v>
      </c>
      <c r="J1088" t="b">
        <f t="shared" si="32"/>
        <v>1</v>
      </c>
      <c r="K1088">
        <f t="shared" si="33"/>
        <v>7.0042079543912034E-2</v>
      </c>
    </row>
    <row r="1089" spans="1:11" x14ac:dyDescent="0.3">
      <c r="A1089" t="s">
        <v>95</v>
      </c>
      <c r="B1089" s="1">
        <v>42506</v>
      </c>
      <c r="C1089" t="s">
        <v>62</v>
      </c>
      <c r="D1089">
        <v>2</v>
      </c>
      <c r="E1089">
        <v>362</v>
      </c>
      <c r="F1089">
        <v>0</v>
      </c>
      <c r="G1089">
        <v>353</v>
      </c>
      <c r="H1089">
        <v>9</v>
      </c>
      <c r="I1089" s="1">
        <f>_xlfn.FLOOR.MATH(VLOOKUP($A1089,'optimization off dates'!$A$2:$B$10,2,FALSE))</f>
        <v>42502</v>
      </c>
      <c r="J1089" t="b">
        <f t="shared" si="32"/>
        <v>1</v>
      </c>
      <c r="K1089">
        <f t="shared" si="33"/>
        <v>4.9138048052124336E-2</v>
      </c>
    </row>
    <row r="1090" spans="1:11" x14ac:dyDescent="0.3">
      <c r="A1090" t="s">
        <v>95</v>
      </c>
      <c r="B1090" s="1">
        <v>42507</v>
      </c>
      <c r="C1090" t="s">
        <v>62</v>
      </c>
      <c r="D1090">
        <v>2</v>
      </c>
      <c r="E1090">
        <v>449</v>
      </c>
      <c r="F1090">
        <v>0</v>
      </c>
      <c r="G1090">
        <v>432</v>
      </c>
      <c r="H1090">
        <v>17</v>
      </c>
      <c r="I1090" s="1">
        <f>_xlfn.FLOOR.MATH(VLOOKUP($A1090,'optimization off dates'!$A$2:$B$10,2,FALSE))</f>
        <v>42502</v>
      </c>
      <c r="J1090" t="b">
        <f t="shared" si="32"/>
        <v>1</v>
      </c>
      <c r="K1090">
        <f t="shared" si="33"/>
        <v>6.0947468440342066E-2</v>
      </c>
    </row>
    <row r="1091" spans="1:11" x14ac:dyDescent="0.3">
      <c r="A1091" t="s">
        <v>95</v>
      </c>
      <c r="B1091" s="1">
        <v>42508</v>
      </c>
      <c r="C1091" t="s">
        <v>62</v>
      </c>
      <c r="D1091">
        <v>2</v>
      </c>
      <c r="E1091">
        <v>16</v>
      </c>
      <c r="F1091">
        <v>0</v>
      </c>
      <c r="G1091">
        <v>16</v>
      </c>
      <c r="H1091">
        <v>0</v>
      </c>
      <c r="I1091" s="1">
        <f>_xlfn.FLOOR.MATH(VLOOKUP($A1091,'optimization off dates'!$A$2:$B$10,2,FALSE))</f>
        <v>42502</v>
      </c>
      <c r="J1091" t="b">
        <f t="shared" ref="J1091:J1154" si="34">B1091&gt;=I1091</f>
        <v>1</v>
      </c>
      <c r="K1091">
        <f t="shared" ref="K1091:K1154" si="35">E1091/SUMIFS($E$2:$E$2005,$A$2:$A$2005,A1091,$C$2:$C$2005,C1091)</f>
        <v>2.1718474277182026E-3</v>
      </c>
    </row>
    <row r="1092" spans="1:11" x14ac:dyDescent="0.3">
      <c r="A1092" t="s">
        <v>95</v>
      </c>
      <c r="B1092" s="1">
        <v>42495</v>
      </c>
      <c r="C1092" t="s">
        <v>63</v>
      </c>
      <c r="D1092">
        <v>1</v>
      </c>
      <c r="E1092">
        <v>385</v>
      </c>
      <c r="F1092">
        <v>0</v>
      </c>
      <c r="G1092">
        <v>355</v>
      </c>
      <c r="H1092">
        <v>30</v>
      </c>
      <c r="I1092" s="1">
        <f>_xlfn.FLOOR.MATH(VLOOKUP($A1092,'optimization off dates'!$A$2:$B$10,2,FALSE))</f>
        <v>42502</v>
      </c>
      <c r="J1092" t="b">
        <f t="shared" si="34"/>
        <v>0</v>
      </c>
      <c r="K1092">
        <f t="shared" si="35"/>
        <v>4.9773755656108594E-2</v>
      </c>
    </row>
    <row r="1093" spans="1:11" x14ac:dyDescent="0.3">
      <c r="A1093" t="s">
        <v>95</v>
      </c>
      <c r="B1093" s="1">
        <v>42496</v>
      </c>
      <c r="C1093" t="s">
        <v>63</v>
      </c>
      <c r="D1093">
        <v>1</v>
      </c>
      <c r="E1093">
        <v>816</v>
      </c>
      <c r="F1093">
        <v>0</v>
      </c>
      <c r="G1093">
        <v>799</v>
      </c>
      <c r="H1093">
        <v>17</v>
      </c>
      <c r="I1093" s="1">
        <f>_xlfn.FLOOR.MATH(VLOOKUP($A1093,'optimization off dates'!$A$2:$B$10,2,FALSE))</f>
        <v>42502</v>
      </c>
      <c r="J1093" t="b">
        <f t="shared" si="34"/>
        <v>0</v>
      </c>
      <c r="K1093">
        <f t="shared" si="35"/>
        <v>0.10549450549450549</v>
      </c>
    </row>
    <row r="1094" spans="1:11" x14ac:dyDescent="0.3">
      <c r="A1094" t="s">
        <v>95</v>
      </c>
      <c r="B1094" s="1">
        <v>42497</v>
      </c>
      <c r="C1094" t="s">
        <v>63</v>
      </c>
      <c r="D1094">
        <v>1</v>
      </c>
      <c r="E1094">
        <v>590</v>
      </c>
      <c r="F1094">
        <v>0</v>
      </c>
      <c r="G1094">
        <v>573</v>
      </c>
      <c r="H1094">
        <v>17</v>
      </c>
      <c r="I1094" s="1">
        <f>_xlfn.FLOOR.MATH(VLOOKUP($A1094,'optimization off dates'!$A$2:$B$10,2,FALSE))</f>
        <v>42502</v>
      </c>
      <c r="J1094" t="b">
        <f t="shared" si="34"/>
        <v>0</v>
      </c>
      <c r="K1094">
        <f t="shared" si="35"/>
        <v>7.6276664511958636E-2</v>
      </c>
    </row>
    <row r="1095" spans="1:11" x14ac:dyDescent="0.3">
      <c r="A1095" t="s">
        <v>95</v>
      </c>
      <c r="B1095" s="1">
        <v>42498</v>
      </c>
      <c r="C1095" t="s">
        <v>63</v>
      </c>
      <c r="D1095">
        <v>1</v>
      </c>
      <c r="E1095">
        <v>568</v>
      </c>
      <c r="F1095">
        <v>0</v>
      </c>
      <c r="G1095">
        <v>554</v>
      </c>
      <c r="H1095">
        <v>14</v>
      </c>
      <c r="I1095" s="1">
        <f>_xlfn.FLOOR.MATH(VLOOKUP($A1095,'optimization off dates'!$A$2:$B$10,2,FALSE))</f>
        <v>42502</v>
      </c>
      <c r="J1095" t="b">
        <f t="shared" si="34"/>
        <v>0</v>
      </c>
      <c r="K1095">
        <f t="shared" si="35"/>
        <v>7.3432449903038141E-2</v>
      </c>
    </row>
    <row r="1096" spans="1:11" x14ac:dyDescent="0.3">
      <c r="A1096" t="s">
        <v>95</v>
      </c>
      <c r="B1096" s="1">
        <v>42499</v>
      </c>
      <c r="C1096" t="s">
        <v>63</v>
      </c>
      <c r="D1096">
        <v>1</v>
      </c>
      <c r="E1096">
        <v>785</v>
      </c>
      <c r="F1096">
        <v>0</v>
      </c>
      <c r="G1096">
        <v>746</v>
      </c>
      <c r="H1096">
        <v>39</v>
      </c>
      <c r="I1096" s="1">
        <f>_xlfn.FLOOR.MATH(VLOOKUP($A1096,'optimization off dates'!$A$2:$B$10,2,FALSE))</f>
        <v>42502</v>
      </c>
      <c r="J1096" t="b">
        <f t="shared" si="34"/>
        <v>0</v>
      </c>
      <c r="K1096">
        <f t="shared" si="35"/>
        <v>0.10148674854557208</v>
      </c>
    </row>
    <row r="1097" spans="1:11" x14ac:dyDescent="0.3">
      <c r="A1097" t="s">
        <v>95</v>
      </c>
      <c r="B1097" s="1">
        <v>42500</v>
      </c>
      <c r="C1097" t="s">
        <v>63</v>
      </c>
      <c r="D1097">
        <v>1</v>
      </c>
      <c r="E1097">
        <v>650</v>
      </c>
      <c r="F1097">
        <v>0</v>
      </c>
      <c r="G1097">
        <v>637</v>
      </c>
      <c r="H1097">
        <v>13</v>
      </c>
      <c r="I1097" s="1">
        <f>_xlfn.FLOOR.MATH(VLOOKUP($A1097,'optimization off dates'!$A$2:$B$10,2,FALSE))</f>
        <v>42502</v>
      </c>
      <c r="J1097" t="b">
        <f t="shared" si="34"/>
        <v>0</v>
      </c>
      <c r="K1097">
        <f t="shared" si="35"/>
        <v>8.4033613445378158E-2</v>
      </c>
    </row>
    <row r="1098" spans="1:11" x14ac:dyDescent="0.3">
      <c r="A1098" t="s">
        <v>95</v>
      </c>
      <c r="B1098" s="1">
        <v>42501</v>
      </c>
      <c r="C1098" t="s">
        <v>63</v>
      </c>
      <c r="D1098">
        <v>1</v>
      </c>
      <c r="E1098">
        <v>520</v>
      </c>
      <c r="F1098">
        <v>0</v>
      </c>
      <c r="G1098">
        <v>502</v>
      </c>
      <c r="H1098">
        <v>18</v>
      </c>
      <c r="I1098" s="1">
        <f>_xlfn.FLOOR.MATH(VLOOKUP($A1098,'optimization off dates'!$A$2:$B$10,2,FALSE))</f>
        <v>42502</v>
      </c>
      <c r="J1098" t="b">
        <f t="shared" si="34"/>
        <v>0</v>
      </c>
      <c r="K1098">
        <f t="shared" si="35"/>
        <v>6.7226890756302518E-2</v>
      </c>
    </row>
    <row r="1099" spans="1:11" x14ac:dyDescent="0.3">
      <c r="A1099" t="s">
        <v>95</v>
      </c>
      <c r="B1099" s="1">
        <v>42502</v>
      </c>
      <c r="C1099" t="s">
        <v>63</v>
      </c>
      <c r="D1099">
        <v>1</v>
      </c>
      <c r="E1099">
        <v>486</v>
      </c>
      <c r="F1099">
        <v>0</v>
      </c>
      <c r="G1099">
        <v>463</v>
      </c>
      <c r="H1099">
        <v>23</v>
      </c>
      <c r="I1099" s="1">
        <f>_xlfn.FLOOR.MATH(VLOOKUP($A1099,'optimization off dates'!$A$2:$B$10,2,FALSE))</f>
        <v>42502</v>
      </c>
      <c r="J1099" t="b">
        <f t="shared" si="34"/>
        <v>1</v>
      </c>
      <c r="K1099">
        <f t="shared" si="35"/>
        <v>6.2831286360698124E-2</v>
      </c>
    </row>
    <row r="1100" spans="1:11" x14ac:dyDescent="0.3">
      <c r="A1100" t="s">
        <v>95</v>
      </c>
      <c r="B1100" s="1">
        <v>42503</v>
      </c>
      <c r="C1100" t="s">
        <v>63</v>
      </c>
      <c r="D1100">
        <v>1</v>
      </c>
      <c r="E1100">
        <v>479</v>
      </c>
      <c r="F1100">
        <v>0</v>
      </c>
      <c r="G1100">
        <v>459</v>
      </c>
      <c r="H1100">
        <v>20</v>
      </c>
      <c r="I1100" s="1">
        <f>_xlfn.FLOOR.MATH(VLOOKUP($A1100,'optimization off dates'!$A$2:$B$10,2,FALSE))</f>
        <v>42502</v>
      </c>
      <c r="J1100" t="b">
        <f t="shared" si="34"/>
        <v>1</v>
      </c>
      <c r="K1100">
        <f t="shared" si="35"/>
        <v>6.1926308985132517E-2</v>
      </c>
    </row>
    <row r="1101" spans="1:11" x14ac:dyDescent="0.3">
      <c r="A1101" t="s">
        <v>95</v>
      </c>
      <c r="B1101" s="1">
        <v>42504</v>
      </c>
      <c r="C1101" t="s">
        <v>63</v>
      </c>
      <c r="D1101">
        <v>1</v>
      </c>
      <c r="E1101">
        <v>793</v>
      </c>
      <c r="F1101">
        <v>0</v>
      </c>
      <c r="G1101">
        <v>763</v>
      </c>
      <c r="H1101">
        <v>30</v>
      </c>
      <c r="I1101" s="1">
        <f>_xlfn.FLOOR.MATH(VLOOKUP($A1101,'optimization off dates'!$A$2:$B$10,2,FALSE))</f>
        <v>42502</v>
      </c>
      <c r="J1101" t="b">
        <f t="shared" si="34"/>
        <v>1</v>
      </c>
      <c r="K1101">
        <f t="shared" si="35"/>
        <v>0.10252100840336134</v>
      </c>
    </row>
    <row r="1102" spans="1:11" x14ac:dyDescent="0.3">
      <c r="A1102" t="s">
        <v>95</v>
      </c>
      <c r="B1102" s="1">
        <v>42505</v>
      </c>
      <c r="C1102" t="s">
        <v>63</v>
      </c>
      <c r="D1102">
        <v>1</v>
      </c>
      <c r="E1102">
        <v>643</v>
      </c>
      <c r="F1102">
        <v>0</v>
      </c>
      <c r="G1102">
        <v>632</v>
      </c>
      <c r="H1102">
        <v>11</v>
      </c>
      <c r="I1102" s="1">
        <f>_xlfn.FLOOR.MATH(VLOOKUP($A1102,'optimization off dates'!$A$2:$B$10,2,FALSE))</f>
        <v>42502</v>
      </c>
      <c r="J1102" t="b">
        <f t="shared" si="34"/>
        <v>1</v>
      </c>
      <c r="K1102">
        <f t="shared" si="35"/>
        <v>8.3128636069812537E-2</v>
      </c>
    </row>
    <row r="1103" spans="1:11" x14ac:dyDescent="0.3">
      <c r="A1103" t="s">
        <v>95</v>
      </c>
      <c r="B1103" s="1">
        <v>42506</v>
      </c>
      <c r="C1103" t="s">
        <v>63</v>
      </c>
      <c r="D1103">
        <v>1</v>
      </c>
      <c r="E1103">
        <v>394</v>
      </c>
      <c r="F1103">
        <v>0</v>
      </c>
      <c r="G1103">
        <v>383</v>
      </c>
      <c r="H1103">
        <v>11</v>
      </c>
      <c r="I1103" s="1">
        <f>_xlfn.FLOOR.MATH(VLOOKUP($A1103,'optimization off dates'!$A$2:$B$10,2,FALSE))</f>
        <v>42502</v>
      </c>
      <c r="J1103" t="b">
        <f t="shared" si="34"/>
        <v>1</v>
      </c>
      <c r="K1103">
        <f t="shared" si="35"/>
        <v>5.0937297996121525E-2</v>
      </c>
    </row>
    <row r="1104" spans="1:11" x14ac:dyDescent="0.3">
      <c r="A1104" t="s">
        <v>95</v>
      </c>
      <c r="B1104" s="1">
        <v>42507</v>
      </c>
      <c r="C1104" t="s">
        <v>63</v>
      </c>
      <c r="D1104">
        <v>1</v>
      </c>
      <c r="E1104">
        <v>606</v>
      </c>
      <c r="F1104">
        <v>0</v>
      </c>
      <c r="G1104">
        <v>598</v>
      </c>
      <c r="H1104">
        <v>8</v>
      </c>
      <c r="I1104" s="1">
        <f>_xlfn.FLOOR.MATH(VLOOKUP($A1104,'optimization off dates'!$A$2:$B$10,2,FALSE))</f>
        <v>42502</v>
      </c>
      <c r="J1104" t="b">
        <f t="shared" si="34"/>
        <v>1</v>
      </c>
      <c r="K1104">
        <f t="shared" si="35"/>
        <v>7.8345184227537168E-2</v>
      </c>
    </row>
    <row r="1105" spans="1:11" x14ac:dyDescent="0.3">
      <c r="A1105" t="s">
        <v>95</v>
      </c>
      <c r="B1105" s="1">
        <v>42508</v>
      </c>
      <c r="C1105" t="s">
        <v>63</v>
      </c>
      <c r="D1105">
        <v>1</v>
      </c>
      <c r="E1105">
        <v>20</v>
      </c>
      <c r="F1105">
        <v>0</v>
      </c>
      <c r="G1105">
        <v>20</v>
      </c>
      <c r="H1105">
        <v>0</v>
      </c>
      <c r="I1105" s="1">
        <f>_xlfn.FLOOR.MATH(VLOOKUP($A1105,'optimization off dates'!$A$2:$B$10,2,FALSE))</f>
        <v>42502</v>
      </c>
      <c r="J1105" t="b">
        <f t="shared" si="34"/>
        <v>1</v>
      </c>
      <c r="K1105">
        <f t="shared" si="35"/>
        <v>2.5856496444731738E-3</v>
      </c>
    </row>
    <row r="1106" spans="1:11" x14ac:dyDescent="0.3">
      <c r="A1106" t="s">
        <v>95</v>
      </c>
      <c r="B1106" s="1">
        <v>42495</v>
      </c>
      <c r="C1106" t="s">
        <v>66</v>
      </c>
      <c r="D1106">
        <v>1</v>
      </c>
      <c r="E1106">
        <v>349</v>
      </c>
      <c r="F1106">
        <v>17</v>
      </c>
      <c r="G1106">
        <v>319</v>
      </c>
      <c r="H1106">
        <v>13</v>
      </c>
      <c r="I1106" s="1">
        <f>_xlfn.FLOOR.MATH(VLOOKUP($A1106,'optimization off dates'!$A$2:$B$10,2,FALSE))</f>
        <v>42502</v>
      </c>
      <c r="J1106" t="b">
        <f t="shared" si="34"/>
        <v>0</v>
      </c>
      <c r="K1106">
        <f t="shared" si="35"/>
        <v>4.278009316008826E-2</v>
      </c>
    </row>
    <row r="1107" spans="1:11" x14ac:dyDescent="0.3">
      <c r="A1107" t="s">
        <v>95</v>
      </c>
      <c r="B1107" s="1">
        <v>42496</v>
      </c>
      <c r="C1107" t="s">
        <v>66</v>
      </c>
      <c r="D1107">
        <v>1</v>
      </c>
      <c r="E1107">
        <v>798</v>
      </c>
      <c r="F1107">
        <v>63</v>
      </c>
      <c r="G1107">
        <v>701</v>
      </c>
      <c r="H1107">
        <v>34</v>
      </c>
      <c r="I1107" s="1">
        <f>_xlfn.FLOOR.MATH(VLOOKUP($A1107,'optimization off dates'!$A$2:$B$10,2,FALSE))</f>
        <v>42502</v>
      </c>
      <c r="J1107" t="b">
        <f t="shared" si="34"/>
        <v>0</v>
      </c>
      <c r="K1107">
        <f t="shared" si="35"/>
        <v>9.7818092669771997E-2</v>
      </c>
    </row>
    <row r="1108" spans="1:11" x14ac:dyDescent="0.3">
      <c r="A1108" t="s">
        <v>95</v>
      </c>
      <c r="B1108" s="1">
        <v>42497</v>
      </c>
      <c r="C1108" t="s">
        <v>66</v>
      </c>
      <c r="D1108">
        <v>1</v>
      </c>
      <c r="E1108">
        <v>757</v>
      </c>
      <c r="F1108">
        <v>41</v>
      </c>
      <c r="G1108">
        <v>669</v>
      </c>
      <c r="H1108">
        <v>47</v>
      </c>
      <c r="I1108" s="1">
        <f>_xlfn.FLOOR.MATH(VLOOKUP($A1108,'optimization off dates'!$A$2:$B$10,2,FALSE))</f>
        <v>42502</v>
      </c>
      <c r="J1108" t="b">
        <f t="shared" si="34"/>
        <v>0</v>
      </c>
      <c r="K1108">
        <f t="shared" si="35"/>
        <v>9.279235106643785E-2</v>
      </c>
    </row>
    <row r="1109" spans="1:11" x14ac:dyDescent="0.3">
      <c r="A1109" t="s">
        <v>95</v>
      </c>
      <c r="B1109" s="1">
        <v>42498</v>
      </c>
      <c r="C1109" t="s">
        <v>66</v>
      </c>
      <c r="D1109">
        <v>1</v>
      </c>
      <c r="E1109">
        <v>683</v>
      </c>
      <c r="F1109">
        <v>28</v>
      </c>
      <c r="G1109">
        <v>621</v>
      </c>
      <c r="H1109">
        <v>34</v>
      </c>
      <c r="I1109" s="1">
        <f>_xlfn.FLOOR.MATH(VLOOKUP($A1109,'optimization off dates'!$A$2:$B$10,2,FALSE))</f>
        <v>42502</v>
      </c>
      <c r="J1109" t="b">
        <f t="shared" si="34"/>
        <v>0</v>
      </c>
      <c r="K1109">
        <f t="shared" si="35"/>
        <v>8.3721500367737192E-2</v>
      </c>
    </row>
    <row r="1110" spans="1:11" x14ac:dyDescent="0.3">
      <c r="A1110" t="s">
        <v>95</v>
      </c>
      <c r="B1110" s="1">
        <v>42499</v>
      </c>
      <c r="C1110" t="s">
        <v>66</v>
      </c>
      <c r="D1110">
        <v>1</v>
      </c>
      <c r="E1110">
        <v>710</v>
      </c>
      <c r="F1110">
        <v>30</v>
      </c>
      <c r="G1110">
        <v>642</v>
      </c>
      <c r="H1110">
        <v>38</v>
      </c>
      <c r="I1110" s="1">
        <f>_xlfn.FLOOR.MATH(VLOOKUP($A1110,'optimization off dates'!$A$2:$B$10,2,FALSE))</f>
        <v>42502</v>
      </c>
      <c r="J1110" t="b">
        <f t="shared" si="34"/>
        <v>0</v>
      </c>
      <c r="K1110">
        <f t="shared" si="35"/>
        <v>8.7031135082127967E-2</v>
      </c>
    </row>
    <row r="1111" spans="1:11" x14ac:dyDescent="0.3">
      <c r="A1111" t="s">
        <v>95</v>
      </c>
      <c r="B1111" s="1">
        <v>42500</v>
      </c>
      <c r="C1111" t="s">
        <v>66</v>
      </c>
      <c r="D1111">
        <v>1</v>
      </c>
      <c r="E1111">
        <v>724</v>
      </c>
      <c r="F1111">
        <v>69</v>
      </c>
      <c r="G1111">
        <v>608</v>
      </c>
      <c r="H1111">
        <v>47</v>
      </c>
      <c r="I1111" s="1">
        <f>_xlfn.FLOOR.MATH(VLOOKUP($A1111,'optimization off dates'!$A$2:$B$10,2,FALSE))</f>
        <v>42502</v>
      </c>
      <c r="J1111" t="b">
        <f t="shared" si="34"/>
        <v>0</v>
      </c>
      <c r="K1111">
        <f t="shared" si="35"/>
        <v>8.8747241971071339E-2</v>
      </c>
    </row>
    <row r="1112" spans="1:11" x14ac:dyDescent="0.3">
      <c r="A1112" t="s">
        <v>95</v>
      </c>
      <c r="B1112" s="1">
        <v>42501</v>
      </c>
      <c r="C1112" t="s">
        <v>66</v>
      </c>
      <c r="D1112">
        <v>1</v>
      </c>
      <c r="E1112">
        <v>574</v>
      </c>
      <c r="F1112">
        <v>40</v>
      </c>
      <c r="G1112">
        <v>498</v>
      </c>
      <c r="H1112">
        <v>36</v>
      </c>
      <c r="I1112" s="1">
        <f>_xlfn.FLOOR.MATH(VLOOKUP($A1112,'optimization off dates'!$A$2:$B$10,2,FALSE))</f>
        <v>42502</v>
      </c>
      <c r="J1112" t="b">
        <f t="shared" si="34"/>
        <v>0</v>
      </c>
      <c r="K1112">
        <f t="shared" si="35"/>
        <v>7.036038244667811E-2</v>
      </c>
    </row>
    <row r="1113" spans="1:11" x14ac:dyDescent="0.3">
      <c r="A1113" t="s">
        <v>95</v>
      </c>
      <c r="B1113" s="1">
        <v>42502</v>
      </c>
      <c r="C1113" t="s">
        <v>66</v>
      </c>
      <c r="D1113">
        <v>1</v>
      </c>
      <c r="E1113">
        <v>534</v>
      </c>
      <c r="F1113">
        <v>27</v>
      </c>
      <c r="G1113">
        <v>491</v>
      </c>
      <c r="H1113">
        <v>16</v>
      </c>
      <c r="I1113" s="1">
        <f>_xlfn.FLOOR.MATH(VLOOKUP($A1113,'optimization off dates'!$A$2:$B$10,2,FALSE))</f>
        <v>42502</v>
      </c>
      <c r="J1113" t="b">
        <f t="shared" si="34"/>
        <v>1</v>
      </c>
      <c r="K1113">
        <f t="shared" si="35"/>
        <v>6.5457219906839906E-2</v>
      </c>
    </row>
    <row r="1114" spans="1:11" x14ac:dyDescent="0.3">
      <c r="A1114" t="s">
        <v>95</v>
      </c>
      <c r="B1114" s="1">
        <v>42503</v>
      </c>
      <c r="C1114" t="s">
        <v>66</v>
      </c>
      <c r="D1114">
        <v>1</v>
      </c>
      <c r="E1114">
        <v>509</v>
      </c>
      <c r="F1114">
        <v>51</v>
      </c>
      <c r="G1114">
        <v>442</v>
      </c>
      <c r="H1114">
        <v>16</v>
      </c>
      <c r="I1114" s="1">
        <f>_xlfn.FLOOR.MATH(VLOOKUP($A1114,'optimization off dates'!$A$2:$B$10,2,FALSE))</f>
        <v>42502</v>
      </c>
      <c r="J1114" t="b">
        <f t="shared" si="34"/>
        <v>1</v>
      </c>
      <c r="K1114">
        <f t="shared" si="35"/>
        <v>6.2392743319441037E-2</v>
      </c>
    </row>
    <row r="1115" spans="1:11" x14ac:dyDescent="0.3">
      <c r="A1115" t="s">
        <v>95</v>
      </c>
      <c r="B1115" s="1">
        <v>42504</v>
      </c>
      <c r="C1115" t="s">
        <v>66</v>
      </c>
      <c r="D1115">
        <v>1</v>
      </c>
      <c r="E1115">
        <v>834</v>
      </c>
      <c r="F1115">
        <v>39</v>
      </c>
      <c r="G1115">
        <v>767</v>
      </c>
      <c r="H1115">
        <v>28</v>
      </c>
      <c r="I1115" s="1">
        <f>_xlfn.FLOOR.MATH(VLOOKUP($A1115,'optimization off dates'!$A$2:$B$10,2,FALSE))</f>
        <v>42502</v>
      </c>
      <c r="J1115" t="b">
        <f t="shared" si="34"/>
        <v>1</v>
      </c>
      <c r="K1115">
        <f t="shared" si="35"/>
        <v>0.10223093895562638</v>
      </c>
    </row>
    <row r="1116" spans="1:11" x14ac:dyDescent="0.3">
      <c r="A1116" t="s">
        <v>95</v>
      </c>
      <c r="B1116" s="1">
        <v>42505</v>
      </c>
      <c r="C1116" t="s">
        <v>66</v>
      </c>
      <c r="D1116">
        <v>1</v>
      </c>
      <c r="E1116">
        <v>669</v>
      </c>
      <c r="F1116">
        <v>50</v>
      </c>
      <c r="G1116">
        <v>597</v>
      </c>
      <c r="H1116">
        <v>22</v>
      </c>
      <c r="I1116" s="1">
        <f>_xlfn.FLOOR.MATH(VLOOKUP($A1116,'optimization off dates'!$A$2:$B$10,2,FALSE))</f>
        <v>42502</v>
      </c>
      <c r="J1116" t="b">
        <f t="shared" si="34"/>
        <v>1</v>
      </c>
      <c r="K1116">
        <f t="shared" si="35"/>
        <v>8.200539347879382E-2</v>
      </c>
    </row>
    <row r="1117" spans="1:11" x14ac:dyDescent="0.3">
      <c r="A1117" t="s">
        <v>95</v>
      </c>
      <c r="B1117" s="1">
        <v>42506</v>
      </c>
      <c r="C1117" t="s">
        <v>66</v>
      </c>
      <c r="D1117">
        <v>1</v>
      </c>
      <c r="E1117">
        <v>427</v>
      </c>
      <c r="F1117">
        <v>31</v>
      </c>
      <c r="G1117">
        <v>365</v>
      </c>
      <c r="H1117">
        <v>31</v>
      </c>
      <c r="I1117" s="1">
        <f>_xlfn.FLOOR.MATH(VLOOKUP($A1117,'optimization off dates'!$A$2:$B$10,2,FALSE))</f>
        <v>42502</v>
      </c>
      <c r="J1117" t="b">
        <f t="shared" si="34"/>
        <v>1</v>
      </c>
      <c r="K1117">
        <f t="shared" si="35"/>
        <v>5.2341260112772736E-2</v>
      </c>
    </row>
    <row r="1118" spans="1:11" x14ac:dyDescent="0.3">
      <c r="A1118" t="s">
        <v>95</v>
      </c>
      <c r="B1118" s="1">
        <v>42507</v>
      </c>
      <c r="C1118" t="s">
        <v>66</v>
      </c>
      <c r="D1118">
        <v>1</v>
      </c>
      <c r="E1118">
        <v>570</v>
      </c>
      <c r="F1118">
        <v>36</v>
      </c>
      <c r="G1118">
        <v>497</v>
      </c>
      <c r="H1118">
        <v>37</v>
      </c>
      <c r="I1118" s="1">
        <f>_xlfn.FLOOR.MATH(VLOOKUP($A1118,'optimization off dates'!$A$2:$B$10,2,FALSE))</f>
        <v>42502</v>
      </c>
      <c r="J1118" t="b">
        <f t="shared" si="34"/>
        <v>1</v>
      </c>
      <c r="K1118">
        <f t="shared" si="35"/>
        <v>6.9870066192694286E-2</v>
      </c>
    </row>
    <row r="1119" spans="1:11" x14ac:dyDescent="0.3">
      <c r="A1119" t="s">
        <v>95</v>
      </c>
      <c r="B1119" s="1">
        <v>42508</v>
      </c>
      <c r="C1119" t="s">
        <v>66</v>
      </c>
      <c r="D1119">
        <v>1</v>
      </c>
      <c r="E1119">
        <v>20</v>
      </c>
      <c r="F1119">
        <v>1</v>
      </c>
      <c r="G1119">
        <v>17</v>
      </c>
      <c r="H1119">
        <v>2</v>
      </c>
      <c r="I1119" s="1">
        <f>_xlfn.FLOOR.MATH(VLOOKUP($A1119,'optimization off dates'!$A$2:$B$10,2,FALSE))</f>
        <v>42502</v>
      </c>
      <c r="J1119" t="b">
        <f t="shared" si="34"/>
        <v>1</v>
      </c>
      <c r="K1119">
        <f t="shared" si="35"/>
        <v>2.4515812699190979E-3</v>
      </c>
    </row>
    <row r="1120" spans="1:11" x14ac:dyDescent="0.3">
      <c r="A1120" t="s">
        <v>95</v>
      </c>
      <c r="B1120" s="1">
        <v>42500</v>
      </c>
      <c r="C1120" t="s">
        <v>101</v>
      </c>
      <c r="D1120">
        <v>5</v>
      </c>
      <c r="E1120">
        <v>6993</v>
      </c>
      <c r="F1120">
        <v>2595</v>
      </c>
      <c r="G1120">
        <v>3198</v>
      </c>
      <c r="H1120">
        <v>1200</v>
      </c>
      <c r="I1120" s="1">
        <f>_xlfn.FLOOR.MATH(VLOOKUP($A1120,'optimization off dates'!$A$2:$B$10,2,FALSE))</f>
        <v>42502</v>
      </c>
      <c r="J1120" t="b">
        <f t="shared" si="34"/>
        <v>0</v>
      </c>
      <c r="K1120">
        <f t="shared" si="35"/>
        <v>0.31146445750935331</v>
      </c>
    </row>
    <row r="1121" spans="1:11" x14ac:dyDescent="0.3">
      <c r="A1121" t="s">
        <v>95</v>
      </c>
      <c r="B1121" s="1">
        <v>42501</v>
      </c>
      <c r="C1121" t="s">
        <v>101</v>
      </c>
      <c r="D1121">
        <v>5</v>
      </c>
      <c r="E1121">
        <v>5837</v>
      </c>
      <c r="F1121">
        <v>2152</v>
      </c>
      <c r="G1121">
        <v>2719</v>
      </c>
      <c r="H1121">
        <v>966</v>
      </c>
      <c r="I1121" s="1">
        <f>_xlfn.FLOOR.MATH(VLOOKUP($A1121,'optimization off dates'!$A$2:$B$10,2,FALSE))</f>
        <v>42502</v>
      </c>
      <c r="J1121" t="b">
        <f t="shared" si="34"/>
        <v>0</v>
      </c>
      <c r="K1121">
        <f t="shared" si="35"/>
        <v>0.25997683947977906</v>
      </c>
    </row>
    <row r="1122" spans="1:11" x14ac:dyDescent="0.3">
      <c r="A1122" t="s">
        <v>95</v>
      </c>
      <c r="B1122" s="1">
        <v>42502</v>
      </c>
      <c r="C1122" t="s">
        <v>101</v>
      </c>
      <c r="D1122">
        <v>5</v>
      </c>
      <c r="E1122">
        <v>1573</v>
      </c>
      <c r="F1122">
        <v>547</v>
      </c>
      <c r="G1122">
        <v>728</v>
      </c>
      <c r="H1122">
        <v>298</v>
      </c>
      <c r="I1122" s="1">
        <f>_xlfn.FLOOR.MATH(VLOOKUP($A1122,'optimization off dates'!$A$2:$B$10,2,FALSE))</f>
        <v>42502</v>
      </c>
      <c r="J1122" t="b">
        <f t="shared" si="34"/>
        <v>1</v>
      </c>
      <c r="K1122">
        <f t="shared" si="35"/>
        <v>7.0060573668270093E-2</v>
      </c>
    </row>
    <row r="1123" spans="1:11" x14ac:dyDescent="0.3">
      <c r="A1123" t="s">
        <v>95</v>
      </c>
      <c r="B1123" s="1">
        <v>42503</v>
      </c>
      <c r="C1123" t="s">
        <v>101</v>
      </c>
      <c r="D1123">
        <v>5</v>
      </c>
      <c r="E1123">
        <v>1282</v>
      </c>
      <c r="F1123">
        <v>501</v>
      </c>
      <c r="G1123">
        <v>578</v>
      </c>
      <c r="H1123">
        <v>203</v>
      </c>
      <c r="I1123" s="1">
        <f>_xlfn.FLOOR.MATH(VLOOKUP($A1123,'optimization off dates'!$A$2:$B$10,2,FALSE))</f>
        <v>42502</v>
      </c>
      <c r="J1123" t="b">
        <f t="shared" si="34"/>
        <v>1</v>
      </c>
      <c r="K1123">
        <f t="shared" si="35"/>
        <v>5.7099590236949938E-2</v>
      </c>
    </row>
    <row r="1124" spans="1:11" x14ac:dyDescent="0.3">
      <c r="A1124" t="s">
        <v>95</v>
      </c>
      <c r="B1124" s="1">
        <v>42504</v>
      </c>
      <c r="C1124" t="s">
        <v>101</v>
      </c>
      <c r="D1124">
        <v>5</v>
      </c>
      <c r="E1124">
        <v>2185</v>
      </c>
      <c r="F1124">
        <v>780</v>
      </c>
      <c r="G1124">
        <v>1088</v>
      </c>
      <c r="H1124">
        <v>317</v>
      </c>
      <c r="I1124" s="1">
        <f>_xlfn.FLOOR.MATH(VLOOKUP($A1124,'optimization off dates'!$A$2:$B$10,2,FALSE))</f>
        <v>42502</v>
      </c>
      <c r="J1124" t="b">
        <f t="shared" si="34"/>
        <v>1</v>
      </c>
      <c r="K1124">
        <f t="shared" si="35"/>
        <v>9.7318724389809375E-2</v>
      </c>
    </row>
    <row r="1125" spans="1:11" x14ac:dyDescent="0.3">
      <c r="A1125" t="s">
        <v>95</v>
      </c>
      <c r="B1125" s="1">
        <v>42505</v>
      </c>
      <c r="C1125" t="s">
        <v>101</v>
      </c>
      <c r="D1125">
        <v>5</v>
      </c>
      <c r="E1125">
        <v>1744</v>
      </c>
      <c r="F1125">
        <v>629</v>
      </c>
      <c r="G1125">
        <v>869</v>
      </c>
      <c r="H1125">
        <v>246</v>
      </c>
      <c r="I1125" s="1">
        <f>_xlfn.FLOOR.MATH(VLOOKUP($A1125,'optimization off dates'!$A$2:$B$10,2,FALSE))</f>
        <v>42502</v>
      </c>
      <c r="J1125" t="b">
        <f t="shared" si="34"/>
        <v>1</v>
      </c>
      <c r="K1125">
        <f t="shared" si="35"/>
        <v>7.7676821663994297E-2</v>
      </c>
    </row>
    <row r="1126" spans="1:11" x14ac:dyDescent="0.3">
      <c r="A1126" t="s">
        <v>95</v>
      </c>
      <c r="B1126" s="1">
        <v>42506</v>
      </c>
      <c r="C1126" t="s">
        <v>101</v>
      </c>
      <c r="D1126">
        <v>5</v>
      </c>
      <c r="E1126">
        <v>1218</v>
      </c>
      <c r="F1126">
        <v>373</v>
      </c>
      <c r="G1126">
        <v>628</v>
      </c>
      <c r="H1126">
        <v>217</v>
      </c>
      <c r="I1126" s="1">
        <f>_xlfn.FLOOR.MATH(VLOOKUP($A1126,'optimization off dates'!$A$2:$B$10,2,FALSE))</f>
        <v>42502</v>
      </c>
      <c r="J1126" t="b">
        <f t="shared" si="34"/>
        <v>1</v>
      </c>
      <c r="K1126">
        <f t="shared" si="35"/>
        <v>5.4249064671298773E-2</v>
      </c>
    </row>
    <row r="1127" spans="1:11" x14ac:dyDescent="0.3">
      <c r="A1127" t="s">
        <v>95</v>
      </c>
      <c r="B1127" s="1">
        <v>42507</v>
      </c>
      <c r="C1127" t="s">
        <v>101</v>
      </c>
      <c r="D1127">
        <v>5</v>
      </c>
      <c r="E1127">
        <v>1562</v>
      </c>
      <c r="F1127">
        <v>511</v>
      </c>
      <c r="G1127">
        <v>808</v>
      </c>
      <c r="H1127">
        <v>243</v>
      </c>
      <c r="I1127" s="1">
        <f>_xlfn.FLOOR.MATH(VLOOKUP($A1127,'optimization off dates'!$A$2:$B$10,2,FALSE))</f>
        <v>42502</v>
      </c>
      <c r="J1127" t="b">
        <f t="shared" si="34"/>
        <v>1</v>
      </c>
      <c r="K1127">
        <f t="shared" si="35"/>
        <v>6.9570639586673796E-2</v>
      </c>
    </row>
    <row r="1128" spans="1:11" x14ac:dyDescent="0.3">
      <c r="A1128" t="s">
        <v>95</v>
      </c>
      <c r="B1128" s="1">
        <v>42508</v>
      </c>
      <c r="C1128" t="s">
        <v>101</v>
      </c>
      <c r="D1128">
        <v>5</v>
      </c>
      <c r="E1128">
        <v>58</v>
      </c>
      <c r="F1128">
        <v>21</v>
      </c>
      <c r="G1128">
        <v>25</v>
      </c>
      <c r="H1128">
        <v>12</v>
      </c>
      <c r="I1128" s="1">
        <f>_xlfn.FLOOR.MATH(VLOOKUP($A1128,'optimization off dates'!$A$2:$B$10,2,FALSE))</f>
        <v>42502</v>
      </c>
      <c r="J1128" t="b">
        <f t="shared" si="34"/>
        <v>1</v>
      </c>
      <c r="K1128">
        <f t="shared" si="35"/>
        <v>2.5832887938713701E-3</v>
      </c>
    </row>
    <row r="1129" spans="1:11" x14ac:dyDescent="0.3">
      <c r="A1129" t="s">
        <v>95</v>
      </c>
      <c r="B1129" s="1">
        <v>42495</v>
      </c>
      <c r="C1129" t="s">
        <v>69</v>
      </c>
      <c r="D1129">
        <v>4</v>
      </c>
      <c r="E1129">
        <v>12195</v>
      </c>
      <c r="F1129">
        <v>2413</v>
      </c>
      <c r="G1129">
        <v>6933</v>
      </c>
      <c r="H1129">
        <v>2849</v>
      </c>
      <c r="I1129" s="1">
        <f>_xlfn.FLOOR.MATH(VLOOKUP($A1129,'optimization off dates'!$A$2:$B$10,2,FALSE))</f>
        <v>42502</v>
      </c>
      <c r="J1129" t="b">
        <f t="shared" si="34"/>
        <v>0</v>
      </c>
      <c r="K1129">
        <f t="shared" si="35"/>
        <v>0.17393598813327249</v>
      </c>
    </row>
    <row r="1130" spans="1:11" x14ac:dyDescent="0.3">
      <c r="A1130" t="s">
        <v>95</v>
      </c>
      <c r="B1130" s="1">
        <v>42496</v>
      </c>
      <c r="C1130" t="s">
        <v>69</v>
      </c>
      <c r="D1130">
        <v>4</v>
      </c>
      <c r="E1130">
        <v>13037</v>
      </c>
      <c r="F1130">
        <v>3746</v>
      </c>
      <c r="G1130">
        <v>7114</v>
      </c>
      <c r="H1130">
        <v>2177</v>
      </c>
      <c r="I1130" s="1">
        <f>_xlfn.FLOOR.MATH(VLOOKUP($A1130,'optimization off dates'!$A$2:$B$10,2,FALSE))</f>
        <v>42502</v>
      </c>
      <c r="J1130" t="b">
        <f t="shared" si="34"/>
        <v>0</v>
      </c>
      <c r="K1130">
        <f t="shared" si="35"/>
        <v>0.18594534459151071</v>
      </c>
    </row>
    <row r="1131" spans="1:11" x14ac:dyDescent="0.3">
      <c r="A1131" t="s">
        <v>95</v>
      </c>
      <c r="B1131" s="1">
        <v>42497</v>
      </c>
      <c r="C1131" t="s">
        <v>69</v>
      </c>
      <c r="D1131">
        <v>4</v>
      </c>
      <c r="E1131">
        <v>2408</v>
      </c>
      <c r="F1131">
        <v>585</v>
      </c>
      <c r="G1131">
        <v>1388</v>
      </c>
      <c r="H1131">
        <v>435</v>
      </c>
      <c r="I1131" s="1">
        <f>_xlfn.FLOOR.MATH(VLOOKUP($A1131,'optimization off dates'!$A$2:$B$10,2,FALSE))</f>
        <v>42502</v>
      </c>
      <c r="J1131" t="b">
        <f t="shared" si="34"/>
        <v>0</v>
      </c>
      <c r="K1131">
        <f t="shared" si="35"/>
        <v>3.4345047923322686E-2</v>
      </c>
    </row>
    <row r="1132" spans="1:11" x14ac:dyDescent="0.3">
      <c r="A1132" t="s">
        <v>95</v>
      </c>
      <c r="B1132" s="1">
        <v>42498</v>
      </c>
      <c r="C1132" t="s">
        <v>69</v>
      </c>
      <c r="D1132">
        <v>4</v>
      </c>
      <c r="E1132">
        <v>2146</v>
      </c>
      <c r="F1132">
        <v>398</v>
      </c>
      <c r="G1132">
        <v>1368</v>
      </c>
      <c r="H1132">
        <v>380</v>
      </c>
      <c r="I1132" s="1">
        <f>_xlfn.FLOOR.MATH(VLOOKUP($A1132,'optimization off dates'!$A$2:$B$10,2,FALSE))</f>
        <v>42502</v>
      </c>
      <c r="J1132" t="b">
        <f t="shared" si="34"/>
        <v>0</v>
      </c>
      <c r="K1132">
        <f t="shared" si="35"/>
        <v>3.060816978548608E-2</v>
      </c>
    </row>
    <row r="1133" spans="1:11" x14ac:dyDescent="0.3">
      <c r="A1133" t="s">
        <v>95</v>
      </c>
      <c r="B1133" s="1">
        <v>42499</v>
      </c>
      <c r="C1133" t="s">
        <v>69</v>
      </c>
      <c r="D1133">
        <v>4</v>
      </c>
      <c r="E1133">
        <v>3390</v>
      </c>
      <c r="F1133">
        <v>599</v>
      </c>
      <c r="G1133">
        <v>2169</v>
      </c>
      <c r="H1133">
        <v>622</v>
      </c>
      <c r="I1133" s="1">
        <f>_xlfn.FLOOR.MATH(VLOOKUP($A1133,'optimization off dates'!$A$2:$B$10,2,FALSE))</f>
        <v>42502</v>
      </c>
      <c r="J1133" t="b">
        <f t="shared" si="34"/>
        <v>0</v>
      </c>
      <c r="K1133">
        <f t="shared" si="35"/>
        <v>4.8351209493382015E-2</v>
      </c>
    </row>
    <row r="1134" spans="1:11" x14ac:dyDescent="0.3">
      <c r="A1134" t="s">
        <v>95</v>
      </c>
      <c r="B1134" s="1">
        <v>42500</v>
      </c>
      <c r="C1134" t="s">
        <v>69</v>
      </c>
      <c r="D1134">
        <v>4</v>
      </c>
      <c r="E1134">
        <v>3468</v>
      </c>
      <c r="F1134">
        <v>779</v>
      </c>
      <c r="G1134">
        <v>2144</v>
      </c>
      <c r="H1134">
        <v>545</v>
      </c>
      <c r="I1134" s="1">
        <f>_xlfn.FLOOR.MATH(VLOOKUP($A1134,'optimization off dates'!$A$2:$B$10,2,FALSE))</f>
        <v>42502</v>
      </c>
      <c r="J1134" t="b">
        <f t="shared" si="34"/>
        <v>0</v>
      </c>
      <c r="K1134">
        <f t="shared" si="35"/>
        <v>4.9463715198539482E-2</v>
      </c>
    </row>
    <row r="1135" spans="1:11" x14ac:dyDescent="0.3">
      <c r="A1135" t="s">
        <v>95</v>
      </c>
      <c r="B1135" s="1">
        <v>42501</v>
      </c>
      <c r="C1135" t="s">
        <v>69</v>
      </c>
      <c r="D1135">
        <v>4</v>
      </c>
      <c r="E1135">
        <v>2555</v>
      </c>
      <c r="F1135">
        <v>588</v>
      </c>
      <c r="G1135">
        <v>1538</v>
      </c>
      <c r="H1135">
        <v>429</v>
      </c>
      <c r="I1135" s="1">
        <f>_xlfn.FLOOR.MATH(VLOOKUP($A1135,'optimization off dates'!$A$2:$B$10,2,FALSE))</f>
        <v>42502</v>
      </c>
      <c r="J1135" t="b">
        <f t="shared" si="34"/>
        <v>0</v>
      </c>
      <c r="K1135">
        <f t="shared" si="35"/>
        <v>3.6441693290734822E-2</v>
      </c>
    </row>
    <row r="1136" spans="1:11" x14ac:dyDescent="0.3">
      <c r="A1136" t="s">
        <v>95</v>
      </c>
      <c r="B1136" s="1">
        <v>42502</v>
      </c>
      <c r="C1136" t="s">
        <v>69</v>
      </c>
      <c r="D1136">
        <v>4</v>
      </c>
      <c r="E1136">
        <v>4334</v>
      </c>
      <c r="F1136">
        <v>815</v>
      </c>
      <c r="G1136">
        <v>2912</v>
      </c>
      <c r="H1136">
        <v>607</v>
      </c>
      <c r="I1136" s="1">
        <f>_xlfn.FLOOR.MATH(VLOOKUP($A1136,'optimization off dates'!$A$2:$B$10,2,FALSE))</f>
        <v>42502</v>
      </c>
      <c r="J1136" t="b">
        <f t="shared" si="34"/>
        <v>1</v>
      </c>
      <c r="K1136">
        <f t="shared" si="35"/>
        <v>6.1815381104518487E-2</v>
      </c>
    </row>
    <row r="1137" spans="1:11" x14ac:dyDescent="0.3">
      <c r="A1137" t="s">
        <v>95</v>
      </c>
      <c r="B1137" s="1">
        <v>42503</v>
      </c>
      <c r="C1137" t="s">
        <v>69</v>
      </c>
      <c r="D1137">
        <v>4</v>
      </c>
      <c r="E1137">
        <v>4332</v>
      </c>
      <c r="F1137">
        <v>1062</v>
      </c>
      <c r="G1137">
        <v>2594</v>
      </c>
      <c r="H1137">
        <v>676</v>
      </c>
      <c r="I1137" s="1">
        <f>_xlfn.FLOOR.MATH(VLOOKUP($A1137,'optimization off dates'!$A$2:$B$10,2,FALSE))</f>
        <v>42502</v>
      </c>
      <c r="J1137" t="b">
        <f t="shared" si="34"/>
        <v>1</v>
      </c>
      <c r="K1137">
        <f t="shared" si="35"/>
        <v>6.1786855317206756E-2</v>
      </c>
    </row>
    <row r="1138" spans="1:11" x14ac:dyDescent="0.3">
      <c r="A1138" t="s">
        <v>95</v>
      </c>
      <c r="B1138" s="1">
        <v>42504</v>
      </c>
      <c r="C1138" t="s">
        <v>69</v>
      </c>
      <c r="D1138">
        <v>4</v>
      </c>
      <c r="E1138">
        <v>7409</v>
      </c>
      <c r="F1138">
        <v>1721</v>
      </c>
      <c r="G1138">
        <v>4661</v>
      </c>
      <c r="H1138">
        <v>1027</v>
      </c>
      <c r="I1138" s="1">
        <f>_xlfn.FLOOR.MATH(VLOOKUP($A1138,'optimization off dates'!$A$2:$B$10,2,FALSE))</f>
        <v>42502</v>
      </c>
      <c r="J1138" t="b">
        <f t="shared" si="34"/>
        <v>1</v>
      </c>
      <c r="K1138">
        <f t="shared" si="35"/>
        <v>0.10567377909630306</v>
      </c>
    </row>
    <row r="1139" spans="1:11" x14ac:dyDescent="0.3">
      <c r="A1139" t="s">
        <v>95</v>
      </c>
      <c r="B1139" s="1">
        <v>42505</v>
      </c>
      <c r="C1139" t="s">
        <v>69</v>
      </c>
      <c r="D1139">
        <v>4</v>
      </c>
      <c r="E1139">
        <v>5639</v>
      </c>
      <c r="F1139">
        <v>1186</v>
      </c>
      <c r="G1139">
        <v>3776</v>
      </c>
      <c r="H1139">
        <v>677</v>
      </c>
      <c r="I1139" s="1">
        <f>_xlfn.FLOOR.MATH(VLOOKUP($A1139,'optimization off dates'!$A$2:$B$10,2,FALSE))</f>
        <v>42502</v>
      </c>
      <c r="J1139" t="b">
        <f t="shared" si="34"/>
        <v>1</v>
      </c>
      <c r="K1139">
        <f t="shared" si="35"/>
        <v>8.0428457325422184E-2</v>
      </c>
    </row>
    <row r="1140" spans="1:11" x14ac:dyDescent="0.3">
      <c r="A1140" t="s">
        <v>95</v>
      </c>
      <c r="B1140" s="1">
        <v>42506</v>
      </c>
      <c r="C1140" t="s">
        <v>69</v>
      </c>
      <c r="D1140">
        <v>4</v>
      </c>
      <c r="E1140">
        <v>3911</v>
      </c>
      <c r="F1140">
        <v>891</v>
      </c>
      <c r="G1140">
        <v>2430</v>
      </c>
      <c r="H1140">
        <v>590</v>
      </c>
      <c r="I1140" s="1">
        <f>_xlfn.FLOOR.MATH(VLOOKUP($A1140,'optimization off dates'!$A$2:$B$10,2,FALSE))</f>
        <v>42502</v>
      </c>
      <c r="J1140" t="b">
        <f t="shared" si="34"/>
        <v>1</v>
      </c>
      <c r="K1140">
        <f t="shared" si="35"/>
        <v>5.578217708808763E-2</v>
      </c>
    </row>
    <row r="1141" spans="1:11" x14ac:dyDescent="0.3">
      <c r="A1141" t="s">
        <v>95</v>
      </c>
      <c r="B1141" s="1">
        <v>42507</v>
      </c>
      <c r="C1141" t="s">
        <v>69</v>
      </c>
      <c r="D1141">
        <v>4</v>
      </c>
      <c r="E1141">
        <v>5089</v>
      </c>
      <c r="F1141">
        <v>1071</v>
      </c>
      <c r="G1141">
        <v>3237</v>
      </c>
      <c r="H1141">
        <v>781</v>
      </c>
      <c r="I1141" s="1">
        <f>_xlfn.FLOOR.MATH(VLOOKUP($A1141,'optimization off dates'!$A$2:$B$10,2,FALSE))</f>
        <v>42502</v>
      </c>
      <c r="J1141" t="b">
        <f t="shared" si="34"/>
        <v>1</v>
      </c>
      <c r="K1141">
        <f t="shared" si="35"/>
        <v>7.2583865814696488E-2</v>
      </c>
    </row>
    <row r="1142" spans="1:11" x14ac:dyDescent="0.3">
      <c r="A1142" t="s">
        <v>95</v>
      </c>
      <c r="B1142" s="1">
        <v>42508</v>
      </c>
      <c r="C1142" t="s">
        <v>69</v>
      </c>
      <c r="D1142">
        <v>4</v>
      </c>
      <c r="E1142">
        <v>199</v>
      </c>
      <c r="F1142">
        <v>40</v>
      </c>
      <c r="G1142">
        <v>131</v>
      </c>
      <c r="H1142">
        <v>28</v>
      </c>
      <c r="I1142" s="1">
        <f>_xlfn.FLOOR.MATH(VLOOKUP($A1142,'optimization off dates'!$A$2:$B$10,2,FALSE))</f>
        <v>42502</v>
      </c>
      <c r="J1142" t="b">
        <f t="shared" si="34"/>
        <v>1</v>
      </c>
      <c r="K1142">
        <f t="shared" si="35"/>
        <v>2.8383158375171157E-3</v>
      </c>
    </row>
    <row r="1143" spans="1:11" x14ac:dyDescent="0.3">
      <c r="A1143" t="s">
        <v>95</v>
      </c>
      <c r="B1143" s="1">
        <v>42495</v>
      </c>
      <c r="C1143" t="s">
        <v>30</v>
      </c>
      <c r="D1143">
        <v>1</v>
      </c>
      <c r="E1143">
        <v>374</v>
      </c>
      <c r="F1143">
        <v>60</v>
      </c>
      <c r="G1143">
        <v>292</v>
      </c>
      <c r="H1143">
        <v>22</v>
      </c>
      <c r="I1143" s="1">
        <f>_xlfn.FLOOR.MATH(VLOOKUP($A1143,'optimization off dates'!$A$2:$B$10,2,FALSE))</f>
        <v>42502</v>
      </c>
      <c r="J1143" t="b">
        <f t="shared" si="34"/>
        <v>0</v>
      </c>
      <c r="K1143">
        <f t="shared" si="35"/>
        <v>4.7498094996189989E-2</v>
      </c>
    </row>
    <row r="1144" spans="1:11" x14ac:dyDescent="0.3">
      <c r="A1144" t="s">
        <v>95</v>
      </c>
      <c r="B1144" s="1">
        <v>42496</v>
      </c>
      <c r="C1144" t="s">
        <v>30</v>
      </c>
      <c r="D1144">
        <v>1</v>
      </c>
      <c r="E1144">
        <v>862</v>
      </c>
      <c r="F1144">
        <v>307</v>
      </c>
      <c r="G1144">
        <v>505</v>
      </c>
      <c r="H1144">
        <v>50</v>
      </c>
      <c r="I1144" s="1">
        <f>_xlfn.FLOOR.MATH(VLOOKUP($A1144,'optimization off dates'!$A$2:$B$10,2,FALSE))</f>
        <v>42502</v>
      </c>
      <c r="J1144" t="b">
        <f t="shared" si="34"/>
        <v>0</v>
      </c>
      <c r="K1144">
        <f t="shared" si="35"/>
        <v>0.1094742189484379</v>
      </c>
    </row>
    <row r="1145" spans="1:11" x14ac:dyDescent="0.3">
      <c r="A1145" t="s">
        <v>95</v>
      </c>
      <c r="B1145" s="1">
        <v>42497</v>
      </c>
      <c r="C1145" t="s">
        <v>30</v>
      </c>
      <c r="D1145">
        <v>1</v>
      </c>
      <c r="E1145">
        <v>741</v>
      </c>
      <c r="F1145">
        <v>264</v>
      </c>
      <c r="G1145">
        <v>412</v>
      </c>
      <c r="H1145">
        <v>65</v>
      </c>
      <c r="I1145" s="1">
        <f>_xlfn.FLOOR.MATH(VLOOKUP($A1145,'optimization off dates'!$A$2:$B$10,2,FALSE))</f>
        <v>42502</v>
      </c>
      <c r="J1145" t="b">
        <f t="shared" si="34"/>
        <v>0</v>
      </c>
      <c r="K1145">
        <f t="shared" si="35"/>
        <v>9.4107188214376428E-2</v>
      </c>
    </row>
    <row r="1146" spans="1:11" x14ac:dyDescent="0.3">
      <c r="A1146" t="s">
        <v>95</v>
      </c>
      <c r="B1146" s="1">
        <v>42498</v>
      </c>
      <c r="C1146" t="s">
        <v>30</v>
      </c>
      <c r="D1146">
        <v>1</v>
      </c>
      <c r="E1146">
        <v>682</v>
      </c>
      <c r="F1146">
        <v>125</v>
      </c>
      <c r="G1146">
        <v>522</v>
      </c>
      <c r="H1146">
        <v>35</v>
      </c>
      <c r="I1146" s="1">
        <f>_xlfn.FLOOR.MATH(VLOOKUP($A1146,'optimization off dates'!$A$2:$B$10,2,FALSE))</f>
        <v>42502</v>
      </c>
      <c r="J1146" t="b">
        <f t="shared" si="34"/>
        <v>0</v>
      </c>
      <c r="K1146">
        <f t="shared" si="35"/>
        <v>8.6614173228346455E-2</v>
      </c>
    </row>
    <row r="1147" spans="1:11" x14ac:dyDescent="0.3">
      <c r="A1147" t="s">
        <v>95</v>
      </c>
      <c r="B1147" s="1">
        <v>42499</v>
      </c>
      <c r="C1147" t="s">
        <v>30</v>
      </c>
      <c r="D1147">
        <v>1</v>
      </c>
      <c r="E1147">
        <v>747</v>
      </c>
      <c r="F1147">
        <v>195</v>
      </c>
      <c r="G1147">
        <v>486</v>
      </c>
      <c r="H1147">
        <v>66</v>
      </c>
      <c r="I1147" s="1">
        <f>_xlfn.FLOOR.MATH(VLOOKUP($A1147,'optimization off dates'!$A$2:$B$10,2,FALSE))</f>
        <v>42502</v>
      </c>
      <c r="J1147" t="b">
        <f t="shared" si="34"/>
        <v>0</v>
      </c>
      <c r="K1147">
        <f t="shared" si="35"/>
        <v>9.4869189738379475E-2</v>
      </c>
    </row>
    <row r="1148" spans="1:11" x14ac:dyDescent="0.3">
      <c r="A1148" t="s">
        <v>95</v>
      </c>
      <c r="B1148" s="1">
        <v>42500</v>
      </c>
      <c r="C1148" t="s">
        <v>30</v>
      </c>
      <c r="D1148">
        <v>1</v>
      </c>
      <c r="E1148">
        <v>754</v>
      </c>
      <c r="F1148">
        <v>204</v>
      </c>
      <c r="G1148">
        <v>498</v>
      </c>
      <c r="H1148">
        <v>52</v>
      </c>
      <c r="I1148" s="1">
        <f>_xlfn.FLOOR.MATH(VLOOKUP($A1148,'optimization off dates'!$A$2:$B$10,2,FALSE))</f>
        <v>42502</v>
      </c>
      <c r="J1148" t="b">
        <f t="shared" si="34"/>
        <v>0</v>
      </c>
      <c r="K1148">
        <f t="shared" si="35"/>
        <v>9.5758191516383026E-2</v>
      </c>
    </row>
    <row r="1149" spans="1:11" x14ac:dyDescent="0.3">
      <c r="A1149" t="s">
        <v>95</v>
      </c>
      <c r="B1149" s="1">
        <v>42501</v>
      </c>
      <c r="C1149" t="s">
        <v>30</v>
      </c>
      <c r="D1149">
        <v>1</v>
      </c>
      <c r="E1149">
        <v>561</v>
      </c>
      <c r="F1149">
        <v>132</v>
      </c>
      <c r="G1149">
        <v>384</v>
      </c>
      <c r="H1149">
        <v>45</v>
      </c>
      <c r="I1149" s="1">
        <f>_xlfn.FLOOR.MATH(VLOOKUP($A1149,'optimization off dates'!$A$2:$B$10,2,FALSE))</f>
        <v>42502</v>
      </c>
      <c r="J1149" t="b">
        <f t="shared" si="34"/>
        <v>0</v>
      </c>
      <c r="K1149">
        <f t="shared" si="35"/>
        <v>7.1247142494284987E-2</v>
      </c>
    </row>
    <row r="1150" spans="1:11" x14ac:dyDescent="0.3">
      <c r="A1150" t="s">
        <v>95</v>
      </c>
      <c r="B1150" s="1">
        <v>42502</v>
      </c>
      <c r="C1150" t="s">
        <v>30</v>
      </c>
      <c r="D1150">
        <v>1</v>
      </c>
      <c r="E1150">
        <v>449</v>
      </c>
      <c r="F1150">
        <v>110</v>
      </c>
      <c r="G1150">
        <v>293</v>
      </c>
      <c r="H1150">
        <v>46</v>
      </c>
      <c r="I1150" s="1">
        <f>_xlfn.FLOOR.MATH(VLOOKUP($A1150,'optimization off dates'!$A$2:$B$10,2,FALSE))</f>
        <v>42502</v>
      </c>
      <c r="J1150" t="b">
        <f t="shared" si="34"/>
        <v>1</v>
      </c>
      <c r="K1150">
        <f t="shared" si="35"/>
        <v>5.7023114046228091E-2</v>
      </c>
    </row>
    <row r="1151" spans="1:11" x14ac:dyDescent="0.3">
      <c r="A1151" t="s">
        <v>95</v>
      </c>
      <c r="B1151" s="1">
        <v>42503</v>
      </c>
      <c r="C1151" t="s">
        <v>30</v>
      </c>
      <c r="D1151">
        <v>1</v>
      </c>
      <c r="E1151">
        <v>449</v>
      </c>
      <c r="F1151">
        <v>95</v>
      </c>
      <c r="G1151">
        <v>335</v>
      </c>
      <c r="H1151">
        <v>19</v>
      </c>
      <c r="I1151" s="1">
        <f>_xlfn.FLOOR.MATH(VLOOKUP($A1151,'optimization off dates'!$A$2:$B$10,2,FALSE))</f>
        <v>42502</v>
      </c>
      <c r="J1151" t="b">
        <f t="shared" si="34"/>
        <v>1</v>
      </c>
      <c r="K1151">
        <f t="shared" si="35"/>
        <v>5.7023114046228091E-2</v>
      </c>
    </row>
    <row r="1152" spans="1:11" x14ac:dyDescent="0.3">
      <c r="A1152" t="s">
        <v>95</v>
      </c>
      <c r="B1152" s="1">
        <v>42504</v>
      </c>
      <c r="C1152" t="s">
        <v>30</v>
      </c>
      <c r="D1152">
        <v>1</v>
      </c>
      <c r="E1152">
        <v>772</v>
      </c>
      <c r="F1152">
        <v>153</v>
      </c>
      <c r="G1152">
        <v>574</v>
      </c>
      <c r="H1152">
        <v>45</v>
      </c>
      <c r="I1152" s="1">
        <f>_xlfn.FLOOR.MATH(VLOOKUP($A1152,'optimization off dates'!$A$2:$B$10,2,FALSE))</f>
        <v>42502</v>
      </c>
      <c r="J1152" t="b">
        <f t="shared" si="34"/>
        <v>1</v>
      </c>
      <c r="K1152">
        <f t="shared" si="35"/>
        <v>9.8044196088392183E-2</v>
      </c>
    </row>
    <row r="1153" spans="1:11" x14ac:dyDescent="0.3">
      <c r="A1153" t="s">
        <v>95</v>
      </c>
      <c r="B1153" s="1">
        <v>42505</v>
      </c>
      <c r="C1153" t="s">
        <v>30</v>
      </c>
      <c r="D1153">
        <v>1</v>
      </c>
      <c r="E1153">
        <v>573</v>
      </c>
      <c r="F1153">
        <v>104</v>
      </c>
      <c r="G1153">
        <v>428</v>
      </c>
      <c r="H1153">
        <v>41</v>
      </c>
      <c r="I1153" s="1">
        <f>_xlfn.FLOOR.MATH(VLOOKUP($A1153,'optimization off dates'!$A$2:$B$10,2,FALSE))</f>
        <v>42502</v>
      </c>
      <c r="J1153" t="b">
        <f t="shared" si="34"/>
        <v>1</v>
      </c>
      <c r="K1153">
        <f t="shared" si="35"/>
        <v>7.2771145542291082E-2</v>
      </c>
    </row>
    <row r="1154" spans="1:11" x14ac:dyDescent="0.3">
      <c r="A1154" t="s">
        <v>95</v>
      </c>
      <c r="B1154" s="1">
        <v>42506</v>
      </c>
      <c r="C1154" t="s">
        <v>30</v>
      </c>
      <c r="D1154">
        <v>1</v>
      </c>
      <c r="E1154">
        <v>383</v>
      </c>
      <c r="F1154">
        <v>87</v>
      </c>
      <c r="G1154">
        <v>270</v>
      </c>
      <c r="H1154">
        <v>26</v>
      </c>
      <c r="I1154" s="1">
        <f>_xlfn.FLOOR.MATH(VLOOKUP($A1154,'optimization off dates'!$A$2:$B$10,2,FALSE))</f>
        <v>42502</v>
      </c>
      <c r="J1154" t="b">
        <f t="shared" si="34"/>
        <v>1</v>
      </c>
      <c r="K1154">
        <f t="shared" si="35"/>
        <v>4.8641097282194568E-2</v>
      </c>
    </row>
    <row r="1155" spans="1:11" x14ac:dyDescent="0.3">
      <c r="A1155" t="s">
        <v>95</v>
      </c>
      <c r="B1155" s="1">
        <v>42507</v>
      </c>
      <c r="C1155" t="s">
        <v>30</v>
      </c>
      <c r="D1155">
        <v>1</v>
      </c>
      <c r="E1155">
        <v>506</v>
      </c>
      <c r="F1155">
        <v>110</v>
      </c>
      <c r="G1155">
        <v>364</v>
      </c>
      <c r="H1155">
        <v>32</v>
      </c>
      <c r="I1155" s="1">
        <f>_xlfn.FLOOR.MATH(VLOOKUP($A1155,'optimization off dates'!$A$2:$B$10,2,FALSE))</f>
        <v>42502</v>
      </c>
      <c r="J1155" t="b">
        <f t="shared" ref="J1155:J1218" si="36">B1155&gt;=I1155</f>
        <v>1</v>
      </c>
      <c r="K1155">
        <f t="shared" ref="K1155:K1218" si="37">E1155/SUMIFS($E$2:$E$2005,$A$2:$A$2005,A1155,$C$2:$C$2005,C1155)</f>
        <v>6.4262128524257042E-2</v>
      </c>
    </row>
    <row r="1156" spans="1:11" x14ac:dyDescent="0.3">
      <c r="A1156" t="s">
        <v>95</v>
      </c>
      <c r="B1156" s="1">
        <v>42508</v>
      </c>
      <c r="C1156" t="s">
        <v>30</v>
      </c>
      <c r="D1156">
        <v>1</v>
      </c>
      <c r="E1156">
        <v>21</v>
      </c>
      <c r="F1156">
        <v>5</v>
      </c>
      <c r="G1156">
        <v>14</v>
      </c>
      <c r="H1156">
        <v>2</v>
      </c>
      <c r="I1156" s="1">
        <f>_xlfn.FLOOR.MATH(VLOOKUP($A1156,'optimization off dates'!$A$2:$B$10,2,FALSE))</f>
        <v>42502</v>
      </c>
      <c r="J1156" t="b">
        <f t="shared" si="36"/>
        <v>1</v>
      </c>
      <c r="K1156">
        <f t="shared" si="37"/>
        <v>2.6670053340106682E-3</v>
      </c>
    </row>
    <row r="1157" spans="1:11" x14ac:dyDescent="0.3">
      <c r="A1157" t="s">
        <v>95</v>
      </c>
      <c r="B1157" s="1">
        <v>42495</v>
      </c>
      <c r="C1157" t="s">
        <v>32</v>
      </c>
      <c r="D1157">
        <v>1</v>
      </c>
      <c r="E1157">
        <v>338</v>
      </c>
      <c r="F1157">
        <v>12</v>
      </c>
      <c r="G1157">
        <v>315</v>
      </c>
      <c r="H1157">
        <v>11</v>
      </c>
      <c r="I1157" s="1">
        <f>_xlfn.FLOOR.MATH(VLOOKUP($A1157,'optimization off dates'!$A$2:$B$10,2,FALSE))</f>
        <v>42502</v>
      </c>
      <c r="J1157" t="b">
        <f t="shared" si="36"/>
        <v>0</v>
      </c>
      <c r="K1157">
        <f t="shared" si="37"/>
        <v>4.7963672484745284E-2</v>
      </c>
    </row>
    <row r="1158" spans="1:11" x14ac:dyDescent="0.3">
      <c r="A1158" t="s">
        <v>95</v>
      </c>
      <c r="B1158" s="1">
        <v>42496</v>
      </c>
      <c r="C1158" t="s">
        <v>32</v>
      </c>
      <c r="D1158">
        <v>1</v>
      </c>
      <c r="E1158">
        <v>704</v>
      </c>
      <c r="F1158">
        <v>54</v>
      </c>
      <c r="G1158">
        <v>614</v>
      </c>
      <c r="H1158">
        <v>36</v>
      </c>
      <c r="I1158" s="1">
        <f>_xlfn.FLOOR.MATH(VLOOKUP($A1158,'optimization off dates'!$A$2:$B$10,2,FALSE))</f>
        <v>42502</v>
      </c>
      <c r="J1158" t="b">
        <f t="shared" si="36"/>
        <v>0</v>
      </c>
      <c r="K1158">
        <f t="shared" si="37"/>
        <v>9.9900666950475378E-2</v>
      </c>
    </row>
    <row r="1159" spans="1:11" x14ac:dyDescent="0.3">
      <c r="A1159" t="s">
        <v>95</v>
      </c>
      <c r="B1159" s="1">
        <v>42497</v>
      </c>
      <c r="C1159" t="s">
        <v>32</v>
      </c>
      <c r="D1159">
        <v>1</v>
      </c>
      <c r="E1159">
        <v>608</v>
      </c>
      <c r="F1159">
        <v>32</v>
      </c>
      <c r="G1159">
        <v>543</v>
      </c>
      <c r="H1159">
        <v>33</v>
      </c>
      <c r="I1159" s="1">
        <f>_xlfn.FLOOR.MATH(VLOOKUP($A1159,'optimization off dates'!$A$2:$B$10,2,FALSE))</f>
        <v>42502</v>
      </c>
      <c r="J1159" t="b">
        <f t="shared" si="36"/>
        <v>0</v>
      </c>
      <c r="K1159">
        <f t="shared" si="37"/>
        <v>8.6277848729956017E-2</v>
      </c>
    </row>
    <row r="1160" spans="1:11" x14ac:dyDescent="0.3">
      <c r="A1160" t="s">
        <v>95</v>
      </c>
      <c r="B1160" s="1">
        <v>42498</v>
      </c>
      <c r="C1160" t="s">
        <v>32</v>
      </c>
      <c r="D1160">
        <v>1</v>
      </c>
      <c r="E1160">
        <v>485</v>
      </c>
      <c r="F1160">
        <v>18</v>
      </c>
      <c r="G1160">
        <v>439</v>
      </c>
      <c r="H1160">
        <v>28</v>
      </c>
      <c r="I1160" s="1">
        <f>_xlfn.FLOOR.MATH(VLOOKUP($A1160,'optimization off dates'!$A$2:$B$10,2,FALSE))</f>
        <v>42502</v>
      </c>
      <c r="J1160" t="b">
        <f t="shared" si="36"/>
        <v>0</v>
      </c>
      <c r="K1160">
        <f t="shared" si="37"/>
        <v>6.8823612884915564E-2</v>
      </c>
    </row>
    <row r="1161" spans="1:11" x14ac:dyDescent="0.3">
      <c r="A1161" t="s">
        <v>95</v>
      </c>
      <c r="B1161" s="1">
        <v>42499</v>
      </c>
      <c r="C1161" t="s">
        <v>32</v>
      </c>
      <c r="D1161">
        <v>1</v>
      </c>
      <c r="E1161">
        <v>664</v>
      </c>
      <c r="F1161">
        <v>19</v>
      </c>
      <c r="G1161">
        <v>607</v>
      </c>
      <c r="H1161">
        <v>38</v>
      </c>
      <c r="I1161" s="1">
        <f>_xlfn.FLOOR.MATH(VLOOKUP($A1161,'optimization off dates'!$A$2:$B$10,2,FALSE))</f>
        <v>42502</v>
      </c>
      <c r="J1161" t="b">
        <f t="shared" si="36"/>
        <v>0</v>
      </c>
      <c r="K1161">
        <f t="shared" si="37"/>
        <v>9.4224492691925649E-2</v>
      </c>
    </row>
    <row r="1162" spans="1:11" x14ac:dyDescent="0.3">
      <c r="A1162" t="s">
        <v>95</v>
      </c>
      <c r="B1162" s="1">
        <v>42500</v>
      </c>
      <c r="C1162" t="s">
        <v>32</v>
      </c>
      <c r="D1162">
        <v>1</v>
      </c>
      <c r="E1162">
        <v>808</v>
      </c>
      <c r="F1162">
        <v>56</v>
      </c>
      <c r="G1162">
        <v>700</v>
      </c>
      <c r="H1162">
        <v>52</v>
      </c>
      <c r="I1162" s="1">
        <f>_xlfn.FLOOR.MATH(VLOOKUP($A1162,'optimization off dates'!$A$2:$B$10,2,FALSE))</f>
        <v>42502</v>
      </c>
      <c r="J1162" t="b">
        <f t="shared" si="36"/>
        <v>0</v>
      </c>
      <c r="K1162">
        <f t="shared" si="37"/>
        <v>0.11465872002270469</v>
      </c>
    </row>
    <row r="1163" spans="1:11" x14ac:dyDescent="0.3">
      <c r="A1163" t="s">
        <v>95</v>
      </c>
      <c r="B1163" s="1">
        <v>42501</v>
      </c>
      <c r="C1163" t="s">
        <v>32</v>
      </c>
      <c r="D1163">
        <v>1</v>
      </c>
      <c r="E1163">
        <v>551</v>
      </c>
      <c r="F1163">
        <v>25</v>
      </c>
      <c r="G1163">
        <v>495</v>
      </c>
      <c r="H1163">
        <v>31</v>
      </c>
      <c r="I1163" s="1">
        <f>_xlfn.FLOOR.MATH(VLOOKUP($A1163,'optimization off dates'!$A$2:$B$10,2,FALSE))</f>
        <v>42502</v>
      </c>
      <c r="J1163" t="b">
        <f t="shared" si="36"/>
        <v>0</v>
      </c>
      <c r="K1163">
        <f t="shared" si="37"/>
        <v>7.8189300411522639E-2</v>
      </c>
    </row>
    <row r="1164" spans="1:11" x14ac:dyDescent="0.3">
      <c r="A1164" t="s">
        <v>95</v>
      </c>
      <c r="B1164" s="1">
        <v>42502</v>
      </c>
      <c r="C1164" t="s">
        <v>32</v>
      </c>
      <c r="D1164">
        <v>1</v>
      </c>
      <c r="E1164">
        <v>419</v>
      </c>
      <c r="F1164">
        <v>16</v>
      </c>
      <c r="G1164">
        <v>369</v>
      </c>
      <c r="H1164">
        <v>34</v>
      </c>
      <c r="I1164" s="1">
        <f>_xlfn.FLOOR.MATH(VLOOKUP($A1164,'optimization off dates'!$A$2:$B$10,2,FALSE))</f>
        <v>42502</v>
      </c>
      <c r="J1164" t="b">
        <f t="shared" si="36"/>
        <v>1</v>
      </c>
      <c r="K1164">
        <f t="shared" si="37"/>
        <v>5.9457925358308503E-2</v>
      </c>
    </row>
    <row r="1165" spans="1:11" x14ac:dyDescent="0.3">
      <c r="A1165" t="s">
        <v>95</v>
      </c>
      <c r="B1165" s="1">
        <v>42503</v>
      </c>
      <c r="C1165" t="s">
        <v>32</v>
      </c>
      <c r="D1165">
        <v>1</v>
      </c>
      <c r="E1165">
        <v>400</v>
      </c>
      <c r="F1165">
        <v>30</v>
      </c>
      <c r="G1165">
        <v>354</v>
      </c>
      <c r="H1165">
        <v>16</v>
      </c>
      <c r="I1165" s="1">
        <f>_xlfn.FLOOR.MATH(VLOOKUP($A1165,'optimization off dates'!$A$2:$B$10,2,FALSE))</f>
        <v>42502</v>
      </c>
      <c r="J1165" t="b">
        <f t="shared" si="36"/>
        <v>1</v>
      </c>
      <c r="K1165">
        <f t="shared" si="37"/>
        <v>5.6761742585497377E-2</v>
      </c>
    </row>
    <row r="1166" spans="1:11" x14ac:dyDescent="0.3">
      <c r="A1166" t="s">
        <v>95</v>
      </c>
      <c r="B1166" s="1">
        <v>42504</v>
      </c>
      <c r="C1166" t="s">
        <v>32</v>
      </c>
      <c r="D1166">
        <v>1</v>
      </c>
      <c r="E1166">
        <v>670</v>
      </c>
      <c r="F1166">
        <v>14</v>
      </c>
      <c r="G1166">
        <v>636</v>
      </c>
      <c r="H1166">
        <v>20</v>
      </c>
      <c r="I1166" s="1">
        <f>_xlfn.FLOOR.MATH(VLOOKUP($A1166,'optimization off dates'!$A$2:$B$10,2,FALSE))</f>
        <v>42502</v>
      </c>
      <c r="J1166" t="b">
        <f t="shared" si="36"/>
        <v>1</v>
      </c>
      <c r="K1166">
        <f t="shared" si="37"/>
        <v>9.5075918830708109E-2</v>
      </c>
    </row>
    <row r="1167" spans="1:11" x14ac:dyDescent="0.3">
      <c r="A1167" t="s">
        <v>95</v>
      </c>
      <c r="B1167" s="1">
        <v>42505</v>
      </c>
      <c r="C1167" t="s">
        <v>32</v>
      </c>
      <c r="D1167">
        <v>1</v>
      </c>
      <c r="E1167">
        <v>540</v>
      </c>
      <c r="F1167">
        <v>22</v>
      </c>
      <c r="G1167">
        <v>494</v>
      </c>
      <c r="H1167">
        <v>24</v>
      </c>
      <c r="I1167" s="1">
        <f>_xlfn.FLOOR.MATH(VLOOKUP($A1167,'optimization off dates'!$A$2:$B$10,2,FALSE))</f>
        <v>42502</v>
      </c>
      <c r="J1167" t="b">
        <f t="shared" si="36"/>
        <v>1</v>
      </c>
      <c r="K1167">
        <f t="shared" si="37"/>
        <v>7.662835249042145E-2</v>
      </c>
    </row>
    <row r="1168" spans="1:11" x14ac:dyDescent="0.3">
      <c r="A1168" t="s">
        <v>95</v>
      </c>
      <c r="B1168" s="1">
        <v>42506</v>
      </c>
      <c r="C1168" t="s">
        <v>32</v>
      </c>
      <c r="D1168">
        <v>1</v>
      </c>
      <c r="E1168">
        <v>372</v>
      </c>
      <c r="F1168">
        <v>14</v>
      </c>
      <c r="G1168">
        <v>348</v>
      </c>
      <c r="H1168">
        <v>10</v>
      </c>
      <c r="I1168" s="1">
        <f>_xlfn.FLOOR.MATH(VLOOKUP($A1168,'optimization off dates'!$A$2:$B$10,2,FALSE))</f>
        <v>42502</v>
      </c>
      <c r="J1168" t="b">
        <f t="shared" si="36"/>
        <v>1</v>
      </c>
      <c r="K1168">
        <f t="shared" si="37"/>
        <v>5.2788420604512561E-2</v>
      </c>
    </row>
    <row r="1169" spans="1:11" x14ac:dyDescent="0.3">
      <c r="A1169" t="s">
        <v>95</v>
      </c>
      <c r="B1169" s="1">
        <v>42507</v>
      </c>
      <c r="C1169" t="s">
        <v>32</v>
      </c>
      <c r="D1169">
        <v>1</v>
      </c>
      <c r="E1169">
        <v>464</v>
      </c>
      <c r="F1169">
        <v>26</v>
      </c>
      <c r="G1169">
        <v>418</v>
      </c>
      <c r="H1169">
        <v>20</v>
      </c>
      <c r="I1169" s="1">
        <f>_xlfn.FLOOR.MATH(VLOOKUP($A1169,'optimization off dates'!$A$2:$B$10,2,FALSE))</f>
        <v>42502</v>
      </c>
      <c r="J1169" t="b">
        <f t="shared" si="36"/>
        <v>1</v>
      </c>
      <c r="K1169">
        <f t="shared" si="37"/>
        <v>6.584362139917696E-2</v>
      </c>
    </row>
    <row r="1170" spans="1:11" x14ac:dyDescent="0.3">
      <c r="A1170" t="s">
        <v>95</v>
      </c>
      <c r="B1170" s="1">
        <v>42508</v>
      </c>
      <c r="C1170" t="s">
        <v>32</v>
      </c>
      <c r="D1170">
        <v>1</v>
      </c>
      <c r="E1170">
        <v>24</v>
      </c>
      <c r="F1170">
        <v>0</v>
      </c>
      <c r="G1170">
        <v>22</v>
      </c>
      <c r="H1170">
        <v>2</v>
      </c>
      <c r="I1170" s="1">
        <f>_xlfn.FLOOR.MATH(VLOOKUP($A1170,'optimization off dates'!$A$2:$B$10,2,FALSE))</f>
        <v>42502</v>
      </c>
      <c r="J1170" t="b">
        <f t="shared" si="36"/>
        <v>1</v>
      </c>
      <c r="K1170">
        <f t="shared" si="37"/>
        <v>3.4057045551298426E-3</v>
      </c>
    </row>
    <row r="1171" spans="1:11" x14ac:dyDescent="0.3">
      <c r="A1171" t="s">
        <v>95</v>
      </c>
      <c r="B1171" s="1">
        <v>42495</v>
      </c>
      <c r="C1171" t="s">
        <v>102</v>
      </c>
      <c r="D1171">
        <v>2</v>
      </c>
      <c r="E1171">
        <v>349</v>
      </c>
      <c r="F1171">
        <v>31</v>
      </c>
      <c r="G1171">
        <v>263</v>
      </c>
      <c r="H1171">
        <v>55</v>
      </c>
      <c r="I1171" s="1">
        <f>_xlfn.FLOOR.MATH(VLOOKUP($A1171,'optimization off dates'!$A$2:$B$10,2,FALSE))</f>
        <v>42502</v>
      </c>
      <c r="J1171" t="b">
        <f t="shared" si="36"/>
        <v>0</v>
      </c>
      <c r="K1171">
        <f t="shared" si="37"/>
        <v>4.8900098080425947E-2</v>
      </c>
    </row>
    <row r="1172" spans="1:11" x14ac:dyDescent="0.3">
      <c r="A1172" t="s">
        <v>95</v>
      </c>
      <c r="B1172" s="1">
        <v>42496</v>
      </c>
      <c r="C1172" t="s">
        <v>102</v>
      </c>
      <c r="D1172">
        <v>2</v>
      </c>
      <c r="E1172">
        <v>815</v>
      </c>
      <c r="F1172">
        <v>117</v>
      </c>
      <c r="G1172">
        <v>632</v>
      </c>
      <c r="H1172">
        <v>66</v>
      </c>
      <c r="I1172" s="1">
        <f>_xlfn.FLOOR.MATH(VLOOKUP($A1172,'optimization off dates'!$A$2:$B$10,2,FALSE))</f>
        <v>42502</v>
      </c>
      <c r="J1172" t="b">
        <f t="shared" si="36"/>
        <v>0</v>
      </c>
      <c r="K1172">
        <f t="shared" si="37"/>
        <v>0.11419363878380272</v>
      </c>
    </row>
    <row r="1173" spans="1:11" x14ac:dyDescent="0.3">
      <c r="A1173" t="s">
        <v>95</v>
      </c>
      <c r="B1173" s="1">
        <v>42497</v>
      </c>
      <c r="C1173" t="s">
        <v>102</v>
      </c>
      <c r="D1173">
        <v>2</v>
      </c>
      <c r="E1173">
        <v>665</v>
      </c>
      <c r="F1173">
        <v>90</v>
      </c>
      <c r="G1173">
        <v>510</v>
      </c>
      <c r="H1173">
        <v>65</v>
      </c>
      <c r="I1173" s="1">
        <f>_xlfn.FLOOR.MATH(VLOOKUP($A1173,'optimization off dates'!$A$2:$B$10,2,FALSE))</f>
        <v>42502</v>
      </c>
      <c r="J1173" t="b">
        <f t="shared" si="36"/>
        <v>0</v>
      </c>
      <c r="K1173">
        <f t="shared" si="37"/>
        <v>9.3176404651814482E-2</v>
      </c>
    </row>
    <row r="1174" spans="1:11" x14ac:dyDescent="0.3">
      <c r="A1174" t="s">
        <v>95</v>
      </c>
      <c r="B1174" s="1">
        <v>42498</v>
      </c>
      <c r="C1174" t="s">
        <v>102</v>
      </c>
      <c r="D1174">
        <v>2</v>
      </c>
      <c r="E1174">
        <v>574</v>
      </c>
      <c r="F1174">
        <v>43</v>
      </c>
      <c r="G1174">
        <v>484</v>
      </c>
      <c r="H1174">
        <v>47</v>
      </c>
      <c r="I1174" s="1">
        <f>_xlfn.FLOOR.MATH(VLOOKUP($A1174,'optimization off dates'!$A$2:$B$10,2,FALSE))</f>
        <v>42502</v>
      </c>
      <c r="J1174" t="b">
        <f t="shared" si="36"/>
        <v>0</v>
      </c>
      <c r="K1174">
        <f t="shared" si="37"/>
        <v>8.0425949278408293E-2</v>
      </c>
    </row>
    <row r="1175" spans="1:11" x14ac:dyDescent="0.3">
      <c r="A1175" t="s">
        <v>95</v>
      </c>
      <c r="B1175" s="1">
        <v>42499</v>
      </c>
      <c r="C1175" t="s">
        <v>102</v>
      </c>
      <c r="D1175">
        <v>2</v>
      </c>
      <c r="E1175">
        <v>721</v>
      </c>
      <c r="F1175">
        <v>47</v>
      </c>
      <c r="G1175">
        <v>619</v>
      </c>
      <c r="H1175">
        <v>55</v>
      </c>
      <c r="I1175" s="1">
        <f>_xlfn.FLOOR.MATH(VLOOKUP($A1175,'optimization off dates'!$A$2:$B$10,2,FALSE))</f>
        <v>42502</v>
      </c>
      <c r="J1175" t="b">
        <f t="shared" si="36"/>
        <v>0</v>
      </c>
      <c r="K1175">
        <f t="shared" si="37"/>
        <v>0.10102283872775676</v>
      </c>
    </row>
    <row r="1176" spans="1:11" x14ac:dyDescent="0.3">
      <c r="A1176" t="s">
        <v>95</v>
      </c>
      <c r="B1176" s="1">
        <v>42500</v>
      </c>
      <c r="C1176" t="s">
        <v>102</v>
      </c>
      <c r="D1176">
        <v>2</v>
      </c>
      <c r="E1176">
        <v>645</v>
      </c>
      <c r="F1176">
        <v>96</v>
      </c>
      <c r="G1176">
        <v>497</v>
      </c>
      <c r="H1176">
        <v>52</v>
      </c>
      <c r="I1176" s="1">
        <f>_xlfn.FLOOR.MATH(VLOOKUP($A1176,'optimization off dates'!$A$2:$B$10,2,FALSE))</f>
        <v>42502</v>
      </c>
      <c r="J1176" t="b">
        <f t="shared" si="36"/>
        <v>0</v>
      </c>
      <c r="K1176">
        <f t="shared" si="37"/>
        <v>9.0374106767549395E-2</v>
      </c>
    </row>
    <row r="1177" spans="1:11" x14ac:dyDescent="0.3">
      <c r="A1177" t="s">
        <v>95</v>
      </c>
      <c r="B1177" s="1">
        <v>42501</v>
      </c>
      <c r="C1177" t="s">
        <v>102</v>
      </c>
      <c r="D1177">
        <v>2</v>
      </c>
      <c r="E1177">
        <v>482</v>
      </c>
      <c r="F1177">
        <v>53</v>
      </c>
      <c r="G1177">
        <v>402</v>
      </c>
      <c r="H1177">
        <v>27</v>
      </c>
      <c r="I1177" s="1">
        <f>_xlfn.FLOOR.MATH(VLOOKUP($A1177,'optimization off dates'!$A$2:$B$10,2,FALSE))</f>
        <v>42502</v>
      </c>
      <c r="J1177" t="b">
        <f t="shared" si="36"/>
        <v>0</v>
      </c>
      <c r="K1177">
        <f t="shared" si="37"/>
        <v>6.7535379010788849E-2</v>
      </c>
    </row>
    <row r="1178" spans="1:11" x14ac:dyDescent="0.3">
      <c r="A1178" t="s">
        <v>95</v>
      </c>
      <c r="B1178" s="1">
        <v>42502</v>
      </c>
      <c r="C1178" t="s">
        <v>102</v>
      </c>
      <c r="D1178">
        <v>2</v>
      </c>
      <c r="E1178">
        <v>445</v>
      </c>
      <c r="F1178">
        <v>33</v>
      </c>
      <c r="G1178">
        <v>377</v>
      </c>
      <c r="H1178">
        <v>35</v>
      </c>
      <c r="I1178" s="1">
        <f>_xlfn.FLOOR.MATH(VLOOKUP($A1178,'optimization off dates'!$A$2:$B$10,2,FALSE))</f>
        <v>42502</v>
      </c>
      <c r="J1178" t="b">
        <f t="shared" si="36"/>
        <v>1</v>
      </c>
      <c r="K1178">
        <f t="shared" si="37"/>
        <v>6.2351127924898414E-2</v>
      </c>
    </row>
    <row r="1179" spans="1:11" x14ac:dyDescent="0.3">
      <c r="A1179" t="s">
        <v>95</v>
      </c>
      <c r="B1179" s="1">
        <v>42503</v>
      </c>
      <c r="C1179" t="s">
        <v>102</v>
      </c>
      <c r="D1179">
        <v>2</v>
      </c>
      <c r="E1179">
        <v>381</v>
      </c>
      <c r="F1179">
        <v>50</v>
      </c>
      <c r="G1179">
        <v>296</v>
      </c>
      <c r="H1179">
        <v>35</v>
      </c>
      <c r="I1179" s="1">
        <f>_xlfn.FLOOR.MATH(VLOOKUP($A1179,'optimization off dates'!$A$2:$B$10,2,FALSE))</f>
        <v>42502</v>
      </c>
      <c r="J1179" t="b">
        <f t="shared" si="36"/>
        <v>1</v>
      </c>
      <c r="K1179">
        <f t="shared" si="37"/>
        <v>5.3383774695250102E-2</v>
      </c>
    </row>
    <row r="1180" spans="1:11" x14ac:dyDescent="0.3">
      <c r="A1180" t="s">
        <v>95</v>
      </c>
      <c r="B1180" s="1">
        <v>42504</v>
      </c>
      <c r="C1180" t="s">
        <v>102</v>
      </c>
      <c r="D1180">
        <v>2</v>
      </c>
      <c r="E1180">
        <v>684</v>
      </c>
      <c r="F1180">
        <v>62</v>
      </c>
      <c r="G1180">
        <v>601</v>
      </c>
      <c r="H1180">
        <v>21</v>
      </c>
      <c r="I1180" s="1">
        <f>_xlfn.FLOOR.MATH(VLOOKUP($A1180,'optimization off dates'!$A$2:$B$10,2,FALSE))</f>
        <v>42502</v>
      </c>
      <c r="J1180" t="b">
        <f t="shared" si="36"/>
        <v>1</v>
      </c>
      <c r="K1180">
        <f t="shared" si="37"/>
        <v>9.5838587641866327E-2</v>
      </c>
    </row>
    <row r="1181" spans="1:11" x14ac:dyDescent="0.3">
      <c r="A1181" t="s">
        <v>95</v>
      </c>
      <c r="B1181" s="1">
        <v>42505</v>
      </c>
      <c r="C1181" t="s">
        <v>102</v>
      </c>
      <c r="D1181">
        <v>2</v>
      </c>
      <c r="E1181">
        <v>527</v>
      </c>
      <c r="F1181">
        <v>45</v>
      </c>
      <c r="G1181">
        <v>458</v>
      </c>
      <c r="H1181">
        <v>24</v>
      </c>
      <c r="I1181" s="1">
        <f>_xlfn.FLOOR.MATH(VLOOKUP($A1181,'optimization off dates'!$A$2:$B$10,2,FALSE))</f>
        <v>42502</v>
      </c>
      <c r="J1181" t="b">
        <f t="shared" si="36"/>
        <v>1</v>
      </c>
      <c r="K1181">
        <f t="shared" si="37"/>
        <v>7.3840549250385315E-2</v>
      </c>
    </row>
    <row r="1182" spans="1:11" x14ac:dyDescent="0.3">
      <c r="A1182" t="s">
        <v>95</v>
      </c>
      <c r="B1182" s="1">
        <v>42506</v>
      </c>
      <c r="C1182" t="s">
        <v>102</v>
      </c>
      <c r="D1182">
        <v>2</v>
      </c>
      <c r="E1182">
        <v>353</v>
      </c>
      <c r="F1182">
        <v>50</v>
      </c>
      <c r="G1182">
        <v>288</v>
      </c>
      <c r="H1182">
        <v>15</v>
      </c>
      <c r="I1182" s="1">
        <f>_xlfn.FLOOR.MATH(VLOOKUP($A1182,'optimization off dates'!$A$2:$B$10,2,FALSE))</f>
        <v>42502</v>
      </c>
      <c r="J1182" t="b">
        <f t="shared" si="36"/>
        <v>1</v>
      </c>
      <c r="K1182">
        <f t="shared" si="37"/>
        <v>4.946055765727897E-2</v>
      </c>
    </row>
    <row r="1183" spans="1:11" x14ac:dyDescent="0.3">
      <c r="A1183" t="s">
        <v>95</v>
      </c>
      <c r="B1183" s="1">
        <v>42507</v>
      </c>
      <c r="C1183" t="s">
        <v>102</v>
      </c>
      <c r="D1183">
        <v>2</v>
      </c>
      <c r="E1183">
        <v>477</v>
      </c>
      <c r="F1183">
        <v>41</v>
      </c>
      <c r="G1183">
        <v>400</v>
      </c>
      <c r="H1183">
        <v>36</v>
      </c>
      <c r="I1183" s="1">
        <f>_xlfn.FLOOR.MATH(VLOOKUP($A1183,'optimization off dates'!$A$2:$B$10,2,FALSE))</f>
        <v>42502</v>
      </c>
      <c r="J1183" t="b">
        <f t="shared" si="36"/>
        <v>1</v>
      </c>
      <c r="K1183">
        <f t="shared" si="37"/>
        <v>6.683480453972257E-2</v>
      </c>
    </row>
    <row r="1184" spans="1:11" x14ac:dyDescent="0.3">
      <c r="A1184" t="s">
        <v>95</v>
      </c>
      <c r="B1184" s="1">
        <v>42508</v>
      </c>
      <c r="C1184" t="s">
        <v>102</v>
      </c>
      <c r="D1184">
        <v>2</v>
      </c>
      <c r="E1184">
        <v>19</v>
      </c>
      <c r="F1184">
        <v>1</v>
      </c>
      <c r="G1184">
        <v>17</v>
      </c>
      <c r="H1184">
        <v>1</v>
      </c>
      <c r="I1184" s="1">
        <f>_xlfn.FLOOR.MATH(VLOOKUP($A1184,'optimization off dates'!$A$2:$B$10,2,FALSE))</f>
        <v>42502</v>
      </c>
      <c r="J1184" t="b">
        <f t="shared" si="36"/>
        <v>1</v>
      </c>
      <c r="K1184">
        <f t="shared" si="37"/>
        <v>2.6621829900518425E-3</v>
      </c>
    </row>
    <row r="1185" spans="1:11" x14ac:dyDescent="0.3">
      <c r="A1185" t="s">
        <v>95</v>
      </c>
      <c r="B1185" s="1">
        <v>42495</v>
      </c>
      <c r="C1185" t="s">
        <v>72</v>
      </c>
      <c r="D1185">
        <v>1</v>
      </c>
      <c r="E1185">
        <v>348</v>
      </c>
      <c r="F1185">
        <v>24</v>
      </c>
      <c r="G1185">
        <v>307</v>
      </c>
      <c r="H1185">
        <v>17</v>
      </c>
      <c r="I1185" s="1">
        <f>_xlfn.FLOOR.MATH(VLOOKUP($A1185,'optimization off dates'!$A$2:$B$10,2,FALSE))</f>
        <v>42502</v>
      </c>
      <c r="J1185" t="b">
        <f t="shared" si="36"/>
        <v>0</v>
      </c>
      <c r="K1185">
        <f t="shared" si="37"/>
        <v>4.4342507645259939E-2</v>
      </c>
    </row>
    <row r="1186" spans="1:11" x14ac:dyDescent="0.3">
      <c r="A1186" t="s">
        <v>95</v>
      </c>
      <c r="B1186" s="1">
        <v>42496</v>
      </c>
      <c r="C1186" t="s">
        <v>72</v>
      </c>
      <c r="D1186">
        <v>1</v>
      </c>
      <c r="E1186">
        <v>832</v>
      </c>
      <c r="F1186">
        <v>116</v>
      </c>
      <c r="G1186">
        <v>683</v>
      </c>
      <c r="H1186">
        <v>33</v>
      </c>
      <c r="I1186" s="1">
        <f>_xlfn.FLOOR.MATH(VLOOKUP($A1186,'optimization off dates'!$A$2:$B$10,2,FALSE))</f>
        <v>42502</v>
      </c>
      <c r="J1186" t="b">
        <f t="shared" si="36"/>
        <v>0</v>
      </c>
      <c r="K1186">
        <f t="shared" si="37"/>
        <v>0.10601427115188583</v>
      </c>
    </row>
    <row r="1187" spans="1:11" x14ac:dyDescent="0.3">
      <c r="A1187" t="s">
        <v>95</v>
      </c>
      <c r="B1187" s="1">
        <v>42497</v>
      </c>
      <c r="C1187" t="s">
        <v>72</v>
      </c>
      <c r="D1187">
        <v>1</v>
      </c>
      <c r="E1187">
        <v>765</v>
      </c>
      <c r="F1187">
        <v>105</v>
      </c>
      <c r="G1187">
        <v>609</v>
      </c>
      <c r="H1187">
        <v>51</v>
      </c>
      <c r="I1187" s="1">
        <f>_xlfn.FLOOR.MATH(VLOOKUP($A1187,'optimization off dates'!$A$2:$B$10,2,FALSE))</f>
        <v>42502</v>
      </c>
      <c r="J1187" t="b">
        <f t="shared" si="36"/>
        <v>0</v>
      </c>
      <c r="K1187">
        <f t="shared" si="37"/>
        <v>9.7477064220183485E-2</v>
      </c>
    </row>
    <row r="1188" spans="1:11" x14ac:dyDescent="0.3">
      <c r="A1188" t="s">
        <v>95</v>
      </c>
      <c r="B1188" s="1">
        <v>42498</v>
      </c>
      <c r="C1188" t="s">
        <v>72</v>
      </c>
      <c r="D1188">
        <v>1</v>
      </c>
      <c r="E1188">
        <v>640</v>
      </c>
      <c r="F1188">
        <v>55</v>
      </c>
      <c r="G1188">
        <v>549</v>
      </c>
      <c r="H1188">
        <v>36</v>
      </c>
      <c r="I1188" s="1">
        <f>_xlfn.FLOOR.MATH(VLOOKUP($A1188,'optimization off dates'!$A$2:$B$10,2,FALSE))</f>
        <v>42502</v>
      </c>
      <c r="J1188" t="b">
        <f t="shared" si="36"/>
        <v>0</v>
      </c>
      <c r="K1188">
        <f t="shared" si="37"/>
        <v>8.1549439347604488E-2</v>
      </c>
    </row>
    <row r="1189" spans="1:11" x14ac:dyDescent="0.3">
      <c r="A1189" t="s">
        <v>95</v>
      </c>
      <c r="B1189" s="1">
        <v>42499</v>
      </c>
      <c r="C1189" t="s">
        <v>72</v>
      </c>
      <c r="D1189">
        <v>1</v>
      </c>
      <c r="E1189">
        <v>773</v>
      </c>
      <c r="F1189">
        <v>57</v>
      </c>
      <c r="G1189">
        <v>653</v>
      </c>
      <c r="H1189">
        <v>63</v>
      </c>
      <c r="I1189" s="1">
        <f>_xlfn.FLOOR.MATH(VLOOKUP($A1189,'optimization off dates'!$A$2:$B$10,2,FALSE))</f>
        <v>42502</v>
      </c>
      <c r="J1189" t="b">
        <f t="shared" si="36"/>
        <v>0</v>
      </c>
      <c r="K1189">
        <f t="shared" si="37"/>
        <v>9.8496432212028542E-2</v>
      </c>
    </row>
    <row r="1190" spans="1:11" x14ac:dyDescent="0.3">
      <c r="A1190" t="s">
        <v>95</v>
      </c>
      <c r="B1190" s="1">
        <v>42500</v>
      </c>
      <c r="C1190" t="s">
        <v>72</v>
      </c>
      <c r="D1190">
        <v>1</v>
      </c>
      <c r="E1190">
        <v>761</v>
      </c>
      <c r="F1190">
        <v>124</v>
      </c>
      <c r="G1190">
        <v>598</v>
      </c>
      <c r="H1190">
        <v>39</v>
      </c>
      <c r="I1190" s="1">
        <f>_xlfn.FLOOR.MATH(VLOOKUP($A1190,'optimization off dates'!$A$2:$B$10,2,FALSE))</f>
        <v>42502</v>
      </c>
      <c r="J1190" t="b">
        <f t="shared" si="36"/>
        <v>0</v>
      </c>
      <c r="K1190">
        <f t="shared" si="37"/>
        <v>9.6967380224260963E-2</v>
      </c>
    </row>
    <row r="1191" spans="1:11" x14ac:dyDescent="0.3">
      <c r="A1191" t="s">
        <v>95</v>
      </c>
      <c r="B1191" s="1">
        <v>42501</v>
      </c>
      <c r="C1191" t="s">
        <v>72</v>
      </c>
      <c r="D1191">
        <v>1</v>
      </c>
      <c r="E1191">
        <v>593</v>
      </c>
      <c r="F1191">
        <v>81</v>
      </c>
      <c r="G1191">
        <v>465</v>
      </c>
      <c r="H1191">
        <v>47</v>
      </c>
      <c r="I1191" s="1">
        <f>_xlfn.FLOOR.MATH(VLOOKUP($A1191,'optimization off dates'!$A$2:$B$10,2,FALSE))</f>
        <v>42502</v>
      </c>
      <c r="J1191" t="b">
        <f t="shared" si="36"/>
        <v>0</v>
      </c>
      <c r="K1191">
        <f t="shared" si="37"/>
        <v>7.556065239551478E-2</v>
      </c>
    </row>
    <row r="1192" spans="1:11" x14ac:dyDescent="0.3">
      <c r="A1192" t="s">
        <v>95</v>
      </c>
      <c r="B1192" s="1">
        <v>42502</v>
      </c>
      <c r="C1192" t="s">
        <v>72</v>
      </c>
      <c r="D1192">
        <v>1</v>
      </c>
      <c r="E1192">
        <v>455</v>
      </c>
      <c r="F1192">
        <v>17</v>
      </c>
      <c r="G1192">
        <v>410</v>
      </c>
      <c r="H1192">
        <v>28</v>
      </c>
      <c r="I1192" s="1">
        <f>_xlfn.FLOOR.MATH(VLOOKUP($A1192,'optimization off dates'!$A$2:$B$10,2,FALSE))</f>
        <v>42502</v>
      </c>
      <c r="J1192" t="b">
        <f t="shared" si="36"/>
        <v>1</v>
      </c>
      <c r="K1192">
        <f t="shared" si="37"/>
        <v>5.7976554536187566E-2</v>
      </c>
    </row>
    <row r="1193" spans="1:11" x14ac:dyDescent="0.3">
      <c r="A1193" t="s">
        <v>95</v>
      </c>
      <c r="B1193" s="1">
        <v>42503</v>
      </c>
      <c r="C1193" t="s">
        <v>72</v>
      </c>
      <c r="D1193">
        <v>1</v>
      </c>
      <c r="E1193">
        <v>437</v>
      </c>
      <c r="F1193">
        <v>64</v>
      </c>
      <c r="G1193">
        <v>369</v>
      </c>
      <c r="H1193">
        <v>4</v>
      </c>
      <c r="I1193" s="1">
        <f>_xlfn.FLOOR.MATH(VLOOKUP($A1193,'optimization off dates'!$A$2:$B$10,2,FALSE))</f>
        <v>42502</v>
      </c>
      <c r="J1193" t="b">
        <f t="shared" si="36"/>
        <v>1</v>
      </c>
      <c r="K1193">
        <f t="shared" si="37"/>
        <v>5.568297655453619E-2</v>
      </c>
    </row>
    <row r="1194" spans="1:11" x14ac:dyDescent="0.3">
      <c r="A1194" t="s">
        <v>95</v>
      </c>
      <c r="B1194" s="1">
        <v>42504</v>
      </c>
      <c r="C1194" t="s">
        <v>72</v>
      </c>
      <c r="D1194">
        <v>1</v>
      </c>
      <c r="E1194">
        <v>736</v>
      </c>
      <c r="F1194">
        <v>81</v>
      </c>
      <c r="G1194">
        <v>632</v>
      </c>
      <c r="H1194">
        <v>23</v>
      </c>
      <c r="I1194" s="1">
        <f>_xlfn.FLOOR.MATH(VLOOKUP($A1194,'optimization off dates'!$A$2:$B$10,2,FALSE))</f>
        <v>42502</v>
      </c>
      <c r="J1194" t="b">
        <f t="shared" si="36"/>
        <v>1</v>
      </c>
      <c r="K1194">
        <f t="shared" si="37"/>
        <v>9.3781855249745152E-2</v>
      </c>
    </row>
    <row r="1195" spans="1:11" x14ac:dyDescent="0.3">
      <c r="A1195" t="s">
        <v>95</v>
      </c>
      <c r="B1195" s="1">
        <v>42505</v>
      </c>
      <c r="C1195" t="s">
        <v>72</v>
      </c>
      <c r="D1195">
        <v>1</v>
      </c>
      <c r="E1195">
        <v>611</v>
      </c>
      <c r="F1195">
        <v>58</v>
      </c>
      <c r="G1195">
        <v>543</v>
      </c>
      <c r="H1195">
        <v>10</v>
      </c>
      <c r="I1195" s="1">
        <f>_xlfn.FLOOR.MATH(VLOOKUP($A1195,'optimization off dates'!$A$2:$B$10,2,FALSE))</f>
        <v>42502</v>
      </c>
      <c r="J1195" t="b">
        <f t="shared" si="36"/>
        <v>1</v>
      </c>
      <c r="K1195">
        <f t="shared" si="37"/>
        <v>7.7854230377166156E-2</v>
      </c>
    </row>
    <row r="1196" spans="1:11" x14ac:dyDescent="0.3">
      <c r="A1196" t="s">
        <v>95</v>
      </c>
      <c r="B1196" s="1">
        <v>42506</v>
      </c>
      <c r="C1196" t="s">
        <v>72</v>
      </c>
      <c r="D1196">
        <v>1</v>
      </c>
      <c r="E1196">
        <v>372</v>
      </c>
      <c r="F1196">
        <v>32</v>
      </c>
      <c r="G1196">
        <v>318</v>
      </c>
      <c r="H1196">
        <v>22</v>
      </c>
      <c r="I1196" s="1">
        <f>_xlfn.FLOOR.MATH(VLOOKUP($A1196,'optimization off dates'!$A$2:$B$10,2,FALSE))</f>
        <v>42502</v>
      </c>
      <c r="J1196" t="b">
        <f t="shared" si="36"/>
        <v>1</v>
      </c>
      <c r="K1196">
        <f t="shared" si="37"/>
        <v>4.7400611620795105E-2</v>
      </c>
    </row>
    <row r="1197" spans="1:11" x14ac:dyDescent="0.3">
      <c r="A1197" t="s">
        <v>95</v>
      </c>
      <c r="B1197" s="1">
        <v>42507</v>
      </c>
      <c r="C1197" t="s">
        <v>72</v>
      </c>
      <c r="D1197">
        <v>1</v>
      </c>
      <c r="E1197">
        <v>506</v>
      </c>
      <c r="F1197">
        <v>78</v>
      </c>
      <c r="G1197">
        <v>400</v>
      </c>
      <c r="H1197">
        <v>28</v>
      </c>
      <c r="I1197" s="1">
        <f>_xlfn.FLOOR.MATH(VLOOKUP($A1197,'optimization off dates'!$A$2:$B$10,2,FALSE))</f>
        <v>42502</v>
      </c>
      <c r="J1197" t="b">
        <f t="shared" si="36"/>
        <v>1</v>
      </c>
      <c r="K1197">
        <f t="shared" si="37"/>
        <v>6.4475025484199797E-2</v>
      </c>
    </row>
    <row r="1198" spans="1:11" x14ac:dyDescent="0.3">
      <c r="A1198" t="s">
        <v>95</v>
      </c>
      <c r="B1198" s="1">
        <v>42508</v>
      </c>
      <c r="C1198" t="s">
        <v>72</v>
      </c>
      <c r="D1198">
        <v>1</v>
      </c>
      <c r="E1198">
        <v>19</v>
      </c>
      <c r="F1198">
        <v>2</v>
      </c>
      <c r="G1198">
        <v>16</v>
      </c>
      <c r="H1198">
        <v>1</v>
      </c>
      <c r="I1198" s="1">
        <f>_xlfn.FLOOR.MATH(VLOOKUP($A1198,'optimization off dates'!$A$2:$B$10,2,FALSE))</f>
        <v>42502</v>
      </c>
      <c r="J1198" t="b">
        <f t="shared" si="36"/>
        <v>1</v>
      </c>
      <c r="K1198">
        <f t="shared" si="37"/>
        <v>2.420998980632008E-3</v>
      </c>
    </row>
    <row r="1199" spans="1:11" x14ac:dyDescent="0.3">
      <c r="A1199" t="s">
        <v>95</v>
      </c>
      <c r="B1199" s="1">
        <v>42495</v>
      </c>
      <c r="C1199" t="s">
        <v>103</v>
      </c>
      <c r="D1199">
        <v>2</v>
      </c>
      <c r="E1199">
        <v>331</v>
      </c>
      <c r="F1199">
        <v>30</v>
      </c>
      <c r="G1199">
        <v>249</v>
      </c>
      <c r="H1199">
        <v>52</v>
      </c>
      <c r="I1199" s="1">
        <f>_xlfn.FLOOR.MATH(VLOOKUP($A1199,'optimization off dates'!$A$2:$B$10,2,FALSE))</f>
        <v>42502</v>
      </c>
      <c r="J1199" t="b">
        <f t="shared" si="36"/>
        <v>0</v>
      </c>
      <c r="K1199">
        <f t="shared" si="37"/>
        <v>4.2665635473060064E-2</v>
      </c>
    </row>
    <row r="1200" spans="1:11" x14ac:dyDescent="0.3">
      <c r="A1200" t="s">
        <v>95</v>
      </c>
      <c r="B1200" s="1">
        <v>42496</v>
      </c>
      <c r="C1200" t="s">
        <v>103</v>
      </c>
      <c r="D1200">
        <v>2</v>
      </c>
      <c r="E1200">
        <v>865</v>
      </c>
      <c r="F1200">
        <v>134</v>
      </c>
      <c r="G1200">
        <v>669</v>
      </c>
      <c r="H1200">
        <v>62</v>
      </c>
      <c r="I1200" s="1">
        <f>_xlfn.FLOOR.MATH(VLOOKUP($A1200,'optimization off dates'!$A$2:$B$10,2,FALSE))</f>
        <v>42502</v>
      </c>
      <c r="J1200" t="b">
        <f t="shared" si="36"/>
        <v>0</v>
      </c>
      <c r="K1200">
        <f t="shared" si="37"/>
        <v>0.11149780871358597</v>
      </c>
    </row>
    <row r="1201" spans="1:11" x14ac:dyDescent="0.3">
      <c r="A1201" t="s">
        <v>95</v>
      </c>
      <c r="B1201" s="1">
        <v>42497</v>
      </c>
      <c r="C1201" t="s">
        <v>103</v>
      </c>
      <c r="D1201">
        <v>2</v>
      </c>
      <c r="E1201">
        <v>801</v>
      </c>
      <c r="F1201">
        <v>114</v>
      </c>
      <c r="G1201">
        <v>611</v>
      </c>
      <c r="H1201">
        <v>76</v>
      </c>
      <c r="I1201" s="1">
        <f>_xlfn.FLOOR.MATH(VLOOKUP($A1201,'optimization off dates'!$A$2:$B$10,2,FALSE))</f>
        <v>42502</v>
      </c>
      <c r="J1201" t="b">
        <f t="shared" si="36"/>
        <v>0</v>
      </c>
      <c r="K1201">
        <f t="shared" si="37"/>
        <v>0.10324825986078887</v>
      </c>
    </row>
    <row r="1202" spans="1:11" x14ac:dyDescent="0.3">
      <c r="A1202" t="s">
        <v>95</v>
      </c>
      <c r="B1202" s="1">
        <v>42498</v>
      </c>
      <c r="C1202" t="s">
        <v>103</v>
      </c>
      <c r="D1202">
        <v>2</v>
      </c>
      <c r="E1202">
        <v>650</v>
      </c>
      <c r="F1202">
        <v>64</v>
      </c>
      <c r="G1202">
        <v>532</v>
      </c>
      <c r="H1202">
        <v>54</v>
      </c>
      <c r="I1202" s="1">
        <f>_xlfn.FLOOR.MATH(VLOOKUP($A1202,'optimization off dates'!$A$2:$B$10,2,FALSE))</f>
        <v>42502</v>
      </c>
      <c r="J1202" t="b">
        <f t="shared" si="36"/>
        <v>0</v>
      </c>
      <c r="K1202">
        <f t="shared" si="37"/>
        <v>8.3784480536220673E-2</v>
      </c>
    </row>
    <row r="1203" spans="1:11" x14ac:dyDescent="0.3">
      <c r="A1203" t="s">
        <v>95</v>
      </c>
      <c r="B1203" s="1">
        <v>42499</v>
      </c>
      <c r="C1203" t="s">
        <v>103</v>
      </c>
      <c r="D1203">
        <v>2</v>
      </c>
      <c r="E1203">
        <v>774</v>
      </c>
      <c r="F1203">
        <v>83</v>
      </c>
      <c r="G1203">
        <v>626</v>
      </c>
      <c r="H1203">
        <v>65</v>
      </c>
      <c r="I1203" s="1">
        <f>_xlfn.FLOOR.MATH(VLOOKUP($A1203,'optimization off dates'!$A$2:$B$10,2,FALSE))</f>
        <v>42502</v>
      </c>
      <c r="J1203" t="b">
        <f t="shared" si="36"/>
        <v>0</v>
      </c>
      <c r="K1203">
        <f t="shared" si="37"/>
        <v>9.9767981438515077E-2</v>
      </c>
    </row>
    <row r="1204" spans="1:11" x14ac:dyDescent="0.3">
      <c r="A1204" t="s">
        <v>95</v>
      </c>
      <c r="B1204" s="1">
        <v>42500</v>
      </c>
      <c r="C1204" t="s">
        <v>103</v>
      </c>
      <c r="D1204">
        <v>2</v>
      </c>
      <c r="E1204">
        <v>712</v>
      </c>
      <c r="F1204">
        <v>103</v>
      </c>
      <c r="G1204">
        <v>553</v>
      </c>
      <c r="H1204">
        <v>56</v>
      </c>
      <c r="I1204" s="1">
        <f>_xlfn.FLOOR.MATH(VLOOKUP($A1204,'optimization off dates'!$A$2:$B$10,2,FALSE))</f>
        <v>42502</v>
      </c>
      <c r="J1204" t="b">
        <f t="shared" si="36"/>
        <v>0</v>
      </c>
      <c r="K1204">
        <f t="shared" si="37"/>
        <v>9.1776230987367882E-2</v>
      </c>
    </row>
    <row r="1205" spans="1:11" x14ac:dyDescent="0.3">
      <c r="A1205" t="s">
        <v>95</v>
      </c>
      <c r="B1205" s="1">
        <v>42501</v>
      </c>
      <c r="C1205" t="s">
        <v>103</v>
      </c>
      <c r="D1205">
        <v>2</v>
      </c>
      <c r="E1205">
        <v>561</v>
      </c>
      <c r="F1205">
        <v>93</v>
      </c>
      <c r="G1205">
        <v>422</v>
      </c>
      <c r="H1205">
        <v>46</v>
      </c>
      <c r="I1205" s="1">
        <f>_xlfn.FLOOR.MATH(VLOOKUP($A1205,'optimization off dates'!$A$2:$B$10,2,FALSE))</f>
        <v>42502</v>
      </c>
      <c r="J1205" t="b">
        <f t="shared" si="36"/>
        <v>0</v>
      </c>
      <c r="K1205">
        <f t="shared" si="37"/>
        <v>7.231245166279969E-2</v>
      </c>
    </row>
    <row r="1206" spans="1:11" x14ac:dyDescent="0.3">
      <c r="A1206" t="s">
        <v>95</v>
      </c>
      <c r="B1206" s="1">
        <v>42502</v>
      </c>
      <c r="C1206" t="s">
        <v>103</v>
      </c>
      <c r="D1206">
        <v>2</v>
      </c>
      <c r="E1206">
        <v>462</v>
      </c>
      <c r="F1206">
        <v>37</v>
      </c>
      <c r="G1206">
        <v>402</v>
      </c>
      <c r="H1206">
        <v>23</v>
      </c>
      <c r="I1206" s="1">
        <f>_xlfn.FLOOR.MATH(VLOOKUP($A1206,'optimization off dates'!$A$2:$B$10,2,FALSE))</f>
        <v>42502</v>
      </c>
      <c r="J1206" t="b">
        <f t="shared" si="36"/>
        <v>1</v>
      </c>
      <c r="K1206">
        <f t="shared" si="37"/>
        <v>5.9551430781129157E-2</v>
      </c>
    </row>
    <row r="1207" spans="1:11" x14ac:dyDescent="0.3">
      <c r="A1207" t="s">
        <v>95</v>
      </c>
      <c r="B1207" s="1">
        <v>42503</v>
      </c>
      <c r="C1207" t="s">
        <v>103</v>
      </c>
      <c r="D1207">
        <v>2</v>
      </c>
      <c r="E1207">
        <v>420</v>
      </c>
      <c r="F1207">
        <v>61</v>
      </c>
      <c r="G1207">
        <v>332</v>
      </c>
      <c r="H1207">
        <v>27</v>
      </c>
      <c r="I1207" s="1">
        <f>_xlfn.FLOOR.MATH(VLOOKUP($A1207,'optimization off dates'!$A$2:$B$10,2,FALSE))</f>
        <v>42502</v>
      </c>
      <c r="J1207" t="b">
        <f t="shared" si="36"/>
        <v>1</v>
      </c>
      <c r="K1207">
        <f t="shared" si="37"/>
        <v>5.4137664346481054E-2</v>
      </c>
    </row>
    <row r="1208" spans="1:11" x14ac:dyDescent="0.3">
      <c r="A1208" t="s">
        <v>95</v>
      </c>
      <c r="B1208" s="1">
        <v>42504</v>
      </c>
      <c r="C1208" t="s">
        <v>103</v>
      </c>
      <c r="D1208">
        <v>2</v>
      </c>
      <c r="E1208">
        <v>737</v>
      </c>
      <c r="F1208">
        <v>83</v>
      </c>
      <c r="G1208">
        <v>614</v>
      </c>
      <c r="H1208">
        <v>40</v>
      </c>
      <c r="I1208" s="1">
        <f>_xlfn.FLOOR.MATH(VLOOKUP($A1208,'optimization off dates'!$A$2:$B$10,2,FALSE))</f>
        <v>42502</v>
      </c>
      <c r="J1208" t="b">
        <f t="shared" si="36"/>
        <v>1</v>
      </c>
      <c r="K1208">
        <f t="shared" si="37"/>
        <v>9.4998711007991746E-2</v>
      </c>
    </row>
    <row r="1209" spans="1:11" x14ac:dyDescent="0.3">
      <c r="A1209" t="s">
        <v>95</v>
      </c>
      <c r="B1209" s="1">
        <v>42505</v>
      </c>
      <c r="C1209" t="s">
        <v>103</v>
      </c>
      <c r="D1209">
        <v>2</v>
      </c>
      <c r="E1209">
        <v>562</v>
      </c>
      <c r="F1209">
        <v>75</v>
      </c>
      <c r="G1209">
        <v>456</v>
      </c>
      <c r="H1209">
        <v>31</v>
      </c>
      <c r="I1209" s="1">
        <f>_xlfn.FLOOR.MATH(VLOOKUP($A1209,'optimization off dates'!$A$2:$B$10,2,FALSE))</f>
        <v>42502</v>
      </c>
      <c r="J1209" t="b">
        <f t="shared" si="36"/>
        <v>1</v>
      </c>
      <c r="K1209">
        <f t="shared" si="37"/>
        <v>7.2441350863624646E-2</v>
      </c>
    </row>
    <row r="1210" spans="1:11" x14ac:dyDescent="0.3">
      <c r="A1210" t="s">
        <v>95</v>
      </c>
      <c r="B1210" s="1">
        <v>42506</v>
      </c>
      <c r="C1210" t="s">
        <v>103</v>
      </c>
      <c r="D1210">
        <v>2</v>
      </c>
      <c r="E1210">
        <v>366</v>
      </c>
      <c r="F1210">
        <v>55</v>
      </c>
      <c r="G1210">
        <v>291</v>
      </c>
      <c r="H1210">
        <v>20</v>
      </c>
      <c r="I1210" s="1">
        <f>_xlfn.FLOOR.MATH(VLOOKUP($A1210,'optimization off dates'!$A$2:$B$10,2,FALSE))</f>
        <v>42502</v>
      </c>
      <c r="J1210" t="b">
        <f t="shared" si="36"/>
        <v>1</v>
      </c>
      <c r="K1210">
        <f t="shared" si="37"/>
        <v>4.7177107501933491E-2</v>
      </c>
    </row>
    <row r="1211" spans="1:11" x14ac:dyDescent="0.3">
      <c r="A1211" t="s">
        <v>95</v>
      </c>
      <c r="B1211" s="1">
        <v>42507</v>
      </c>
      <c r="C1211" t="s">
        <v>103</v>
      </c>
      <c r="D1211">
        <v>2</v>
      </c>
      <c r="E1211">
        <v>507</v>
      </c>
      <c r="F1211">
        <v>68</v>
      </c>
      <c r="G1211">
        <v>391</v>
      </c>
      <c r="H1211">
        <v>48</v>
      </c>
      <c r="I1211" s="1">
        <f>_xlfn.FLOOR.MATH(VLOOKUP($A1211,'optimization off dates'!$A$2:$B$10,2,FALSE))</f>
        <v>42502</v>
      </c>
      <c r="J1211" t="b">
        <f t="shared" si="36"/>
        <v>1</v>
      </c>
      <c r="K1211">
        <f t="shared" si="37"/>
        <v>6.5351894818252126E-2</v>
      </c>
    </row>
    <row r="1212" spans="1:11" x14ac:dyDescent="0.3">
      <c r="A1212" t="s">
        <v>95</v>
      </c>
      <c r="B1212" s="1">
        <v>42508</v>
      </c>
      <c r="C1212" t="s">
        <v>103</v>
      </c>
      <c r="D1212">
        <v>2</v>
      </c>
      <c r="E1212">
        <v>10</v>
      </c>
      <c r="F1212">
        <v>2</v>
      </c>
      <c r="G1212">
        <v>7</v>
      </c>
      <c r="H1212">
        <v>1</v>
      </c>
      <c r="I1212" s="1">
        <f>_xlfn.FLOOR.MATH(VLOOKUP($A1212,'optimization off dates'!$A$2:$B$10,2,FALSE))</f>
        <v>42502</v>
      </c>
      <c r="J1212" t="b">
        <f t="shared" si="36"/>
        <v>1</v>
      </c>
      <c r="K1212">
        <f t="shared" si="37"/>
        <v>1.2889920082495489E-3</v>
      </c>
    </row>
    <row r="1213" spans="1:11" x14ac:dyDescent="0.3">
      <c r="A1213" t="s">
        <v>95</v>
      </c>
      <c r="B1213" s="1">
        <v>42495</v>
      </c>
      <c r="C1213" t="s">
        <v>104</v>
      </c>
      <c r="D1213">
        <v>2</v>
      </c>
      <c r="E1213">
        <v>322</v>
      </c>
      <c r="F1213">
        <v>21</v>
      </c>
      <c r="G1213">
        <v>277</v>
      </c>
      <c r="H1213">
        <v>24</v>
      </c>
      <c r="I1213" s="1">
        <f>_xlfn.FLOOR.MATH(VLOOKUP($A1213,'optimization off dates'!$A$2:$B$10,2,FALSE))</f>
        <v>42502</v>
      </c>
      <c r="J1213" t="b">
        <f t="shared" si="36"/>
        <v>0</v>
      </c>
      <c r="K1213">
        <f t="shared" si="37"/>
        <v>9.6378329841364865E-2</v>
      </c>
    </row>
    <row r="1214" spans="1:11" x14ac:dyDescent="0.3">
      <c r="A1214" t="s">
        <v>95</v>
      </c>
      <c r="B1214" s="1">
        <v>42496</v>
      </c>
      <c r="C1214" t="s">
        <v>104</v>
      </c>
      <c r="D1214">
        <v>2</v>
      </c>
      <c r="E1214">
        <v>811</v>
      </c>
      <c r="F1214">
        <v>81</v>
      </c>
      <c r="G1214">
        <v>683</v>
      </c>
      <c r="H1214">
        <v>47</v>
      </c>
      <c r="I1214" s="1">
        <f>_xlfn.FLOOR.MATH(VLOOKUP($A1214,'optimization off dates'!$A$2:$B$10,2,FALSE))</f>
        <v>42502</v>
      </c>
      <c r="J1214" t="b">
        <f t="shared" si="36"/>
        <v>0</v>
      </c>
      <c r="K1214">
        <f t="shared" si="37"/>
        <v>0.24274169410356181</v>
      </c>
    </row>
    <row r="1215" spans="1:11" x14ac:dyDescent="0.3">
      <c r="A1215" t="s">
        <v>95</v>
      </c>
      <c r="B1215" s="1">
        <v>42497</v>
      </c>
      <c r="C1215" t="s">
        <v>104</v>
      </c>
      <c r="D1215">
        <v>2</v>
      </c>
      <c r="E1215">
        <v>718</v>
      </c>
      <c r="F1215">
        <v>117</v>
      </c>
      <c r="G1215">
        <v>537</v>
      </c>
      <c r="H1215">
        <v>64</v>
      </c>
      <c r="I1215" s="1">
        <f>_xlfn.FLOOR.MATH(VLOOKUP($A1215,'optimization off dates'!$A$2:$B$10,2,FALSE))</f>
        <v>42502</v>
      </c>
      <c r="J1215" t="b">
        <f t="shared" si="36"/>
        <v>0</v>
      </c>
      <c r="K1215">
        <f t="shared" si="37"/>
        <v>0.21490571685124216</v>
      </c>
    </row>
    <row r="1216" spans="1:11" x14ac:dyDescent="0.3">
      <c r="A1216" t="s">
        <v>95</v>
      </c>
      <c r="B1216" s="1">
        <v>42498</v>
      </c>
      <c r="C1216" t="s">
        <v>104</v>
      </c>
      <c r="D1216">
        <v>2</v>
      </c>
      <c r="E1216">
        <v>689</v>
      </c>
      <c r="F1216">
        <v>107</v>
      </c>
      <c r="G1216">
        <v>513</v>
      </c>
      <c r="H1216">
        <v>69</v>
      </c>
      <c r="I1216" s="1">
        <f>_xlfn.FLOOR.MATH(VLOOKUP($A1216,'optimization off dates'!$A$2:$B$10,2,FALSE))</f>
        <v>42502</v>
      </c>
      <c r="J1216" t="b">
        <f t="shared" si="36"/>
        <v>0</v>
      </c>
      <c r="K1216">
        <f t="shared" si="37"/>
        <v>0.20622568093385213</v>
      </c>
    </row>
    <row r="1217" spans="1:11" x14ac:dyDescent="0.3">
      <c r="A1217" t="s">
        <v>95</v>
      </c>
      <c r="B1217" s="1">
        <v>42499</v>
      </c>
      <c r="C1217" t="s">
        <v>104</v>
      </c>
      <c r="D1217">
        <v>2</v>
      </c>
      <c r="E1217">
        <v>746</v>
      </c>
      <c r="F1217">
        <v>233</v>
      </c>
      <c r="G1217">
        <v>449</v>
      </c>
      <c r="H1217">
        <v>64</v>
      </c>
      <c r="I1217" s="1">
        <f>_xlfn.FLOOR.MATH(VLOOKUP($A1217,'optimization off dates'!$A$2:$B$10,2,FALSE))</f>
        <v>42502</v>
      </c>
      <c r="J1217" t="b">
        <f t="shared" si="36"/>
        <v>0</v>
      </c>
      <c r="K1217">
        <f t="shared" si="37"/>
        <v>0.22328644118527388</v>
      </c>
    </row>
    <row r="1218" spans="1:11" x14ac:dyDescent="0.3">
      <c r="A1218" t="s">
        <v>95</v>
      </c>
      <c r="B1218" s="1">
        <v>42500</v>
      </c>
      <c r="C1218" t="s">
        <v>104</v>
      </c>
      <c r="D1218">
        <v>2</v>
      </c>
      <c r="E1218">
        <v>55</v>
      </c>
      <c r="F1218">
        <v>21</v>
      </c>
      <c r="G1218">
        <v>30</v>
      </c>
      <c r="H1218">
        <v>4</v>
      </c>
      <c r="I1218" s="1">
        <f>_xlfn.FLOOR.MATH(VLOOKUP($A1218,'optimization off dates'!$A$2:$B$10,2,FALSE))</f>
        <v>42502</v>
      </c>
      <c r="J1218" t="b">
        <f t="shared" si="36"/>
        <v>0</v>
      </c>
      <c r="K1218">
        <f t="shared" si="37"/>
        <v>1.6462137084705179E-2</v>
      </c>
    </row>
    <row r="1219" spans="1:11" x14ac:dyDescent="0.3">
      <c r="A1219" t="s">
        <v>95</v>
      </c>
      <c r="B1219" s="1">
        <v>42495</v>
      </c>
      <c r="C1219" t="s">
        <v>75</v>
      </c>
      <c r="D1219">
        <v>1</v>
      </c>
      <c r="E1219">
        <v>287</v>
      </c>
      <c r="F1219">
        <v>7</v>
      </c>
      <c r="G1219">
        <v>269</v>
      </c>
      <c r="H1219">
        <v>11</v>
      </c>
      <c r="I1219" s="1">
        <f>_xlfn.FLOOR.MATH(VLOOKUP($A1219,'optimization off dates'!$A$2:$B$10,2,FALSE))</f>
        <v>42502</v>
      </c>
      <c r="J1219" t="b">
        <f t="shared" ref="J1219:J1282" si="38">B1219&gt;=I1219</f>
        <v>0</v>
      </c>
      <c r="K1219">
        <f t="shared" ref="K1219:K1282" si="39">E1219/SUMIFS($E$2:$E$2005,$A$2:$A$2005,A1219,$C$2:$C$2005,C1219)</f>
        <v>4.0044649086089019E-2</v>
      </c>
    </row>
    <row r="1220" spans="1:11" x14ac:dyDescent="0.3">
      <c r="A1220" t="s">
        <v>95</v>
      </c>
      <c r="B1220" s="1">
        <v>42496</v>
      </c>
      <c r="C1220" t="s">
        <v>75</v>
      </c>
      <c r="D1220">
        <v>1</v>
      </c>
      <c r="E1220">
        <v>731</v>
      </c>
      <c r="F1220">
        <v>52</v>
      </c>
      <c r="G1220">
        <v>653</v>
      </c>
      <c r="H1220">
        <v>26</v>
      </c>
      <c r="I1220" s="1">
        <f>_xlfn.FLOOR.MATH(VLOOKUP($A1220,'optimization off dates'!$A$2:$B$10,2,FALSE))</f>
        <v>42502</v>
      </c>
      <c r="J1220" t="b">
        <f t="shared" si="38"/>
        <v>0</v>
      </c>
      <c r="K1220">
        <f t="shared" si="39"/>
        <v>0.10199525603460304</v>
      </c>
    </row>
    <row r="1221" spans="1:11" x14ac:dyDescent="0.3">
      <c r="A1221" t="s">
        <v>95</v>
      </c>
      <c r="B1221" s="1">
        <v>42497</v>
      </c>
      <c r="C1221" t="s">
        <v>75</v>
      </c>
      <c r="D1221">
        <v>1</v>
      </c>
      <c r="E1221">
        <v>606</v>
      </c>
      <c r="F1221">
        <v>43</v>
      </c>
      <c r="G1221">
        <v>523</v>
      </c>
      <c r="H1221">
        <v>40</v>
      </c>
      <c r="I1221" s="1">
        <f>_xlfn.FLOOR.MATH(VLOOKUP($A1221,'optimization off dates'!$A$2:$B$10,2,FALSE))</f>
        <v>42502</v>
      </c>
      <c r="J1221" t="b">
        <f t="shared" si="38"/>
        <v>0</v>
      </c>
      <c r="K1221">
        <f t="shared" si="39"/>
        <v>8.4554206781079944E-2</v>
      </c>
    </row>
    <row r="1222" spans="1:11" x14ac:dyDescent="0.3">
      <c r="A1222" t="s">
        <v>95</v>
      </c>
      <c r="B1222" s="1">
        <v>42498</v>
      </c>
      <c r="C1222" t="s">
        <v>75</v>
      </c>
      <c r="D1222">
        <v>1</v>
      </c>
      <c r="E1222">
        <v>520</v>
      </c>
      <c r="F1222">
        <v>56</v>
      </c>
      <c r="G1222">
        <v>439</v>
      </c>
      <c r="H1222">
        <v>25</v>
      </c>
      <c r="I1222" s="1">
        <f>_xlfn.FLOOR.MATH(VLOOKUP($A1222,'optimization off dates'!$A$2:$B$10,2,FALSE))</f>
        <v>42502</v>
      </c>
      <c r="J1222" t="b">
        <f t="shared" si="38"/>
        <v>0</v>
      </c>
      <c r="K1222">
        <f t="shared" si="39"/>
        <v>7.2554764894656065E-2</v>
      </c>
    </row>
    <row r="1223" spans="1:11" x14ac:dyDescent="0.3">
      <c r="A1223" t="s">
        <v>95</v>
      </c>
      <c r="B1223" s="1">
        <v>42499</v>
      </c>
      <c r="C1223" t="s">
        <v>75</v>
      </c>
      <c r="D1223">
        <v>1</v>
      </c>
      <c r="E1223">
        <v>714</v>
      </c>
      <c r="F1223">
        <v>178</v>
      </c>
      <c r="G1223">
        <v>480</v>
      </c>
      <c r="H1223">
        <v>56</v>
      </c>
      <c r="I1223" s="1">
        <f>_xlfn.FLOOR.MATH(VLOOKUP($A1223,'optimization off dates'!$A$2:$B$10,2,FALSE))</f>
        <v>42502</v>
      </c>
      <c r="J1223" t="b">
        <f t="shared" si="38"/>
        <v>0</v>
      </c>
      <c r="K1223">
        <f t="shared" si="39"/>
        <v>9.9623273336123905E-2</v>
      </c>
    </row>
    <row r="1224" spans="1:11" x14ac:dyDescent="0.3">
      <c r="A1224" t="s">
        <v>95</v>
      </c>
      <c r="B1224" s="1">
        <v>42500</v>
      </c>
      <c r="C1224" t="s">
        <v>75</v>
      </c>
      <c r="D1224">
        <v>1</v>
      </c>
      <c r="E1224">
        <v>736</v>
      </c>
      <c r="F1224">
        <v>174</v>
      </c>
      <c r="G1224">
        <v>518</v>
      </c>
      <c r="H1224">
        <v>44</v>
      </c>
      <c r="I1224" s="1">
        <f>_xlfn.FLOOR.MATH(VLOOKUP($A1224,'optimization off dates'!$A$2:$B$10,2,FALSE))</f>
        <v>42502</v>
      </c>
      <c r="J1224" t="b">
        <f t="shared" si="38"/>
        <v>0</v>
      </c>
      <c r="K1224">
        <f t="shared" si="39"/>
        <v>0.10269289800474396</v>
      </c>
    </row>
    <row r="1225" spans="1:11" x14ac:dyDescent="0.3">
      <c r="A1225" t="s">
        <v>95</v>
      </c>
      <c r="B1225" s="1">
        <v>42501</v>
      </c>
      <c r="C1225" t="s">
        <v>75</v>
      </c>
      <c r="D1225">
        <v>1</v>
      </c>
      <c r="E1225">
        <v>562</v>
      </c>
      <c r="F1225">
        <v>130</v>
      </c>
      <c r="G1225">
        <v>404</v>
      </c>
      <c r="H1225">
        <v>28</v>
      </c>
      <c r="I1225" s="1">
        <f>_xlfn.FLOOR.MATH(VLOOKUP($A1225,'optimization off dates'!$A$2:$B$10,2,FALSE))</f>
        <v>42502</v>
      </c>
      <c r="J1225" t="b">
        <f t="shared" si="38"/>
        <v>0</v>
      </c>
      <c r="K1225">
        <f t="shared" si="39"/>
        <v>7.8414957443839819E-2</v>
      </c>
    </row>
    <row r="1226" spans="1:11" x14ac:dyDescent="0.3">
      <c r="A1226" t="s">
        <v>95</v>
      </c>
      <c r="B1226" s="1">
        <v>42502</v>
      </c>
      <c r="C1226" t="s">
        <v>75</v>
      </c>
      <c r="D1226">
        <v>1</v>
      </c>
      <c r="E1226">
        <v>431</v>
      </c>
      <c r="F1226">
        <v>86</v>
      </c>
      <c r="G1226">
        <v>317</v>
      </c>
      <c r="H1226">
        <v>28</v>
      </c>
      <c r="I1226" s="1">
        <f>_xlfn.FLOOR.MATH(VLOOKUP($A1226,'optimization off dates'!$A$2:$B$10,2,FALSE))</f>
        <v>42502</v>
      </c>
      <c r="J1226" t="b">
        <f t="shared" si="38"/>
        <v>1</v>
      </c>
      <c r="K1226">
        <f t="shared" si="39"/>
        <v>6.0136737826147618E-2</v>
      </c>
    </row>
    <row r="1227" spans="1:11" x14ac:dyDescent="0.3">
      <c r="A1227" t="s">
        <v>95</v>
      </c>
      <c r="B1227" s="1">
        <v>42503</v>
      </c>
      <c r="C1227" t="s">
        <v>75</v>
      </c>
      <c r="D1227">
        <v>1</v>
      </c>
      <c r="E1227">
        <v>416</v>
      </c>
      <c r="F1227">
        <v>61</v>
      </c>
      <c r="G1227">
        <v>336</v>
      </c>
      <c r="H1227">
        <v>19</v>
      </c>
      <c r="I1227" s="1">
        <f>_xlfn.FLOOR.MATH(VLOOKUP($A1227,'optimization off dates'!$A$2:$B$10,2,FALSE))</f>
        <v>42502</v>
      </c>
      <c r="J1227" t="b">
        <f t="shared" si="38"/>
        <v>1</v>
      </c>
      <c r="K1227">
        <f t="shared" si="39"/>
        <v>5.8043811915724851E-2</v>
      </c>
    </row>
    <row r="1228" spans="1:11" x14ac:dyDescent="0.3">
      <c r="A1228" t="s">
        <v>95</v>
      </c>
      <c r="B1228" s="1">
        <v>42504</v>
      </c>
      <c r="C1228" t="s">
        <v>75</v>
      </c>
      <c r="D1228">
        <v>1</v>
      </c>
      <c r="E1228">
        <v>742</v>
      </c>
      <c r="F1228">
        <v>114</v>
      </c>
      <c r="G1228">
        <v>594</v>
      </c>
      <c r="H1228">
        <v>34</v>
      </c>
      <c r="I1228" s="1">
        <f>_xlfn.FLOOR.MATH(VLOOKUP($A1228,'optimization off dates'!$A$2:$B$10,2,FALSE))</f>
        <v>42502</v>
      </c>
      <c r="J1228" t="b">
        <f t="shared" si="38"/>
        <v>1</v>
      </c>
      <c r="K1228">
        <f t="shared" si="39"/>
        <v>0.10353006836891307</v>
      </c>
    </row>
    <row r="1229" spans="1:11" x14ac:dyDescent="0.3">
      <c r="A1229" t="s">
        <v>95</v>
      </c>
      <c r="B1229" s="1">
        <v>42505</v>
      </c>
      <c r="C1229" t="s">
        <v>75</v>
      </c>
      <c r="D1229">
        <v>1</v>
      </c>
      <c r="E1229">
        <v>534</v>
      </c>
      <c r="F1229">
        <v>75</v>
      </c>
      <c r="G1229">
        <v>456</v>
      </c>
      <c r="H1229">
        <v>3</v>
      </c>
      <c r="I1229" s="1">
        <f>_xlfn.FLOOR.MATH(VLOOKUP($A1229,'optimization off dates'!$A$2:$B$10,2,FALSE))</f>
        <v>42502</v>
      </c>
      <c r="J1229" t="b">
        <f t="shared" si="38"/>
        <v>1</v>
      </c>
      <c r="K1229">
        <f t="shared" si="39"/>
        <v>7.4508162411050655E-2</v>
      </c>
    </row>
    <row r="1230" spans="1:11" x14ac:dyDescent="0.3">
      <c r="A1230" t="s">
        <v>95</v>
      </c>
      <c r="B1230" s="1">
        <v>42506</v>
      </c>
      <c r="C1230" t="s">
        <v>75</v>
      </c>
      <c r="D1230">
        <v>1</v>
      </c>
      <c r="E1230">
        <v>351</v>
      </c>
      <c r="F1230">
        <v>59</v>
      </c>
      <c r="G1230">
        <v>278</v>
      </c>
      <c r="H1230">
        <v>14</v>
      </c>
      <c r="I1230" s="1">
        <f>_xlfn.FLOOR.MATH(VLOOKUP($A1230,'optimization off dates'!$A$2:$B$10,2,FALSE))</f>
        <v>42502</v>
      </c>
      <c r="J1230" t="b">
        <f t="shared" si="38"/>
        <v>1</v>
      </c>
      <c r="K1230">
        <f t="shared" si="39"/>
        <v>4.8974466303892843E-2</v>
      </c>
    </row>
    <row r="1231" spans="1:11" x14ac:dyDescent="0.3">
      <c r="A1231" t="s">
        <v>95</v>
      </c>
      <c r="B1231" s="1">
        <v>42507</v>
      </c>
      <c r="C1231" t="s">
        <v>75</v>
      </c>
      <c r="D1231">
        <v>1</v>
      </c>
      <c r="E1231">
        <v>517</v>
      </c>
      <c r="F1231">
        <v>50</v>
      </c>
      <c r="G1231">
        <v>437</v>
      </c>
      <c r="H1231">
        <v>30</v>
      </c>
      <c r="I1231" s="1">
        <f>_xlfn.FLOOR.MATH(VLOOKUP($A1231,'optimization off dates'!$A$2:$B$10,2,FALSE))</f>
        <v>42502</v>
      </c>
      <c r="J1231" t="b">
        <f t="shared" si="38"/>
        <v>1</v>
      </c>
      <c r="K1231">
        <f t="shared" si="39"/>
        <v>7.213617971257151E-2</v>
      </c>
    </row>
    <row r="1232" spans="1:11" x14ac:dyDescent="0.3">
      <c r="A1232" t="s">
        <v>95</v>
      </c>
      <c r="B1232" s="1">
        <v>42508</v>
      </c>
      <c r="C1232" t="s">
        <v>75</v>
      </c>
      <c r="D1232">
        <v>1</v>
      </c>
      <c r="E1232">
        <v>20</v>
      </c>
      <c r="F1232">
        <v>0</v>
      </c>
      <c r="G1232">
        <v>19</v>
      </c>
      <c r="H1232">
        <v>1</v>
      </c>
      <c r="I1232" s="1">
        <f>_xlfn.FLOOR.MATH(VLOOKUP($A1232,'optimization off dates'!$A$2:$B$10,2,FALSE))</f>
        <v>42502</v>
      </c>
      <c r="J1232" t="b">
        <f t="shared" si="38"/>
        <v>1</v>
      </c>
      <c r="K1232">
        <f t="shared" si="39"/>
        <v>2.7905678805636948E-3</v>
      </c>
    </row>
    <row r="1233" spans="1:11" x14ac:dyDescent="0.3">
      <c r="A1233" t="s">
        <v>95</v>
      </c>
      <c r="B1233" s="1">
        <v>42500</v>
      </c>
      <c r="C1233" t="s">
        <v>105</v>
      </c>
      <c r="D1233">
        <v>5</v>
      </c>
      <c r="E1233">
        <v>7274</v>
      </c>
      <c r="F1233">
        <v>2900</v>
      </c>
      <c r="G1233">
        <v>3276</v>
      </c>
      <c r="H1233">
        <v>1098</v>
      </c>
      <c r="I1233" s="1">
        <f>_xlfn.FLOOR.MATH(VLOOKUP($A1233,'optimization off dates'!$A$2:$B$10,2,FALSE))</f>
        <v>42502</v>
      </c>
      <c r="J1233" t="b">
        <f t="shared" si="38"/>
        <v>0</v>
      </c>
      <c r="K1233">
        <f t="shared" si="39"/>
        <v>0.32059588346775969</v>
      </c>
    </row>
    <row r="1234" spans="1:11" x14ac:dyDescent="0.3">
      <c r="A1234" t="s">
        <v>95</v>
      </c>
      <c r="B1234" s="1">
        <v>42501</v>
      </c>
      <c r="C1234" t="s">
        <v>105</v>
      </c>
      <c r="D1234">
        <v>5</v>
      </c>
      <c r="E1234">
        <v>6019</v>
      </c>
      <c r="F1234">
        <v>2336</v>
      </c>
      <c r="G1234">
        <v>2850</v>
      </c>
      <c r="H1234">
        <v>833</v>
      </c>
      <c r="I1234" s="1">
        <f>_xlfn.FLOOR.MATH(VLOOKUP($A1234,'optimization off dates'!$A$2:$B$10,2,FALSE))</f>
        <v>42502</v>
      </c>
      <c r="J1234" t="b">
        <f t="shared" si="38"/>
        <v>0</v>
      </c>
      <c r="K1234">
        <f t="shared" si="39"/>
        <v>0.26528273612763892</v>
      </c>
    </row>
    <row r="1235" spans="1:11" x14ac:dyDescent="0.3">
      <c r="A1235" t="s">
        <v>95</v>
      </c>
      <c r="B1235" s="1">
        <v>42502</v>
      </c>
      <c r="C1235" t="s">
        <v>105</v>
      </c>
      <c r="D1235">
        <v>5</v>
      </c>
      <c r="E1235">
        <v>1469</v>
      </c>
      <c r="F1235">
        <v>557</v>
      </c>
      <c r="G1235">
        <v>731</v>
      </c>
      <c r="H1235">
        <v>181</v>
      </c>
      <c r="I1235" s="1">
        <f>_xlfn.FLOOR.MATH(VLOOKUP($A1235,'optimization off dates'!$A$2:$B$10,2,FALSE))</f>
        <v>42502</v>
      </c>
      <c r="J1235" t="b">
        <f t="shared" si="38"/>
        <v>1</v>
      </c>
      <c r="K1235">
        <f t="shared" si="39"/>
        <v>6.4745030631583586E-2</v>
      </c>
    </row>
    <row r="1236" spans="1:11" x14ac:dyDescent="0.3">
      <c r="A1236" t="s">
        <v>95</v>
      </c>
      <c r="B1236" s="1">
        <v>42503</v>
      </c>
      <c r="C1236" t="s">
        <v>105</v>
      </c>
      <c r="D1236">
        <v>5</v>
      </c>
      <c r="E1236">
        <v>1214</v>
      </c>
      <c r="F1236">
        <v>527</v>
      </c>
      <c r="G1236">
        <v>550</v>
      </c>
      <c r="H1236">
        <v>137</v>
      </c>
      <c r="I1236" s="1">
        <f>_xlfn.FLOOR.MATH(VLOOKUP($A1236,'optimization off dates'!$A$2:$B$10,2,FALSE))</f>
        <v>42502</v>
      </c>
      <c r="J1236" t="b">
        <f t="shared" si="38"/>
        <v>1</v>
      </c>
      <c r="K1236">
        <f t="shared" si="39"/>
        <v>5.3506104279606857E-2</v>
      </c>
    </row>
    <row r="1237" spans="1:11" x14ac:dyDescent="0.3">
      <c r="A1237" t="s">
        <v>95</v>
      </c>
      <c r="B1237" s="1">
        <v>42504</v>
      </c>
      <c r="C1237" t="s">
        <v>105</v>
      </c>
      <c r="D1237">
        <v>5</v>
      </c>
      <c r="E1237">
        <v>2223</v>
      </c>
      <c r="F1237">
        <v>800</v>
      </c>
      <c r="G1237">
        <v>1096</v>
      </c>
      <c r="H1237">
        <v>327</v>
      </c>
      <c r="I1237" s="1">
        <f>_xlfn.FLOOR.MATH(VLOOKUP($A1237,'optimization off dates'!$A$2:$B$10,2,FALSE))</f>
        <v>42502</v>
      </c>
      <c r="J1237" t="b">
        <f t="shared" si="38"/>
        <v>1</v>
      </c>
      <c r="K1237">
        <f t="shared" si="39"/>
        <v>9.797699325664419E-2</v>
      </c>
    </row>
    <row r="1238" spans="1:11" x14ac:dyDescent="0.3">
      <c r="A1238" t="s">
        <v>95</v>
      </c>
      <c r="B1238" s="1">
        <v>42505</v>
      </c>
      <c r="C1238" t="s">
        <v>105</v>
      </c>
      <c r="D1238">
        <v>5</v>
      </c>
      <c r="E1238">
        <v>1746</v>
      </c>
      <c r="F1238">
        <v>557</v>
      </c>
      <c r="G1238">
        <v>975</v>
      </c>
      <c r="H1238">
        <v>214</v>
      </c>
      <c r="I1238" s="1">
        <f>_xlfn.FLOOR.MATH(VLOOKUP($A1238,'optimization off dates'!$A$2:$B$10,2,FALSE))</f>
        <v>42502</v>
      </c>
      <c r="J1238" t="b">
        <f t="shared" si="38"/>
        <v>1</v>
      </c>
      <c r="K1238">
        <f t="shared" si="39"/>
        <v>7.6953589845299486E-2</v>
      </c>
    </row>
    <row r="1239" spans="1:11" x14ac:dyDescent="0.3">
      <c r="A1239" t="s">
        <v>95</v>
      </c>
      <c r="B1239" s="1">
        <v>42506</v>
      </c>
      <c r="C1239" t="s">
        <v>105</v>
      </c>
      <c r="D1239">
        <v>5</v>
      </c>
      <c r="E1239">
        <v>1163</v>
      </c>
      <c r="F1239">
        <v>388</v>
      </c>
      <c r="G1239">
        <v>598</v>
      </c>
      <c r="H1239">
        <v>177</v>
      </c>
      <c r="I1239" s="1">
        <f>_xlfn.FLOOR.MATH(VLOOKUP($A1239,'optimization off dates'!$A$2:$B$10,2,FALSE))</f>
        <v>42502</v>
      </c>
      <c r="J1239" t="b">
        <f t="shared" si="38"/>
        <v>1</v>
      </c>
      <c r="K1239">
        <f t="shared" si="39"/>
        <v>5.125831900921151E-2</v>
      </c>
    </row>
    <row r="1240" spans="1:11" x14ac:dyDescent="0.3">
      <c r="A1240" t="s">
        <v>95</v>
      </c>
      <c r="B1240" s="1">
        <v>42507</v>
      </c>
      <c r="C1240" t="s">
        <v>105</v>
      </c>
      <c r="D1240">
        <v>5</v>
      </c>
      <c r="E1240">
        <v>1508</v>
      </c>
      <c r="F1240">
        <v>530</v>
      </c>
      <c r="G1240">
        <v>780</v>
      </c>
      <c r="H1240">
        <v>198</v>
      </c>
      <c r="I1240" s="1">
        <f>_xlfn.FLOOR.MATH(VLOOKUP($A1240,'optimization off dates'!$A$2:$B$10,2,FALSE))</f>
        <v>42502</v>
      </c>
      <c r="J1240" t="b">
        <f t="shared" si="38"/>
        <v>1</v>
      </c>
      <c r="K1240">
        <f t="shared" si="39"/>
        <v>6.6463925250121209E-2</v>
      </c>
    </row>
    <row r="1241" spans="1:11" x14ac:dyDescent="0.3">
      <c r="A1241" t="s">
        <v>95</v>
      </c>
      <c r="B1241" s="1">
        <v>42508</v>
      </c>
      <c r="C1241" t="s">
        <v>105</v>
      </c>
      <c r="D1241">
        <v>5</v>
      </c>
      <c r="E1241">
        <v>73</v>
      </c>
      <c r="F1241">
        <v>32</v>
      </c>
      <c r="G1241">
        <v>36</v>
      </c>
      <c r="H1241">
        <v>5</v>
      </c>
      <c r="I1241" s="1">
        <f>_xlfn.FLOOR.MATH(VLOOKUP($A1241,'optimization off dates'!$A$2:$B$10,2,FALSE))</f>
        <v>42502</v>
      </c>
      <c r="J1241" t="b">
        <f t="shared" si="38"/>
        <v>1</v>
      </c>
      <c r="K1241">
        <f t="shared" si="39"/>
        <v>3.2174181321345144E-3</v>
      </c>
    </row>
    <row r="1242" spans="1:11" x14ac:dyDescent="0.3">
      <c r="A1242" t="s">
        <v>95</v>
      </c>
      <c r="B1242" s="1">
        <v>42495</v>
      </c>
      <c r="C1242" t="s">
        <v>38</v>
      </c>
      <c r="D1242">
        <v>1</v>
      </c>
      <c r="E1242">
        <v>310</v>
      </c>
      <c r="F1242">
        <v>112</v>
      </c>
      <c r="G1242">
        <v>184</v>
      </c>
      <c r="H1242">
        <v>14</v>
      </c>
      <c r="I1242" s="1">
        <f>_xlfn.FLOOR.MATH(VLOOKUP($A1242,'optimization off dates'!$A$2:$B$10,2,FALSE))</f>
        <v>42502</v>
      </c>
      <c r="J1242" t="b">
        <f t="shared" si="38"/>
        <v>0</v>
      </c>
      <c r="K1242">
        <f t="shared" si="39"/>
        <v>4.3386983904828549E-2</v>
      </c>
    </row>
    <row r="1243" spans="1:11" x14ac:dyDescent="0.3">
      <c r="A1243" t="s">
        <v>95</v>
      </c>
      <c r="B1243" s="1">
        <v>42496</v>
      </c>
      <c r="C1243" t="s">
        <v>38</v>
      </c>
      <c r="D1243">
        <v>1</v>
      </c>
      <c r="E1243">
        <v>728</v>
      </c>
      <c r="F1243">
        <v>281</v>
      </c>
      <c r="G1243">
        <v>387</v>
      </c>
      <c r="H1243">
        <v>60</v>
      </c>
      <c r="I1243" s="1">
        <f>_xlfn.FLOOR.MATH(VLOOKUP($A1243,'optimization off dates'!$A$2:$B$10,2,FALSE))</f>
        <v>42502</v>
      </c>
      <c r="J1243" t="b">
        <f t="shared" si="38"/>
        <v>0</v>
      </c>
      <c r="K1243">
        <f t="shared" si="39"/>
        <v>0.10188943317004899</v>
      </c>
    </row>
    <row r="1244" spans="1:11" x14ac:dyDescent="0.3">
      <c r="A1244" t="s">
        <v>95</v>
      </c>
      <c r="B1244" s="1">
        <v>42497</v>
      </c>
      <c r="C1244" t="s">
        <v>38</v>
      </c>
      <c r="D1244">
        <v>1</v>
      </c>
      <c r="E1244">
        <v>668</v>
      </c>
      <c r="F1244">
        <v>248</v>
      </c>
      <c r="G1244">
        <v>358</v>
      </c>
      <c r="H1244">
        <v>62</v>
      </c>
      <c r="I1244" s="1">
        <f>_xlfn.FLOOR.MATH(VLOOKUP($A1244,'optimization off dates'!$A$2:$B$10,2,FALSE))</f>
        <v>42502</v>
      </c>
      <c r="J1244" t="b">
        <f t="shared" si="38"/>
        <v>0</v>
      </c>
      <c r="K1244">
        <f t="shared" si="39"/>
        <v>9.3491952414275714E-2</v>
      </c>
    </row>
    <row r="1245" spans="1:11" x14ac:dyDescent="0.3">
      <c r="A1245" t="s">
        <v>95</v>
      </c>
      <c r="B1245" s="1">
        <v>42498</v>
      </c>
      <c r="C1245" t="s">
        <v>38</v>
      </c>
      <c r="D1245">
        <v>1</v>
      </c>
      <c r="E1245">
        <v>589</v>
      </c>
      <c r="F1245">
        <v>176</v>
      </c>
      <c r="G1245">
        <v>365</v>
      </c>
      <c r="H1245">
        <v>48</v>
      </c>
      <c r="I1245" s="1">
        <f>_xlfn.FLOOR.MATH(VLOOKUP($A1245,'optimization off dates'!$A$2:$B$10,2,FALSE))</f>
        <v>42502</v>
      </c>
      <c r="J1245" t="b">
        <f t="shared" si="38"/>
        <v>0</v>
      </c>
      <c r="K1245">
        <f t="shared" si="39"/>
        <v>8.2435269419174242E-2</v>
      </c>
    </row>
    <row r="1246" spans="1:11" x14ac:dyDescent="0.3">
      <c r="A1246" t="s">
        <v>95</v>
      </c>
      <c r="B1246" s="1">
        <v>42499</v>
      </c>
      <c r="C1246" t="s">
        <v>38</v>
      </c>
      <c r="D1246">
        <v>1</v>
      </c>
      <c r="E1246">
        <v>794</v>
      </c>
      <c r="F1246">
        <v>209</v>
      </c>
      <c r="G1246">
        <v>514</v>
      </c>
      <c r="H1246">
        <v>71</v>
      </c>
      <c r="I1246" s="1">
        <f>_xlfn.FLOOR.MATH(VLOOKUP($A1246,'optimization off dates'!$A$2:$B$10,2,FALSE))</f>
        <v>42502</v>
      </c>
      <c r="J1246" t="b">
        <f t="shared" si="38"/>
        <v>0</v>
      </c>
      <c r="K1246">
        <f t="shared" si="39"/>
        <v>0.11112666200139958</v>
      </c>
    </row>
    <row r="1247" spans="1:11" x14ac:dyDescent="0.3">
      <c r="A1247" t="s">
        <v>95</v>
      </c>
      <c r="B1247" s="1">
        <v>42500</v>
      </c>
      <c r="C1247" t="s">
        <v>38</v>
      </c>
      <c r="D1247">
        <v>1</v>
      </c>
      <c r="E1247">
        <v>691</v>
      </c>
      <c r="F1247">
        <v>228</v>
      </c>
      <c r="G1247">
        <v>410</v>
      </c>
      <c r="H1247">
        <v>53</v>
      </c>
      <c r="I1247" s="1">
        <f>_xlfn.FLOOR.MATH(VLOOKUP($A1247,'optimization off dates'!$A$2:$B$10,2,FALSE))</f>
        <v>42502</v>
      </c>
      <c r="J1247" t="b">
        <f t="shared" si="38"/>
        <v>0</v>
      </c>
      <c r="K1247">
        <f t="shared" si="39"/>
        <v>9.6710986703988797E-2</v>
      </c>
    </row>
    <row r="1248" spans="1:11" x14ac:dyDescent="0.3">
      <c r="A1248" t="s">
        <v>95</v>
      </c>
      <c r="B1248" s="1">
        <v>42501</v>
      </c>
      <c r="C1248" t="s">
        <v>38</v>
      </c>
      <c r="D1248">
        <v>1</v>
      </c>
      <c r="E1248">
        <v>545</v>
      </c>
      <c r="F1248">
        <v>187</v>
      </c>
      <c r="G1248">
        <v>322</v>
      </c>
      <c r="H1248">
        <v>36</v>
      </c>
      <c r="I1248" s="1">
        <f>_xlfn.FLOOR.MATH(VLOOKUP($A1248,'optimization off dates'!$A$2:$B$10,2,FALSE))</f>
        <v>42502</v>
      </c>
      <c r="J1248" t="b">
        <f t="shared" si="38"/>
        <v>0</v>
      </c>
      <c r="K1248">
        <f t="shared" si="39"/>
        <v>7.6277116864940514E-2</v>
      </c>
    </row>
    <row r="1249" spans="1:11" x14ac:dyDescent="0.3">
      <c r="A1249" t="s">
        <v>95</v>
      </c>
      <c r="B1249" s="1">
        <v>42502</v>
      </c>
      <c r="C1249" t="s">
        <v>38</v>
      </c>
      <c r="D1249">
        <v>1</v>
      </c>
      <c r="E1249">
        <v>410</v>
      </c>
      <c r="F1249">
        <v>117</v>
      </c>
      <c r="G1249">
        <v>271</v>
      </c>
      <c r="H1249">
        <v>22</v>
      </c>
      <c r="I1249" s="1">
        <f>_xlfn.FLOOR.MATH(VLOOKUP($A1249,'optimization off dates'!$A$2:$B$10,2,FALSE))</f>
        <v>42502</v>
      </c>
      <c r="J1249" t="b">
        <f t="shared" si="38"/>
        <v>1</v>
      </c>
      <c r="K1249">
        <f t="shared" si="39"/>
        <v>5.7382785164450667E-2</v>
      </c>
    </row>
    <row r="1250" spans="1:11" x14ac:dyDescent="0.3">
      <c r="A1250" t="s">
        <v>95</v>
      </c>
      <c r="B1250" s="1">
        <v>42503</v>
      </c>
      <c r="C1250" t="s">
        <v>38</v>
      </c>
      <c r="D1250">
        <v>1</v>
      </c>
      <c r="E1250">
        <v>385</v>
      </c>
      <c r="F1250">
        <v>137</v>
      </c>
      <c r="G1250">
        <v>224</v>
      </c>
      <c r="H1250">
        <v>24</v>
      </c>
      <c r="I1250" s="1">
        <f>_xlfn.FLOOR.MATH(VLOOKUP($A1250,'optimization off dates'!$A$2:$B$10,2,FALSE))</f>
        <v>42502</v>
      </c>
      <c r="J1250" t="b">
        <f t="shared" si="38"/>
        <v>1</v>
      </c>
      <c r="K1250">
        <f t="shared" si="39"/>
        <v>5.3883834849545134E-2</v>
      </c>
    </row>
    <row r="1251" spans="1:11" x14ac:dyDescent="0.3">
      <c r="A1251" t="s">
        <v>95</v>
      </c>
      <c r="B1251" s="1">
        <v>42504</v>
      </c>
      <c r="C1251" t="s">
        <v>38</v>
      </c>
      <c r="D1251">
        <v>1</v>
      </c>
      <c r="E1251">
        <v>645</v>
      </c>
      <c r="F1251">
        <v>217</v>
      </c>
      <c r="G1251">
        <v>399</v>
      </c>
      <c r="H1251">
        <v>29</v>
      </c>
      <c r="I1251" s="1">
        <f>_xlfn.FLOOR.MATH(VLOOKUP($A1251,'optimization off dates'!$A$2:$B$10,2,FALSE))</f>
        <v>42502</v>
      </c>
      <c r="J1251" t="b">
        <f t="shared" si="38"/>
        <v>1</v>
      </c>
      <c r="K1251">
        <f t="shared" si="39"/>
        <v>9.0272918124562632E-2</v>
      </c>
    </row>
    <row r="1252" spans="1:11" x14ac:dyDescent="0.3">
      <c r="A1252" t="s">
        <v>95</v>
      </c>
      <c r="B1252" s="1">
        <v>42505</v>
      </c>
      <c r="C1252" t="s">
        <v>38</v>
      </c>
      <c r="D1252">
        <v>1</v>
      </c>
      <c r="E1252">
        <v>526</v>
      </c>
      <c r="F1252">
        <v>154</v>
      </c>
      <c r="G1252">
        <v>355</v>
      </c>
      <c r="H1252">
        <v>17</v>
      </c>
      <c r="I1252" s="1">
        <f>_xlfn.FLOOR.MATH(VLOOKUP($A1252,'optimization off dates'!$A$2:$B$10,2,FALSE))</f>
        <v>42502</v>
      </c>
      <c r="J1252" t="b">
        <f t="shared" si="38"/>
        <v>1</v>
      </c>
      <c r="K1252">
        <f t="shared" si="39"/>
        <v>7.3617914625612318E-2</v>
      </c>
    </row>
    <row r="1253" spans="1:11" x14ac:dyDescent="0.3">
      <c r="A1253" t="s">
        <v>95</v>
      </c>
      <c r="B1253" s="1">
        <v>42506</v>
      </c>
      <c r="C1253" t="s">
        <v>38</v>
      </c>
      <c r="D1253">
        <v>1</v>
      </c>
      <c r="E1253">
        <v>354</v>
      </c>
      <c r="F1253">
        <v>103</v>
      </c>
      <c r="G1253">
        <v>221</v>
      </c>
      <c r="H1253">
        <v>30</v>
      </c>
      <c r="I1253" s="1">
        <f>_xlfn.FLOOR.MATH(VLOOKUP($A1253,'optimization off dates'!$A$2:$B$10,2,FALSE))</f>
        <v>42502</v>
      </c>
      <c r="J1253" t="b">
        <f t="shared" si="38"/>
        <v>1</v>
      </c>
      <c r="K1253">
        <f t="shared" si="39"/>
        <v>4.9545136459062285E-2</v>
      </c>
    </row>
    <row r="1254" spans="1:11" x14ac:dyDescent="0.3">
      <c r="A1254" t="s">
        <v>95</v>
      </c>
      <c r="B1254" s="1">
        <v>42507</v>
      </c>
      <c r="C1254" t="s">
        <v>38</v>
      </c>
      <c r="D1254">
        <v>1</v>
      </c>
      <c r="E1254">
        <v>482</v>
      </c>
      <c r="F1254">
        <v>141</v>
      </c>
      <c r="G1254">
        <v>314</v>
      </c>
      <c r="H1254">
        <v>27</v>
      </c>
      <c r="I1254" s="1">
        <f>_xlfn.FLOOR.MATH(VLOOKUP($A1254,'optimization off dates'!$A$2:$B$10,2,FALSE))</f>
        <v>42502</v>
      </c>
      <c r="J1254" t="b">
        <f t="shared" si="38"/>
        <v>1</v>
      </c>
      <c r="K1254">
        <f t="shared" si="39"/>
        <v>6.745976207137859E-2</v>
      </c>
    </row>
    <row r="1255" spans="1:11" x14ac:dyDescent="0.3">
      <c r="A1255" t="s">
        <v>95</v>
      </c>
      <c r="B1255" s="1">
        <v>42508</v>
      </c>
      <c r="C1255" t="s">
        <v>38</v>
      </c>
      <c r="D1255">
        <v>1</v>
      </c>
      <c r="E1255">
        <v>18</v>
      </c>
      <c r="F1255">
        <v>5</v>
      </c>
      <c r="G1255">
        <v>13</v>
      </c>
      <c r="H1255">
        <v>0</v>
      </c>
      <c r="I1255" s="1">
        <f>_xlfn.FLOOR.MATH(VLOOKUP($A1255,'optimization off dates'!$A$2:$B$10,2,FALSE))</f>
        <v>42502</v>
      </c>
      <c r="J1255" t="b">
        <f t="shared" si="38"/>
        <v>1</v>
      </c>
      <c r="K1255">
        <f t="shared" si="39"/>
        <v>2.5192442267319803E-3</v>
      </c>
    </row>
    <row r="1256" spans="1:11" x14ac:dyDescent="0.3">
      <c r="A1256" t="s">
        <v>95</v>
      </c>
      <c r="B1256" s="1">
        <v>42495</v>
      </c>
      <c r="C1256" t="s">
        <v>39</v>
      </c>
      <c r="D1256">
        <v>1</v>
      </c>
      <c r="E1256">
        <v>347</v>
      </c>
      <c r="F1256">
        <v>12</v>
      </c>
      <c r="G1256">
        <v>328</v>
      </c>
      <c r="H1256">
        <v>7</v>
      </c>
      <c r="I1256" s="1">
        <f>_xlfn.FLOOR.MATH(VLOOKUP($A1256,'optimization off dates'!$A$2:$B$10,2,FALSE))</f>
        <v>42502</v>
      </c>
      <c r="J1256" t="b">
        <f t="shared" si="38"/>
        <v>0</v>
      </c>
      <c r="K1256">
        <f t="shared" si="39"/>
        <v>4.879763746308536E-2</v>
      </c>
    </row>
    <row r="1257" spans="1:11" x14ac:dyDescent="0.3">
      <c r="A1257" t="s">
        <v>95</v>
      </c>
      <c r="B1257" s="1">
        <v>42496</v>
      </c>
      <c r="C1257" t="s">
        <v>39</v>
      </c>
      <c r="D1257">
        <v>1</v>
      </c>
      <c r="E1257">
        <v>786</v>
      </c>
      <c r="F1257">
        <v>56</v>
      </c>
      <c r="G1257">
        <v>690</v>
      </c>
      <c r="H1257">
        <v>40</v>
      </c>
      <c r="I1257" s="1">
        <f>_xlfn.FLOOR.MATH(VLOOKUP($A1257,'optimization off dates'!$A$2:$B$10,2,FALSE))</f>
        <v>42502</v>
      </c>
      <c r="J1257" t="b">
        <f t="shared" si="38"/>
        <v>0</v>
      </c>
      <c r="K1257">
        <f t="shared" si="39"/>
        <v>0.11053297707776684</v>
      </c>
    </row>
    <row r="1258" spans="1:11" x14ac:dyDescent="0.3">
      <c r="A1258" t="s">
        <v>95</v>
      </c>
      <c r="B1258" s="1">
        <v>42497</v>
      </c>
      <c r="C1258" t="s">
        <v>39</v>
      </c>
      <c r="D1258">
        <v>1</v>
      </c>
      <c r="E1258">
        <v>695</v>
      </c>
      <c r="F1258">
        <v>59</v>
      </c>
      <c r="G1258">
        <v>594</v>
      </c>
      <c r="H1258">
        <v>42</v>
      </c>
      <c r="I1258" s="1">
        <f>_xlfn.FLOOR.MATH(VLOOKUP($A1258,'optimization off dates'!$A$2:$B$10,2,FALSE))</f>
        <v>42502</v>
      </c>
      <c r="J1258" t="b">
        <f t="shared" si="38"/>
        <v>0</v>
      </c>
      <c r="K1258">
        <f t="shared" si="39"/>
        <v>9.7735902123470678E-2</v>
      </c>
    </row>
    <row r="1259" spans="1:11" x14ac:dyDescent="0.3">
      <c r="A1259" t="s">
        <v>95</v>
      </c>
      <c r="B1259" s="1">
        <v>42498</v>
      </c>
      <c r="C1259" t="s">
        <v>39</v>
      </c>
      <c r="D1259">
        <v>1</v>
      </c>
      <c r="E1259">
        <v>594</v>
      </c>
      <c r="F1259">
        <v>71</v>
      </c>
      <c r="G1259">
        <v>502</v>
      </c>
      <c r="H1259">
        <v>21</v>
      </c>
      <c r="I1259" s="1">
        <f>_xlfn.FLOOR.MATH(VLOOKUP($A1259,'optimization off dates'!$A$2:$B$10,2,FALSE))</f>
        <v>42502</v>
      </c>
      <c r="J1259" t="b">
        <f t="shared" si="38"/>
        <v>0</v>
      </c>
      <c r="K1259">
        <f t="shared" si="39"/>
        <v>8.3532555196174946E-2</v>
      </c>
    </row>
    <row r="1260" spans="1:11" x14ac:dyDescent="0.3">
      <c r="A1260" t="s">
        <v>95</v>
      </c>
      <c r="B1260" s="1">
        <v>42499</v>
      </c>
      <c r="C1260" t="s">
        <v>39</v>
      </c>
      <c r="D1260">
        <v>1</v>
      </c>
      <c r="E1260">
        <v>652</v>
      </c>
      <c r="F1260">
        <v>157</v>
      </c>
      <c r="G1260">
        <v>460</v>
      </c>
      <c r="H1260">
        <v>35</v>
      </c>
      <c r="I1260" s="1">
        <f>_xlfn.FLOOR.MATH(VLOOKUP($A1260,'optimization off dates'!$A$2:$B$10,2,FALSE))</f>
        <v>42502</v>
      </c>
      <c r="J1260" t="b">
        <f t="shared" si="38"/>
        <v>0</v>
      </c>
      <c r="K1260">
        <f t="shared" si="39"/>
        <v>9.1688932639572493E-2</v>
      </c>
    </row>
    <row r="1261" spans="1:11" x14ac:dyDescent="0.3">
      <c r="A1261" t="s">
        <v>95</v>
      </c>
      <c r="B1261" s="1">
        <v>42500</v>
      </c>
      <c r="C1261" t="s">
        <v>39</v>
      </c>
      <c r="D1261">
        <v>1</v>
      </c>
      <c r="E1261">
        <v>610</v>
      </c>
      <c r="F1261">
        <v>127</v>
      </c>
      <c r="G1261">
        <v>451</v>
      </c>
      <c r="H1261">
        <v>32</v>
      </c>
      <c r="I1261" s="1">
        <f>_xlfn.FLOOR.MATH(VLOOKUP($A1261,'optimization off dates'!$A$2:$B$10,2,FALSE))</f>
        <v>42502</v>
      </c>
      <c r="J1261" t="b">
        <f t="shared" si="38"/>
        <v>0</v>
      </c>
      <c r="K1261">
        <f t="shared" si="39"/>
        <v>8.5782590352974267E-2</v>
      </c>
    </row>
    <row r="1262" spans="1:11" x14ac:dyDescent="0.3">
      <c r="A1262" t="s">
        <v>95</v>
      </c>
      <c r="B1262" s="1">
        <v>42501</v>
      </c>
      <c r="C1262" t="s">
        <v>39</v>
      </c>
      <c r="D1262">
        <v>1</v>
      </c>
      <c r="E1262">
        <v>536</v>
      </c>
      <c r="F1262">
        <v>110</v>
      </c>
      <c r="G1262">
        <v>383</v>
      </c>
      <c r="H1262">
        <v>43</v>
      </c>
      <c r="I1262" s="1">
        <f>_xlfn.FLOOR.MATH(VLOOKUP($A1262,'optimization off dates'!$A$2:$B$10,2,FALSE))</f>
        <v>42502</v>
      </c>
      <c r="J1262" t="b">
        <f t="shared" si="38"/>
        <v>0</v>
      </c>
      <c r="K1262">
        <f t="shared" si="39"/>
        <v>7.5376177752777385E-2</v>
      </c>
    </row>
    <row r="1263" spans="1:11" x14ac:dyDescent="0.3">
      <c r="A1263" t="s">
        <v>95</v>
      </c>
      <c r="B1263" s="1">
        <v>42502</v>
      </c>
      <c r="C1263" t="s">
        <v>39</v>
      </c>
      <c r="D1263">
        <v>1</v>
      </c>
      <c r="E1263">
        <v>406</v>
      </c>
      <c r="F1263">
        <v>87</v>
      </c>
      <c r="G1263">
        <v>288</v>
      </c>
      <c r="H1263">
        <v>31</v>
      </c>
      <c r="I1263" s="1">
        <f>_xlfn.FLOOR.MATH(VLOOKUP($A1263,'optimization off dates'!$A$2:$B$10,2,FALSE))</f>
        <v>42502</v>
      </c>
      <c r="J1263" t="b">
        <f t="shared" si="38"/>
        <v>1</v>
      </c>
      <c r="K1263">
        <f t="shared" si="39"/>
        <v>5.7094642103782872E-2</v>
      </c>
    </row>
    <row r="1264" spans="1:11" x14ac:dyDescent="0.3">
      <c r="A1264" t="s">
        <v>95</v>
      </c>
      <c r="B1264" s="1">
        <v>42503</v>
      </c>
      <c r="C1264" t="s">
        <v>39</v>
      </c>
      <c r="D1264">
        <v>1</v>
      </c>
      <c r="E1264">
        <v>417</v>
      </c>
      <c r="F1264">
        <v>49</v>
      </c>
      <c r="G1264">
        <v>340</v>
      </c>
      <c r="H1264">
        <v>28</v>
      </c>
      <c r="I1264" s="1">
        <f>_xlfn.FLOOR.MATH(VLOOKUP($A1264,'optimization off dates'!$A$2:$B$10,2,FALSE))</f>
        <v>42502</v>
      </c>
      <c r="J1264" t="b">
        <f t="shared" si="38"/>
        <v>1</v>
      </c>
      <c r="K1264">
        <f t="shared" si="39"/>
        <v>5.8641541274082408E-2</v>
      </c>
    </row>
    <row r="1265" spans="1:11" x14ac:dyDescent="0.3">
      <c r="A1265" t="s">
        <v>95</v>
      </c>
      <c r="B1265" s="1">
        <v>42504</v>
      </c>
      <c r="C1265" t="s">
        <v>39</v>
      </c>
      <c r="D1265">
        <v>1</v>
      </c>
      <c r="E1265">
        <v>681</v>
      </c>
      <c r="F1265">
        <v>68</v>
      </c>
      <c r="G1265">
        <v>588</v>
      </c>
      <c r="H1265">
        <v>25</v>
      </c>
      <c r="I1265" s="1">
        <f>_xlfn.FLOOR.MATH(VLOOKUP($A1265,'optimization off dates'!$A$2:$B$10,2,FALSE))</f>
        <v>42502</v>
      </c>
      <c r="J1265" t="b">
        <f t="shared" si="38"/>
        <v>1</v>
      </c>
      <c r="K1265">
        <f t="shared" si="39"/>
        <v>9.5767121361271274E-2</v>
      </c>
    </row>
    <row r="1266" spans="1:11" x14ac:dyDescent="0.3">
      <c r="A1266" t="s">
        <v>95</v>
      </c>
      <c r="B1266" s="1">
        <v>42505</v>
      </c>
      <c r="C1266" t="s">
        <v>39</v>
      </c>
      <c r="D1266">
        <v>1</v>
      </c>
      <c r="E1266">
        <v>531</v>
      </c>
      <c r="F1266">
        <v>63</v>
      </c>
      <c r="G1266">
        <v>452</v>
      </c>
      <c r="H1266">
        <v>16</v>
      </c>
      <c r="I1266" s="1">
        <f>_xlfn.FLOOR.MATH(VLOOKUP($A1266,'optimization off dates'!$A$2:$B$10,2,FALSE))</f>
        <v>42502</v>
      </c>
      <c r="J1266" t="b">
        <f t="shared" si="38"/>
        <v>1</v>
      </c>
      <c r="K1266">
        <f t="shared" si="39"/>
        <v>7.4673041766277592E-2</v>
      </c>
    </row>
    <row r="1267" spans="1:11" x14ac:dyDescent="0.3">
      <c r="A1267" t="s">
        <v>95</v>
      </c>
      <c r="B1267" s="1">
        <v>42506</v>
      </c>
      <c r="C1267" t="s">
        <v>39</v>
      </c>
      <c r="D1267">
        <v>1</v>
      </c>
      <c r="E1267">
        <v>354</v>
      </c>
      <c r="F1267">
        <v>71</v>
      </c>
      <c r="G1267">
        <v>267</v>
      </c>
      <c r="H1267">
        <v>16</v>
      </c>
      <c r="I1267" s="1">
        <f>_xlfn.FLOOR.MATH(VLOOKUP($A1267,'optimization off dates'!$A$2:$B$10,2,FALSE))</f>
        <v>42502</v>
      </c>
      <c r="J1267" t="b">
        <f t="shared" si="38"/>
        <v>1</v>
      </c>
      <c r="K1267">
        <f t="shared" si="39"/>
        <v>4.9782027844185069E-2</v>
      </c>
    </row>
    <row r="1268" spans="1:11" x14ac:dyDescent="0.3">
      <c r="A1268" t="s">
        <v>95</v>
      </c>
      <c r="B1268" s="1">
        <v>42507</v>
      </c>
      <c r="C1268" t="s">
        <v>39</v>
      </c>
      <c r="D1268">
        <v>1</v>
      </c>
      <c r="E1268">
        <v>481</v>
      </c>
      <c r="F1268">
        <v>58</v>
      </c>
      <c r="G1268">
        <v>381</v>
      </c>
      <c r="H1268">
        <v>42</v>
      </c>
      <c r="I1268" s="1">
        <f>_xlfn.FLOOR.MATH(VLOOKUP($A1268,'optimization off dates'!$A$2:$B$10,2,FALSE))</f>
        <v>42502</v>
      </c>
      <c r="J1268" t="b">
        <f t="shared" si="38"/>
        <v>1</v>
      </c>
      <c r="K1268">
        <f t="shared" si="39"/>
        <v>6.7641681901279713E-2</v>
      </c>
    </row>
    <row r="1269" spans="1:11" x14ac:dyDescent="0.3">
      <c r="A1269" t="s">
        <v>95</v>
      </c>
      <c r="B1269" s="1">
        <v>42508</v>
      </c>
      <c r="C1269" t="s">
        <v>39</v>
      </c>
      <c r="D1269">
        <v>1</v>
      </c>
      <c r="E1269">
        <v>21</v>
      </c>
      <c r="F1269">
        <v>1</v>
      </c>
      <c r="G1269">
        <v>19</v>
      </c>
      <c r="H1269">
        <v>1</v>
      </c>
      <c r="I1269" s="1">
        <f>_xlfn.FLOOR.MATH(VLOOKUP($A1269,'optimization off dates'!$A$2:$B$10,2,FALSE))</f>
        <v>42502</v>
      </c>
      <c r="J1269" t="b">
        <f t="shared" si="38"/>
        <v>1</v>
      </c>
      <c r="K1269">
        <f t="shared" si="39"/>
        <v>2.953171143299114E-3</v>
      </c>
    </row>
    <row r="1270" spans="1:11" x14ac:dyDescent="0.3">
      <c r="A1270" t="s">
        <v>95</v>
      </c>
      <c r="B1270" s="1">
        <v>42495</v>
      </c>
      <c r="C1270" t="s">
        <v>41</v>
      </c>
      <c r="D1270">
        <v>2</v>
      </c>
      <c r="E1270">
        <v>351</v>
      </c>
      <c r="F1270">
        <v>51</v>
      </c>
      <c r="G1270">
        <v>276</v>
      </c>
      <c r="H1270">
        <v>24</v>
      </c>
      <c r="I1270" s="1">
        <f>_xlfn.FLOOR.MATH(VLOOKUP($A1270,'optimization off dates'!$A$2:$B$10,2,FALSE))</f>
        <v>42502</v>
      </c>
      <c r="J1270" t="b">
        <f t="shared" si="38"/>
        <v>0</v>
      </c>
      <c r="K1270">
        <f t="shared" si="39"/>
        <v>4.7362029415733371E-2</v>
      </c>
    </row>
    <row r="1271" spans="1:11" x14ac:dyDescent="0.3">
      <c r="A1271" t="s">
        <v>95</v>
      </c>
      <c r="B1271" s="1">
        <v>42496</v>
      </c>
      <c r="C1271" t="s">
        <v>41</v>
      </c>
      <c r="D1271">
        <v>2</v>
      </c>
      <c r="E1271">
        <v>760</v>
      </c>
      <c r="F1271">
        <v>119</v>
      </c>
      <c r="G1271">
        <v>584</v>
      </c>
      <c r="H1271">
        <v>57</v>
      </c>
      <c r="I1271" s="1">
        <f>_xlfn.FLOOR.MATH(VLOOKUP($A1271,'optimization off dates'!$A$2:$B$10,2,FALSE))</f>
        <v>42502</v>
      </c>
      <c r="J1271" t="b">
        <f t="shared" si="38"/>
        <v>0</v>
      </c>
      <c r="K1271">
        <f t="shared" si="39"/>
        <v>0.10255026312238565</v>
      </c>
    </row>
    <row r="1272" spans="1:11" x14ac:dyDescent="0.3">
      <c r="A1272" t="s">
        <v>95</v>
      </c>
      <c r="B1272" s="1">
        <v>42497</v>
      </c>
      <c r="C1272" t="s">
        <v>41</v>
      </c>
      <c r="D1272">
        <v>2</v>
      </c>
      <c r="E1272">
        <v>711</v>
      </c>
      <c r="F1272">
        <v>168</v>
      </c>
      <c r="G1272">
        <v>472</v>
      </c>
      <c r="H1272">
        <v>71</v>
      </c>
      <c r="I1272" s="1">
        <f>_xlfn.FLOOR.MATH(VLOOKUP($A1272,'optimization off dates'!$A$2:$B$10,2,FALSE))</f>
        <v>42502</v>
      </c>
      <c r="J1272" t="b">
        <f t="shared" si="38"/>
        <v>0</v>
      </c>
      <c r="K1272">
        <f t="shared" si="39"/>
        <v>9.5938469842126575E-2</v>
      </c>
    </row>
    <row r="1273" spans="1:11" x14ac:dyDescent="0.3">
      <c r="A1273" t="s">
        <v>95</v>
      </c>
      <c r="B1273" s="1">
        <v>42498</v>
      </c>
      <c r="C1273" t="s">
        <v>41</v>
      </c>
      <c r="D1273">
        <v>2</v>
      </c>
      <c r="E1273">
        <v>618</v>
      </c>
      <c r="F1273">
        <v>147</v>
      </c>
      <c r="G1273">
        <v>423</v>
      </c>
      <c r="H1273">
        <v>48</v>
      </c>
      <c r="I1273" s="1">
        <f>_xlfn.FLOOR.MATH(VLOOKUP($A1273,'optimization off dates'!$A$2:$B$10,2,FALSE))</f>
        <v>42502</v>
      </c>
      <c r="J1273" t="b">
        <f t="shared" si="38"/>
        <v>0</v>
      </c>
      <c r="K1273">
        <f t="shared" si="39"/>
        <v>8.3389556065308332E-2</v>
      </c>
    </row>
    <row r="1274" spans="1:11" x14ac:dyDescent="0.3">
      <c r="A1274" t="s">
        <v>95</v>
      </c>
      <c r="B1274" s="1">
        <v>42499</v>
      </c>
      <c r="C1274" t="s">
        <v>41</v>
      </c>
      <c r="D1274">
        <v>2</v>
      </c>
      <c r="E1274">
        <v>697</v>
      </c>
      <c r="F1274">
        <v>245</v>
      </c>
      <c r="G1274">
        <v>397</v>
      </c>
      <c r="H1274">
        <v>55</v>
      </c>
      <c r="I1274" s="1">
        <f>_xlfn.FLOOR.MATH(VLOOKUP($A1274,'optimization off dates'!$A$2:$B$10,2,FALSE))</f>
        <v>42502</v>
      </c>
      <c r="J1274" t="b">
        <f t="shared" si="38"/>
        <v>0</v>
      </c>
      <c r="K1274">
        <f t="shared" si="39"/>
        <v>9.4049386047766831E-2</v>
      </c>
    </row>
    <row r="1275" spans="1:11" x14ac:dyDescent="0.3">
      <c r="A1275" t="s">
        <v>95</v>
      </c>
      <c r="B1275" s="1">
        <v>42500</v>
      </c>
      <c r="C1275" t="s">
        <v>41</v>
      </c>
      <c r="D1275">
        <v>2</v>
      </c>
      <c r="E1275">
        <v>587</v>
      </c>
      <c r="F1275">
        <v>204</v>
      </c>
      <c r="G1275">
        <v>341</v>
      </c>
      <c r="H1275">
        <v>42</v>
      </c>
      <c r="I1275" s="1">
        <f>_xlfn.FLOOR.MATH(VLOOKUP($A1275,'optimization off dates'!$A$2:$B$10,2,FALSE))</f>
        <v>42502</v>
      </c>
      <c r="J1275" t="b">
        <f t="shared" si="38"/>
        <v>0</v>
      </c>
      <c r="K1275">
        <f t="shared" si="39"/>
        <v>7.9206584806368913E-2</v>
      </c>
    </row>
    <row r="1276" spans="1:11" x14ac:dyDescent="0.3">
      <c r="A1276" t="s">
        <v>95</v>
      </c>
      <c r="B1276" s="1">
        <v>42501</v>
      </c>
      <c r="C1276" t="s">
        <v>41</v>
      </c>
      <c r="D1276">
        <v>2</v>
      </c>
      <c r="E1276">
        <v>477</v>
      </c>
      <c r="F1276">
        <v>154</v>
      </c>
      <c r="G1276">
        <v>277</v>
      </c>
      <c r="H1276">
        <v>46</v>
      </c>
      <c r="I1276" s="1">
        <f>_xlfn.FLOOR.MATH(VLOOKUP($A1276,'optimization off dates'!$A$2:$B$10,2,FALSE))</f>
        <v>42502</v>
      </c>
      <c r="J1276" t="b">
        <f t="shared" si="38"/>
        <v>0</v>
      </c>
      <c r="K1276">
        <f t="shared" si="39"/>
        <v>6.4363783564970994E-2</v>
      </c>
    </row>
    <row r="1277" spans="1:11" x14ac:dyDescent="0.3">
      <c r="A1277" t="s">
        <v>95</v>
      </c>
      <c r="B1277" s="1">
        <v>42502</v>
      </c>
      <c r="C1277" t="s">
        <v>41</v>
      </c>
      <c r="D1277">
        <v>2</v>
      </c>
      <c r="E1277">
        <v>455</v>
      </c>
      <c r="F1277">
        <v>156</v>
      </c>
      <c r="G1277">
        <v>286</v>
      </c>
      <c r="H1277">
        <v>13</v>
      </c>
      <c r="I1277" s="1">
        <f>_xlfn.FLOOR.MATH(VLOOKUP($A1277,'optimization off dates'!$A$2:$B$10,2,FALSE))</f>
        <v>42502</v>
      </c>
      <c r="J1277" t="b">
        <f t="shared" si="38"/>
        <v>1</v>
      </c>
      <c r="K1277">
        <f t="shared" si="39"/>
        <v>6.1395223316691408E-2</v>
      </c>
    </row>
    <row r="1278" spans="1:11" x14ac:dyDescent="0.3">
      <c r="A1278" t="s">
        <v>95</v>
      </c>
      <c r="B1278" s="1">
        <v>42503</v>
      </c>
      <c r="C1278" t="s">
        <v>41</v>
      </c>
      <c r="D1278">
        <v>2</v>
      </c>
      <c r="E1278">
        <v>423</v>
      </c>
      <c r="F1278">
        <v>132</v>
      </c>
      <c r="G1278">
        <v>256</v>
      </c>
      <c r="H1278">
        <v>35</v>
      </c>
      <c r="I1278" s="1">
        <f>_xlfn.FLOOR.MATH(VLOOKUP($A1278,'optimization off dates'!$A$2:$B$10,2,FALSE))</f>
        <v>42502</v>
      </c>
      <c r="J1278" t="b">
        <f t="shared" si="38"/>
        <v>1</v>
      </c>
      <c r="K1278">
        <f t="shared" si="39"/>
        <v>5.7077317501012012E-2</v>
      </c>
    </row>
    <row r="1279" spans="1:11" x14ac:dyDescent="0.3">
      <c r="A1279" t="s">
        <v>95</v>
      </c>
      <c r="B1279" s="1">
        <v>42504</v>
      </c>
      <c r="C1279" t="s">
        <v>41</v>
      </c>
      <c r="D1279">
        <v>2</v>
      </c>
      <c r="E1279">
        <v>735</v>
      </c>
      <c r="F1279">
        <v>206</v>
      </c>
      <c r="G1279">
        <v>488</v>
      </c>
      <c r="H1279">
        <v>41</v>
      </c>
      <c r="I1279" s="1">
        <f>_xlfn.FLOOR.MATH(VLOOKUP($A1279,'optimization off dates'!$A$2:$B$10,2,FALSE))</f>
        <v>42502</v>
      </c>
      <c r="J1279" t="b">
        <f t="shared" si="38"/>
        <v>1</v>
      </c>
      <c r="K1279">
        <f t="shared" si="39"/>
        <v>9.9176899203886115E-2</v>
      </c>
    </row>
    <row r="1280" spans="1:11" x14ac:dyDescent="0.3">
      <c r="A1280" t="s">
        <v>95</v>
      </c>
      <c r="B1280" s="1">
        <v>42505</v>
      </c>
      <c r="C1280" t="s">
        <v>41</v>
      </c>
      <c r="D1280">
        <v>2</v>
      </c>
      <c r="E1280">
        <v>609</v>
      </c>
      <c r="F1280">
        <v>115</v>
      </c>
      <c r="G1280">
        <v>455</v>
      </c>
      <c r="H1280">
        <v>39</v>
      </c>
      <c r="I1280" s="1">
        <f>_xlfn.FLOOR.MATH(VLOOKUP($A1280,'optimization off dates'!$A$2:$B$10,2,FALSE))</f>
        <v>42502</v>
      </c>
      <c r="J1280" t="b">
        <f t="shared" si="38"/>
        <v>1</v>
      </c>
      <c r="K1280">
        <f t="shared" si="39"/>
        <v>8.2175145054648499E-2</v>
      </c>
    </row>
    <row r="1281" spans="1:11" x14ac:dyDescent="0.3">
      <c r="A1281" t="s">
        <v>95</v>
      </c>
      <c r="B1281" s="1">
        <v>42506</v>
      </c>
      <c r="C1281" t="s">
        <v>41</v>
      </c>
      <c r="D1281">
        <v>2</v>
      </c>
      <c r="E1281">
        <v>418</v>
      </c>
      <c r="F1281">
        <v>97</v>
      </c>
      <c r="G1281">
        <v>290</v>
      </c>
      <c r="H1281">
        <v>31</v>
      </c>
      <c r="I1281" s="1">
        <f>_xlfn.FLOOR.MATH(VLOOKUP($A1281,'optimization off dates'!$A$2:$B$10,2,FALSE))</f>
        <v>42502</v>
      </c>
      <c r="J1281" t="b">
        <f t="shared" si="38"/>
        <v>1</v>
      </c>
      <c r="K1281">
        <f t="shared" si="39"/>
        <v>5.64026447173121E-2</v>
      </c>
    </row>
    <row r="1282" spans="1:11" x14ac:dyDescent="0.3">
      <c r="A1282" t="s">
        <v>95</v>
      </c>
      <c r="B1282" s="1">
        <v>42507</v>
      </c>
      <c r="C1282" t="s">
        <v>41</v>
      </c>
      <c r="D1282">
        <v>2</v>
      </c>
      <c r="E1282">
        <v>541</v>
      </c>
      <c r="F1282">
        <v>160</v>
      </c>
      <c r="G1282">
        <v>339</v>
      </c>
      <c r="H1282">
        <v>42</v>
      </c>
      <c r="I1282" s="1">
        <f>_xlfn.FLOOR.MATH(VLOOKUP($A1282,'optimization off dates'!$A$2:$B$10,2,FALSE))</f>
        <v>42502</v>
      </c>
      <c r="J1282" t="b">
        <f t="shared" si="38"/>
        <v>1</v>
      </c>
      <c r="K1282">
        <f t="shared" si="39"/>
        <v>7.2999595196329786E-2</v>
      </c>
    </row>
    <row r="1283" spans="1:11" x14ac:dyDescent="0.3">
      <c r="A1283" t="s">
        <v>95</v>
      </c>
      <c r="B1283" s="1">
        <v>42508</v>
      </c>
      <c r="C1283" t="s">
        <v>41</v>
      </c>
      <c r="D1283">
        <v>2</v>
      </c>
      <c r="E1283">
        <v>29</v>
      </c>
      <c r="F1283">
        <v>7</v>
      </c>
      <c r="G1283">
        <v>21</v>
      </c>
      <c r="H1283">
        <v>1</v>
      </c>
      <c r="I1283" s="1">
        <f>_xlfn.FLOOR.MATH(VLOOKUP($A1283,'optimization off dates'!$A$2:$B$10,2,FALSE))</f>
        <v>42502</v>
      </c>
      <c r="J1283" t="b">
        <f t="shared" ref="J1283:J1346" si="40">B1283&gt;=I1283</f>
        <v>1</v>
      </c>
      <c r="K1283">
        <f t="shared" ref="K1283:K1346" si="41">E1283/SUMIFS($E$2:$E$2005,$A$2:$A$2005,A1283,$C$2:$C$2005,C1283)</f>
        <v>3.9131021454594525E-3</v>
      </c>
    </row>
    <row r="1284" spans="1:11" x14ac:dyDescent="0.3">
      <c r="A1284" t="s">
        <v>95</v>
      </c>
      <c r="B1284" s="1">
        <v>42495</v>
      </c>
      <c r="C1284" t="s">
        <v>43</v>
      </c>
      <c r="D1284">
        <v>1</v>
      </c>
      <c r="E1284">
        <v>420</v>
      </c>
      <c r="F1284">
        <v>47</v>
      </c>
      <c r="G1284">
        <v>351</v>
      </c>
      <c r="H1284">
        <v>22</v>
      </c>
      <c r="I1284" s="1">
        <f>_xlfn.FLOOR.MATH(VLOOKUP($A1284,'optimization off dates'!$A$2:$B$10,2,FALSE))</f>
        <v>42502</v>
      </c>
      <c r="J1284" t="b">
        <f t="shared" si="40"/>
        <v>0</v>
      </c>
      <c r="K1284">
        <f t="shared" si="41"/>
        <v>5.3401144310235217E-2</v>
      </c>
    </row>
    <row r="1285" spans="1:11" x14ac:dyDescent="0.3">
      <c r="A1285" t="s">
        <v>95</v>
      </c>
      <c r="B1285" s="1">
        <v>42496</v>
      </c>
      <c r="C1285" t="s">
        <v>43</v>
      </c>
      <c r="D1285">
        <v>1</v>
      </c>
      <c r="E1285">
        <v>907</v>
      </c>
      <c r="F1285">
        <v>130</v>
      </c>
      <c r="G1285">
        <v>745</v>
      </c>
      <c r="H1285">
        <v>32</v>
      </c>
      <c r="I1285" s="1">
        <f>_xlfn.FLOOR.MATH(VLOOKUP($A1285,'optimization off dates'!$A$2:$B$10,2,FALSE))</f>
        <v>42502</v>
      </c>
      <c r="J1285" t="b">
        <f t="shared" si="40"/>
        <v>0</v>
      </c>
      <c r="K1285">
        <f t="shared" si="41"/>
        <v>0.11532104259376987</v>
      </c>
    </row>
    <row r="1286" spans="1:11" x14ac:dyDescent="0.3">
      <c r="A1286" t="s">
        <v>95</v>
      </c>
      <c r="B1286" s="1">
        <v>42497</v>
      </c>
      <c r="C1286" t="s">
        <v>43</v>
      </c>
      <c r="D1286">
        <v>1</v>
      </c>
      <c r="E1286">
        <v>795</v>
      </c>
      <c r="F1286">
        <v>167</v>
      </c>
      <c r="G1286">
        <v>575</v>
      </c>
      <c r="H1286">
        <v>53</v>
      </c>
      <c r="I1286" s="1">
        <f>_xlfn.FLOOR.MATH(VLOOKUP($A1286,'optimization off dates'!$A$2:$B$10,2,FALSE))</f>
        <v>42502</v>
      </c>
      <c r="J1286" t="b">
        <f t="shared" si="40"/>
        <v>0</v>
      </c>
      <c r="K1286">
        <f t="shared" si="41"/>
        <v>0.10108073744437381</v>
      </c>
    </row>
    <row r="1287" spans="1:11" x14ac:dyDescent="0.3">
      <c r="A1287" t="s">
        <v>95</v>
      </c>
      <c r="B1287" s="1">
        <v>42498</v>
      </c>
      <c r="C1287" t="s">
        <v>43</v>
      </c>
      <c r="D1287">
        <v>1</v>
      </c>
      <c r="E1287">
        <v>701</v>
      </c>
      <c r="F1287">
        <v>137</v>
      </c>
      <c r="G1287">
        <v>527</v>
      </c>
      <c r="H1287">
        <v>37</v>
      </c>
      <c r="I1287" s="1">
        <f>_xlfn.FLOOR.MATH(VLOOKUP($A1287,'optimization off dates'!$A$2:$B$10,2,FALSE))</f>
        <v>42502</v>
      </c>
      <c r="J1287" t="b">
        <f t="shared" si="40"/>
        <v>0</v>
      </c>
      <c r="K1287">
        <f t="shared" si="41"/>
        <v>8.9129052765416397E-2</v>
      </c>
    </row>
    <row r="1288" spans="1:11" x14ac:dyDescent="0.3">
      <c r="A1288" t="s">
        <v>95</v>
      </c>
      <c r="B1288" s="1">
        <v>42499</v>
      </c>
      <c r="C1288" t="s">
        <v>43</v>
      </c>
      <c r="D1288">
        <v>1</v>
      </c>
      <c r="E1288">
        <v>682</v>
      </c>
      <c r="F1288">
        <v>180</v>
      </c>
      <c r="G1288">
        <v>458</v>
      </c>
      <c r="H1288">
        <v>44</v>
      </c>
      <c r="I1288" s="1">
        <f>_xlfn.FLOOR.MATH(VLOOKUP($A1288,'optimization off dates'!$A$2:$B$10,2,FALSE))</f>
        <v>42502</v>
      </c>
      <c r="J1288" t="b">
        <f t="shared" si="40"/>
        <v>0</v>
      </c>
      <c r="K1288">
        <f t="shared" si="41"/>
        <v>8.6713286713286708E-2</v>
      </c>
    </row>
    <row r="1289" spans="1:11" x14ac:dyDescent="0.3">
      <c r="A1289" t="s">
        <v>95</v>
      </c>
      <c r="B1289" s="1">
        <v>42500</v>
      </c>
      <c r="C1289" t="s">
        <v>43</v>
      </c>
      <c r="D1289">
        <v>1</v>
      </c>
      <c r="E1289">
        <v>718</v>
      </c>
      <c r="F1289">
        <v>243</v>
      </c>
      <c r="G1289">
        <v>431</v>
      </c>
      <c r="H1289">
        <v>44</v>
      </c>
      <c r="I1289" s="1">
        <f>_xlfn.FLOOR.MATH(VLOOKUP($A1289,'optimization off dates'!$A$2:$B$10,2,FALSE))</f>
        <v>42502</v>
      </c>
      <c r="J1289" t="b">
        <f t="shared" si="40"/>
        <v>0</v>
      </c>
      <c r="K1289">
        <f t="shared" si="41"/>
        <v>9.1290527654164011E-2</v>
      </c>
    </row>
    <row r="1290" spans="1:11" x14ac:dyDescent="0.3">
      <c r="A1290" t="s">
        <v>95</v>
      </c>
      <c r="B1290" s="1">
        <v>42501</v>
      </c>
      <c r="C1290" t="s">
        <v>43</v>
      </c>
      <c r="D1290">
        <v>1</v>
      </c>
      <c r="E1290">
        <v>558</v>
      </c>
      <c r="F1290">
        <v>185</v>
      </c>
      <c r="G1290">
        <v>347</v>
      </c>
      <c r="H1290">
        <v>26</v>
      </c>
      <c r="I1290" s="1">
        <f>_xlfn.FLOOR.MATH(VLOOKUP($A1290,'optimization off dates'!$A$2:$B$10,2,FALSE))</f>
        <v>42502</v>
      </c>
      <c r="J1290" t="b">
        <f t="shared" si="40"/>
        <v>0</v>
      </c>
      <c r="K1290">
        <f t="shared" si="41"/>
        <v>7.0947234583598223E-2</v>
      </c>
    </row>
    <row r="1291" spans="1:11" x14ac:dyDescent="0.3">
      <c r="A1291" t="s">
        <v>95</v>
      </c>
      <c r="B1291" s="1">
        <v>42502</v>
      </c>
      <c r="C1291" t="s">
        <v>43</v>
      </c>
      <c r="D1291">
        <v>1</v>
      </c>
      <c r="E1291">
        <v>463</v>
      </c>
      <c r="F1291">
        <v>127</v>
      </c>
      <c r="G1291">
        <v>317</v>
      </c>
      <c r="H1291">
        <v>19</v>
      </c>
      <c r="I1291" s="1">
        <f>_xlfn.FLOOR.MATH(VLOOKUP($A1291,'optimization off dates'!$A$2:$B$10,2,FALSE))</f>
        <v>42502</v>
      </c>
      <c r="J1291" t="b">
        <f t="shared" si="40"/>
        <v>1</v>
      </c>
      <c r="K1291">
        <f t="shared" si="41"/>
        <v>5.8868404322949777E-2</v>
      </c>
    </row>
    <row r="1292" spans="1:11" x14ac:dyDescent="0.3">
      <c r="A1292" t="s">
        <v>95</v>
      </c>
      <c r="B1292" s="1">
        <v>42503</v>
      </c>
      <c r="C1292" t="s">
        <v>43</v>
      </c>
      <c r="D1292">
        <v>1</v>
      </c>
      <c r="E1292">
        <v>423</v>
      </c>
      <c r="F1292">
        <v>144</v>
      </c>
      <c r="G1292">
        <v>254</v>
      </c>
      <c r="H1292">
        <v>25</v>
      </c>
      <c r="I1292" s="1">
        <f>_xlfn.FLOOR.MATH(VLOOKUP($A1292,'optimization off dates'!$A$2:$B$10,2,FALSE))</f>
        <v>42502</v>
      </c>
      <c r="J1292" t="b">
        <f t="shared" si="40"/>
        <v>1</v>
      </c>
      <c r="K1292">
        <f t="shared" si="41"/>
        <v>5.378258105530833E-2</v>
      </c>
    </row>
    <row r="1293" spans="1:11" x14ac:dyDescent="0.3">
      <c r="A1293" t="s">
        <v>95</v>
      </c>
      <c r="B1293" s="1">
        <v>42504</v>
      </c>
      <c r="C1293" t="s">
        <v>43</v>
      </c>
      <c r="D1293">
        <v>1</v>
      </c>
      <c r="E1293">
        <v>697</v>
      </c>
      <c r="F1293">
        <v>140</v>
      </c>
      <c r="G1293">
        <v>534</v>
      </c>
      <c r="H1293">
        <v>23</v>
      </c>
      <c r="I1293" s="1">
        <f>_xlfn.FLOOR.MATH(VLOOKUP($A1293,'optimization off dates'!$A$2:$B$10,2,FALSE))</f>
        <v>42502</v>
      </c>
      <c r="J1293" t="b">
        <f t="shared" si="40"/>
        <v>1</v>
      </c>
      <c r="K1293">
        <f t="shared" si="41"/>
        <v>8.862047043865226E-2</v>
      </c>
    </row>
    <row r="1294" spans="1:11" x14ac:dyDescent="0.3">
      <c r="A1294" t="s">
        <v>95</v>
      </c>
      <c r="B1294" s="1">
        <v>42505</v>
      </c>
      <c r="C1294" t="s">
        <v>43</v>
      </c>
      <c r="D1294">
        <v>1</v>
      </c>
      <c r="E1294">
        <v>597</v>
      </c>
      <c r="F1294">
        <v>107</v>
      </c>
      <c r="G1294">
        <v>472</v>
      </c>
      <c r="H1294">
        <v>18</v>
      </c>
      <c r="I1294" s="1">
        <f>_xlfn.FLOOR.MATH(VLOOKUP($A1294,'optimization off dates'!$A$2:$B$10,2,FALSE))</f>
        <v>42502</v>
      </c>
      <c r="J1294" t="b">
        <f t="shared" si="40"/>
        <v>1</v>
      </c>
      <c r="K1294">
        <f t="shared" si="41"/>
        <v>7.5905912269548639E-2</v>
      </c>
    </row>
    <row r="1295" spans="1:11" x14ac:dyDescent="0.3">
      <c r="A1295" t="s">
        <v>95</v>
      </c>
      <c r="B1295" s="1">
        <v>42506</v>
      </c>
      <c r="C1295" t="s">
        <v>43</v>
      </c>
      <c r="D1295">
        <v>1</v>
      </c>
      <c r="E1295">
        <v>396</v>
      </c>
      <c r="F1295">
        <v>80</v>
      </c>
      <c r="G1295">
        <v>285</v>
      </c>
      <c r="H1295">
        <v>31</v>
      </c>
      <c r="I1295" s="1">
        <f>_xlfn.FLOOR.MATH(VLOOKUP($A1295,'optimization off dates'!$A$2:$B$10,2,FALSE))</f>
        <v>42502</v>
      </c>
      <c r="J1295" t="b">
        <f t="shared" si="40"/>
        <v>1</v>
      </c>
      <c r="K1295">
        <f t="shared" si="41"/>
        <v>5.0349650349650353E-2</v>
      </c>
    </row>
    <row r="1296" spans="1:11" x14ac:dyDescent="0.3">
      <c r="A1296" t="s">
        <v>95</v>
      </c>
      <c r="B1296" s="1">
        <v>42507</v>
      </c>
      <c r="C1296" t="s">
        <v>43</v>
      </c>
      <c r="D1296">
        <v>1</v>
      </c>
      <c r="E1296">
        <v>487</v>
      </c>
      <c r="F1296">
        <v>129</v>
      </c>
      <c r="G1296">
        <v>329</v>
      </c>
      <c r="H1296">
        <v>29</v>
      </c>
      <c r="I1296" s="1">
        <f>_xlfn.FLOOR.MATH(VLOOKUP($A1296,'optimization off dates'!$A$2:$B$10,2,FALSE))</f>
        <v>42502</v>
      </c>
      <c r="J1296" t="b">
        <f t="shared" si="40"/>
        <v>1</v>
      </c>
      <c r="K1296">
        <f t="shared" si="41"/>
        <v>6.1919898283534648E-2</v>
      </c>
    </row>
    <row r="1297" spans="1:11" x14ac:dyDescent="0.3">
      <c r="A1297" t="s">
        <v>95</v>
      </c>
      <c r="B1297" s="1">
        <v>42508</v>
      </c>
      <c r="C1297" t="s">
        <v>43</v>
      </c>
      <c r="D1297">
        <v>1</v>
      </c>
      <c r="E1297">
        <v>21</v>
      </c>
      <c r="F1297">
        <v>4</v>
      </c>
      <c r="G1297">
        <v>17</v>
      </c>
      <c r="H1297">
        <v>0</v>
      </c>
      <c r="I1297" s="1">
        <f>_xlfn.FLOOR.MATH(VLOOKUP($A1297,'optimization off dates'!$A$2:$B$10,2,FALSE))</f>
        <v>42502</v>
      </c>
      <c r="J1297" t="b">
        <f t="shared" si="40"/>
        <v>1</v>
      </c>
      <c r="K1297">
        <f t="shared" si="41"/>
        <v>2.6700572155117608E-3</v>
      </c>
    </row>
    <row r="1298" spans="1:11" x14ac:dyDescent="0.3">
      <c r="A1298" t="s">
        <v>95</v>
      </c>
      <c r="B1298" s="1">
        <v>42500</v>
      </c>
      <c r="C1298" t="s">
        <v>106</v>
      </c>
      <c r="D1298">
        <v>2</v>
      </c>
      <c r="E1298">
        <v>754</v>
      </c>
      <c r="F1298">
        <v>228</v>
      </c>
      <c r="G1298">
        <v>461</v>
      </c>
      <c r="H1298">
        <v>65</v>
      </c>
      <c r="I1298" s="1">
        <f>_xlfn.FLOOR.MATH(VLOOKUP($A1298,'optimization off dates'!$A$2:$B$10,2,FALSE))</f>
        <v>42502</v>
      </c>
      <c r="J1298" t="b">
        <f t="shared" si="40"/>
        <v>0</v>
      </c>
      <c r="K1298">
        <f t="shared" si="41"/>
        <v>0.15998302567366857</v>
      </c>
    </row>
    <row r="1299" spans="1:11" x14ac:dyDescent="0.3">
      <c r="A1299" t="s">
        <v>95</v>
      </c>
      <c r="B1299" s="1">
        <v>42501</v>
      </c>
      <c r="C1299" t="s">
        <v>106</v>
      </c>
      <c r="D1299">
        <v>2</v>
      </c>
      <c r="E1299">
        <v>590</v>
      </c>
      <c r="F1299">
        <v>152</v>
      </c>
      <c r="G1299">
        <v>399</v>
      </c>
      <c r="H1299">
        <v>39</v>
      </c>
      <c r="I1299" s="1">
        <f>_xlfn.FLOOR.MATH(VLOOKUP($A1299,'optimization off dates'!$A$2:$B$10,2,FALSE))</f>
        <v>42502</v>
      </c>
      <c r="J1299" t="b">
        <f t="shared" si="40"/>
        <v>0</v>
      </c>
      <c r="K1299">
        <f t="shared" si="41"/>
        <v>0.12518565669424994</v>
      </c>
    </row>
    <row r="1300" spans="1:11" x14ac:dyDescent="0.3">
      <c r="A1300" t="s">
        <v>95</v>
      </c>
      <c r="B1300" s="1">
        <v>42502</v>
      </c>
      <c r="C1300" t="s">
        <v>106</v>
      </c>
      <c r="D1300">
        <v>2</v>
      </c>
      <c r="E1300">
        <v>481</v>
      </c>
      <c r="F1300">
        <v>155</v>
      </c>
      <c r="G1300">
        <v>303</v>
      </c>
      <c r="H1300">
        <v>23</v>
      </c>
      <c r="I1300" s="1">
        <f>_xlfn.FLOOR.MATH(VLOOKUP($A1300,'optimization off dates'!$A$2:$B$10,2,FALSE))</f>
        <v>42502</v>
      </c>
      <c r="J1300" t="b">
        <f t="shared" si="40"/>
        <v>1</v>
      </c>
      <c r="K1300">
        <f t="shared" si="41"/>
        <v>0.10205813706768513</v>
      </c>
    </row>
    <row r="1301" spans="1:11" x14ac:dyDescent="0.3">
      <c r="A1301" t="s">
        <v>95</v>
      </c>
      <c r="B1301" s="1">
        <v>42503</v>
      </c>
      <c r="C1301" t="s">
        <v>106</v>
      </c>
      <c r="D1301">
        <v>2</v>
      </c>
      <c r="E1301">
        <v>450</v>
      </c>
      <c r="F1301">
        <v>107</v>
      </c>
      <c r="G1301">
        <v>328</v>
      </c>
      <c r="H1301">
        <v>15</v>
      </c>
      <c r="I1301" s="1">
        <f>_xlfn.FLOOR.MATH(VLOOKUP($A1301,'optimization off dates'!$A$2:$B$10,2,FALSE))</f>
        <v>42502</v>
      </c>
      <c r="J1301" t="b">
        <f t="shared" si="40"/>
        <v>1</v>
      </c>
      <c r="K1301">
        <f t="shared" si="41"/>
        <v>9.5480585614258429E-2</v>
      </c>
    </row>
    <row r="1302" spans="1:11" x14ac:dyDescent="0.3">
      <c r="A1302" t="s">
        <v>95</v>
      </c>
      <c r="B1302" s="1">
        <v>42504</v>
      </c>
      <c r="C1302" t="s">
        <v>106</v>
      </c>
      <c r="D1302">
        <v>2</v>
      </c>
      <c r="E1302">
        <v>819</v>
      </c>
      <c r="F1302">
        <v>177</v>
      </c>
      <c r="G1302">
        <v>581</v>
      </c>
      <c r="H1302">
        <v>61</v>
      </c>
      <c r="I1302" s="1">
        <f>_xlfn.FLOOR.MATH(VLOOKUP($A1302,'optimization off dates'!$A$2:$B$10,2,FALSE))</f>
        <v>42502</v>
      </c>
      <c r="J1302" t="b">
        <f t="shared" si="40"/>
        <v>1</v>
      </c>
      <c r="K1302">
        <f t="shared" si="41"/>
        <v>0.17377466581795034</v>
      </c>
    </row>
    <row r="1303" spans="1:11" x14ac:dyDescent="0.3">
      <c r="A1303" t="s">
        <v>95</v>
      </c>
      <c r="B1303" s="1">
        <v>42505</v>
      </c>
      <c r="C1303" t="s">
        <v>106</v>
      </c>
      <c r="D1303">
        <v>2</v>
      </c>
      <c r="E1303">
        <v>645</v>
      </c>
      <c r="F1303">
        <v>115</v>
      </c>
      <c r="G1303">
        <v>502</v>
      </c>
      <c r="H1303">
        <v>28</v>
      </c>
      <c r="I1303" s="1">
        <f>_xlfn.FLOOR.MATH(VLOOKUP($A1303,'optimization off dates'!$A$2:$B$10,2,FALSE))</f>
        <v>42502</v>
      </c>
      <c r="J1303" t="b">
        <f t="shared" si="40"/>
        <v>1</v>
      </c>
      <c r="K1303">
        <f t="shared" si="41"/>
        <v>0.13685550604710375</v>
      </c>
    </row>
    <row r="1304" spans="1:11" x14ac:dyDescent="0.3">
      <c r="A1304" t="s">
        <v>95</v>
      </c>
      <c r="B1304" s="1">
        <v>42506</v>
      </c>
      <c r="C1304" t="s">
        <v>106</v>
      </c>
      <c r="D1304">
        <v>2</v>
      </c>
      <c r="E1304">
        <v>389</v>
      </c>
      <c r="F1304">
        <v>79</v>
      </c>
      <c r="G1304">
        <v>287</v>
      </c>
      <c r="H1304">
        <v>23</v>
      </c>
      <c r="I1304" s="1">
        <f>_xlfn.FLOOR.MATH(VLOOKUP($A1304,'optimization off dates'!$A$2:$B$10,2,FALSE))</f>
        <v>42502</v>
      </c>
      <c r="J1304" t="b">
        <f t="shared" si="40"/>
        <v>1</v>
      </c>
      <c r="K1304">
        <f t="shared" si="41"/>
        <v>8.2537661786547853E-2</v>
      </c>
    </row>
    <row r="1305" spans="1:11" x14ac:dyDescent="0.3">
      <c r="A1305" t="s">
        <v>95</v>
      </c>
      <c r="B1305" s="1">
        <v>42507</v>
      </c>
      <c r="C1305" t="s">
        <v>106</v>
      </c>
      <c r="D1305">
        <v>2</v>
      </c>
      <c r="E1305">
        <v>562</v>
      </c>
      <c r="F1305">
        <v>123</v>
      </c>
      <c r="G1305">
        <v>397</v>
      </c>
      <c r="H1305">
        <v>42</v>
      </c>
      <c r="I1305" s="1">
        <f>_xlfn.FLOOR.MATH(VLOOKUP($A1305,'optimization off dates'!$A$2:$B$10,2,FALSE))</f>
        <v>42502</v>
      </c>
      <c r="J1305" t="b">
        <f t="shared" si="40"/>
        <v>1</v>
      </c>
      <c r="K1305">
        <f t="shared" si="41"/>
        <v>0.11924464247825164</v>
      </c>
    </row>
    <row r="1306" spans="1:11" x14ac:dyDescent="0.3">
      <c r="A1306" t="s">
        <v>95</v>
      </c>
      <c r="B1306" s="1">
        <v>42508</v>
      </c>
      <c r="C1306" t="s">
        <v>106</v>
      </c>
      <c r="D1306">
        <v>2</v>
      </c>
      <c r="E1306">
        <v>23</v>
      </c>
      <c r="F1306">
        <v>2</v>
      </c>
      <c r="G1306">
        <v>20</v>
      </c>
      <c r="H1306">
        <v>1</v>
      </c>
      <c r="I1306" s="1">
        <f>_xlfn.FLOOR.MATH(VLOOKUP($A1306,'optimization off dates'!$A$2:$B$10,2,FALSE))</f>
        <v>42502</v>
      </c>
      <c r="J1306" t="b">
        <f t="shared" si="40"/>
        <v>1</v>
      </c>
      <c r="K1306">
        <f t="shared" si="41"/>
        <v>4.8801188202843198E-3</v>
      </c>
    </row>
    <row r="1307" spans="1:11" x14ac:dyDescent="0.3">
      <c r="A1307" t="s">
        <v>95</v>
      </c>
      <c r="B1307" s="1">
        <v>42495</v>
      </c>
      <c r="C1307" t="s">
        <v>107</v>
      </c>
      <c r="D1307">
        <v>1</v>
      </c>
      <c r="E1307">
        <v>272</v>
      </c>
      <c r="F1307">
        <v>1</v>
      </c>
      <c r="G1307">
        <v>268</v>
      </c>
      <c r="H1307">
        <v>3</v>
      </c>
      <c r="I1307" s="1">
        <f>_xlfn.FLOOR.MATH(VLOOKUP($A1307,'optimization off dates'!$A$2:$B$10,2,FALSE))</f>
        <v>42502</v>
      </c>
      <c r="J1307" t="b">
        <f t="shared" si="40"/>
        <v>0</v>
      </c>
      <c r="K1307">
        <f t="shared" si="41"/>
        <v>4.5333333333333337E-2</v>
      </c>
    </row>
    <row r="1308" spans="1:11" x14ac:dyDescent="0.3">
      <c r="A1308" t="s">
        <v>95</v>
      </c>
      <c r="B1308" s="1">
        <v>42496</v>
      </c>
      <c r="C1308" t="s">
        <v>107</v>
      </c>
      <c r="D1308">
        <v>1</v>
      </c>
      <c r="E1308">
        <v>689</v>
      </c>
      <c r="F1308">
        <v>0</v>
      </c>
      <c r="G1308">
        <v>669</v>
      </c>
      <c r="H1308">
        <v>20</v>
      </c>
      <c r="I1308" s="1">
        <f>_xlfn.FLOOR.MATH(VLOOKUP($A1308,'optimization off dates'!$A$2:$B$10,2,FALSE))</f>
        <v>42502</v>
      </c>
      <c r="J1308" t="b">
        <f t="shared" si="40"/>
        <v>0</v>
      </c>
      <c r="K1308">
        <f t="shared" si="41"/>
        <v>0.11483333333333333</v>
      </c>
    </row>
    <row r="1309" spans="1:11" x14ac:dyDescent="0.3">
      <c r="A1309" t="s">
        <v>95</v>
      </c>
      <c r="B1309" s="1">
        <v>42497</v>
      </c>
      <c r="C1309" t="s">
        <v>107</v>
      </c>
      <c r="D1309">
        <v>1</v>
      </c>
      <c r="E1309">
        <v>596</v>
      </c>
      <c r="F1309">
        <v>0</v>
      </c>
      <c r="G1309">
        <v>574</v>
      </c>
      <c r="H1309">
        <v>22</v>
      </c>
      <c r="I1309" s="1">
        <f>_xlfn.FLOOR.MATH(VLOOKUP($A1309,'optimization off dates'!$A$2:$B$10,2,FALSE))</f>
        <v>42502</v>
      </c>
      <c r="J1309" t="b">
        <f t="shared" si="40"/>
        <v>0</v>
      </c>
      <c r="K1309">
        <f t="shared" si="41"/>
        <v>9.9333333333333329E-2</v>
      </c>
    </row>
    <row r="1310" spans="1:11" x14ac:dyDescent="0.3">
      <c r="A1310" t="s">
        <v>95</v>
      </c>
      <c r="B1310" s="1">
        <v>42498</v>
      </c>
      <c r="C1310" t="s">
        <v>107</v>
      </c>
      <c r="D1310">
        <v>1</v>
      </c>
      <c r="E1310">
        <v>504</v>
      </c>
      <c r="F1310">
        <v>0</v>
      </c>
      <c r="G1310">
        <v>489</v>
      </c>
      <c r="H1310">
        <v>15</v>
      </c>
      <c r="I1310" s="1">
        <f>_xlfn.FLOOR.MATH(VLOOKUP($A1310,'optimization off dates'!$A$2:$B$10,2,FALSE))</f>
        <v>42502</v>
      </c>
      <c r="J1310" t="b">
        <f t="shared" si="40"/>
        <v>0</v>
      </c>
      <c r="K1310">
        <f t="shared" si="41"/>
        <v>8.4000000000000005E-2</v>
      </c>
    </row>
    <row r="1311" spans="1:11" x14ac:dyDescent="0.3">
      <c r="A1311" t="s">
        <v>95</v>
      </c>
      <c r="B1311" s="1">
        <v>42499</v>
      </c>
      <c r="C1311" t="s">
        <v>107</v>
      </c>
      <c r="D1311">
        <v>1</v>
      </c>
      <c r="E1311">
        <v>661</v>
      </c>
      <c r="F1311">
        <v>0</v>
      </c>
      <c r="G1311">
        <v>638</v>
      </c>
      <c r="H1311">
        <v>23</v>
      </c>
      <c r="I1311" s="1">
        <f>_xlfn.FLOOR.MATH(VLOOKUP($A1311,'optimization off dates'!$A$2:$B$10,2,FALSE))</f>
        <v>42502</v>
      </c>
      <c r="J1311" t="b">
        <f t="shared" si="40"/>
        <v>0</v>
      </c>
      <c r="K1311">
        <f t="shared" si="41"/>
        <v>0.11016666666666666</v>
      </c>
    </row>
    <row r="1312" spans="1:11" x14ac:dyDescent="0.3">
      <c r="A1312" t="s">
        <v>95</v>
      </c>
      <c r="B1312" s="1">
        <v>42500</v>
      </c>
      <c r="C1312" t="s">
        <v>107</v>
      </c>
      <c r="D1312">
        <v>1</v>
      </c>
      <c r="E1312">
        <v>772</v>
      </c>
      <c r="F1312">
        <v>4</v>
      </c>
      <c r="G1312">
        <v>737</v>
      </c>
      <c r="H1312">
        <v>31</v>
      </c>
      <c r="I1312" s="1">
        <f>_xlfn.FLOOR.MATH(VLOOKUP($A1312,'optimization off dates'!$A$2:$B$10,2,FALSE))</f>
        <v>42502</v>
      </c>
      <c r="J1312" t="b">
        <f t="shared" si="40"/>
        <v>0</v>
      </c>
      <c r="K1312">
        <f t="shared" si="41"/>
        <v>0.12866666666666668</v>
      </c>
    </row>
    <row r="1313" spans="1:11" x14ac:dyDescent="0.3">
      <c r="A1313" t="s">
        <v>95</v>
      </c>
      <c r="B1313" s="1">
        <v>42501</v>
      </c>
      <c r="C1313" t="s">
        <v>107</v>
      </c>
      <c r="D1313">
        <v>1</v>
      </c>
      <c r="E1313">
        <v>574</v>
      </c>
      <c r="F1313">
        <v>1</v>
      </c>
      <c r="G1313">
        <v>553</v>
      </c>
      <c r="H1313">
        <v>20</v>
      </c>
      <c r="I1313" s="1">
        <f>_xlfn.FLOOR.MATH(VLOOKUP($A1313,'optimization off dates'!$A$2:$B$10,2,FALSE))</f>
        <v>42502</v>
      </c>
      <c r="J1313" t="b">
        <f t="shared" si="40"/>
        <v>0</v>
      </c>
      <c r="K1313">
        <f t="shared" si="41"/>
        <v>9.5666666666666664E-2</v>
      </c>
    </row>
    <row r="1314" spans="1:11" x14ac:dyDescent="0.3">
      <c r="A1314" t="s">
        <v>95</v>
      </c>
      <c r="B1314" s="1">
        <v>42502</v>
      </c>
      <c r="C1314" t="s">
        <v>107</v>
      </c>
      <c r="D1314">
        <v>1</v>
      </c>
      <c r="E1314">
        <v>315</v>
      </c>
      <c r="F1314">
        <v>0</v>
      </c>
      <c r="G1314">
        <v>309</v>
      </c>
      <c r="H1314">
        <v>6</v>
      </c>
      <c r="I1314" s="1">
        <f>_xlfn.FLOOR.MATH(VLOOKUP($A1314,'optimization off dates'!$A$2:$B$10,2,FALSE))</f>
        <v>42502</v>
      </c>
      <c r="J1314" t="b">
        <f t="shared" si="40"/>
        <v>1</v>
      </c>
      <c r="K1314">
        <f t="shared" si="41"/>
        <v>5.2499999999999998E-2</v>
      </c>
    </row>
    <row r="1315" spans="1:11" x14ac:dyDescent="0.3">
      <c r="A1315" t="s">
        <v>95</v>
      </c>
      <c r="B1315" s="1">
        <v>42503</v>
      </c>
      <c r="C1315" t="s">
        <v>107</v>
      </c>
      <c r="D1315">
        <v>1</v>
      </c>
      <c r="E1315">
        <v>259</v>
      </c>
      <c r="F1315">
        <v>1</v>
      </c>
      <c r="G1315">
        <v>244</v>
      </c>
      <c r="H1315">
        <v>14</v>
      </c>
      <c r="I1315" s="1">
        <f>_xlfn.FLOOR.MATH(VLOOKUP($A1315,'optimization off dates'!$A$2:$B$10,2,FALSE))</f>
        <v>42502</v>
      </c>
      <c r="J1315" t="b">
        <f t="shared" si="40"/>
        <v>1</v>
      </c>
      <c r="K1315">
        <f t="shared" si="41"/>
        <v>4.3166666666666666E-2</v>
      </c>
    </row>
    <row r="1316" spans="1:11" x14ac:dyDescent="0.3">
      <c r="A1316" t="s">
        <v>95</v>
      </c>
      <c r="B1316" s="1">
        <v>42504</v>
      </c>
      <c r="C1316" t="s">
        <v>107</v>
      </c>
      <c r="D1316">
        <v>1</v>
      </c>
      <c r="E1316">
        <v>451</v>
      </c>
      <c r="F1316">
        <v>0</v>
      </c>
      <c r="G1316">
        <v>447</v>
      </c>
      <c r="H1316">
        <v>4</v>
      </c>
      <c r="I1316" s="1">
        <f>_xlfn.FLOOR.MATH(VLOOKUP($A1316,'optimization off dates'!$A$2:$B$10,2,FALSE))</f>
        <v>42502</v>
      </c>
      <c r="J1316" t="b">
        <f t="shared" si="40"/>
        <v>1</v>
      </c>
      <c r="K1316">
        <f t="shared" si="41"/>
        <v>7.5166666666666673E-2</v>
      </c>
    </row>
    <row r="1317" spans="1:11" x14ac:dyDescent="0.3">
      <c r="A1317" t="s">
        <v>95</v>
      </c>
      <c r="B1317" s="1">
        <v>42505</v>
      </c>
      <c r="C1317" t="s">
        <v>107</v>
      </c>
      <c r="D1317">
        <v>1</v>
      </c>
      <c r="E1317">
        <v>357</v>
      </c>
      <c r="F1317">
        <v>0</v>
      </c>
      <c r="G1317">
        <v>350</v>
      </c>
      <c r="H1317">
        <v>7</v>
      </c>
      <c r="I1317" s="1">
        <f>_xlfn.FLOOR.MATH(VLOOKUP($A1317,'optimization off dates'!$A$2:$B$10,2,FALSE))</f>
        <v>42502</v>
      </c>
      <c r="J1317" t="b">
        <f t="shared" si="40"/>
        <v>1</v>
      </c>
      <c r="K1317">
        <f t="shared" si="41"/>
        <v>5.9499999999999997E-2</v>
      </c>
    </row>
    <row r="1318" spans="1:11" x14ac:dyDescent="0.3">
      <c r="A1318" t="s">
        <v>95</v>
      </c>
      <c r="B1318" s="1">
        <v>42506</v>
      </c>
      <c r="C1318" t="s">
        <v>107</v>
      </c>
      <c r="D1318">
        <v>1</v>
      </c>
      <c r="E1318">
        <v>232</v>
      </c>
      <c r="F1318">
        <v>0</v>
      </c>
      <c r="G1318">
        <v>227</v>
      </c>
      <c r="H1318">
        <v>5</v>
      </c>
      <c r="I1318" s="1">
        <f>_xlfn.FLOOR.MATH(VLOOKUP($A1318,'optimization off dates'!$A$2:$B$10,2,FALSE))</f>
        <v>42502</v>
      </c>
      <c r="J1318" t="b">
        <f t="shared" si="40"/>
        <v>1</v>
      </c>
      <c r="K1318">
        <f t="shared" si="41"/>
        <v>3.8666666666666669E-2</v>
      </c>
    </row>
    <row r="1319" spans="1:11" x14ac:dyDescent="0.3">
      <c r="A1319" t="s">
        <v>95</v>
      </c>
      <c r="B1319" s="1">
        <v>42507</v>
      </c>
      <c r="C1319" t="s">
        <v>107</v>
      </c>
      <c r="D1319">
        <v>1</v>
      </c>
      <c r="E1319">
        <v>311</v>
      </c>
      <c r="F1319">
        <v>1</v>
      </c>
      <c r="G1319">
        <v>300</v>
      </c>
      <c r="H1319">
        <v>10</v>
      </c>
      <c r="I1319" s="1">
        <f>_xlfn.FLOOR.MATH(VLOOKUP($A1319,'optimization off dates'!$A$2:$B$10,2,FALSE))</f>
        <v>42502</v>
      </c>
      <c r="J1319" t="b">
        <f t="shared" si="40"/>
        <v>1</v>
      </c>
      <c r="K1319">
        <f t="shared" si="41"/>
        <v>5.1833333333333335E-2</v>
      </c>
    </row>
    <row r="1320" spans="1:11" x14ac:dyDescent="0.3">
      <c r="A1320" t="s">
        <v>95</v>
      </c>
      <c r="B1320" s="1">
        <v>42508</v>
      </c>
      <c r="C1320" t="s">
        <v>107</v>
      </c>
      <c r="D1320">
        <v>1</v>
      </c>
      <c r="E1320">
        <v>7</v>
      </c>
      <c r="F1320">
        <v>0</v>
      </c>
      <c r="G1320">
        <v>6</v>
      </c>
      <c r="H1320">
        <v>1</v>
      </c>
      <c r="I1320" s="1">
        <f>_xlfn.FLOOR.MATH(VLOOKUP($A1320,'optimization off dates'!$A$2:$B$10,2,FALSE))</f>
        <v>42502</v>
      </c>
      <c r="J1320" t="b">
        <f t="shared" si="40"/>
        <v>1</v>
      </c>
      <c r="K1320">
        <f t="shared" si="41"/>
        <v>1.1666666666666668E-3</v>
      </c>
    </row>
    <row r="1321" spans="1:11" x14ac:dyDescent="0.3">
      <c r="A1321" t="s">
        <v>95</v>
      </c>
      <c r="B1321" s="1">
        <v>42495</v>
      </c>
      <c r="C1321" t="s">
        <v>108</v>
      </c>
      <c r="D1321">
        <v>2</v>
      </c>
      <c r="E1321">
        <v>317</v>
      </c>
      <c r="F1321">
        <v>2</v>
      </c>
      <c r="G1321">
        <v>306</v>
      </c>
      <c r="H1321">
        <v>9</v>
      </c>
      <c r="I1321" s="1">
        <f>_xlfn.FLOOR.MATH(VLOOKUP($A1321,'optimization off dates'!$A$2:$B$10,2,FALSE))</f>
        <v>42502</v>
      </c>
      <c r="J1321" t="b">
        <f t="shared" si="40"/>
        <v>0</v>
      </c>
      <c r="K1321">
        <f t="shared" si="41"/>
        <v>5.107137103270501E-2</v>
      </c>
    </row>
    <row r="1322" spans="1:11" x14ac:dyDescent="0.3">
      <c r="A1322" t="s">
        <v>95</v>
      </c>
      <c r="B1322" s="1">
        <v>42496</v>
      </c>
      <c r="C1322" t="s">
        <v>108</v>
      </c>
      <c r="D1322">
        <v>2</v>
      </c>
      <c r="E1322">
        <v>714</v>
      </c>
      <c r="F1322">
        <v>2</v>
      </c>
      <c r="G1322">
        <v>685</v>
      </c>
      <c r="H1322">
        <v>27</v>
      </c>
      <c r="I1322" s="1">
        <f>_xlfn.FLOOR.MATH(VLOOKUP($A1322,'optimization off dates'!$A$2:$B$10,2,FALSE))</f>
        <v>42502</v>
      </c>
      <c r="J1322" t="b">
        <f t="shared" si="40"/>
        <v>0</v>
      </c>
      <c r="K1322">
        <f t="shared" si="41"/>
        <v>0.11503141614306428</v>
      </c>
    </row>
    <row r="1323" spans="1:11" x14ac:dyDescent="0.3">
      <c r="A1323" t="s">
        <v>95</v>
      </c>
      <c r="B1323" s="1">
        <v>42497</v>
      </c>
      <c r="C1323" t="s">
        <v>108</v>
      </c>
      <c r="D1323">
        <v>2</v>
      </c>
      <c r="E1323">
        <v>571</v>
      </c>
      <c r="F1323">
        <v>4</v>
      </c>
      <c r="G1323">
        <v>546</v>
      </c>
      <c r="H1323">
        <v>21</v>
      </c>
      <c r="I1323" s="1">
        <f>_xlfn.FLOOR.MATH(VLOOKUP($A1323,'optimization off dates'!$A$2:$B$10,2,FALSE))</f>
        <v>42502</v>
      </c>
      <c r="J1323" t="b">
        <f t="shared" si="40"/>
        <v>0</v>
      </c>
      <c r="K1323">
        <f t="shared" si="41"/>
        <v>9.199291122925729E-2</v>
      </c>
    </row>
    <row r="1324" spans="1:11" x14ac:dyDescent="0.3">
      <c r="A1324" t="s">
        <v>95</v>
      </c>
      <c r="B1324" s="1">
        <v>42498</v>
      </c>
      <c r="C1324" t="s">
        <v>108</v>
      </c>
      <c r="D1324">
        <v>2</v>
      </c>
      <c r="E1324">
        <v>519</v>
      </c>
      <c r="F1324">
        <v>0</v>
      </c>
      <c r="G1324">
        <v>500</v>
      </c>
      <c r="H1324">
        <v>19</v>
      </c>
      <c r="I1324" s="1">
        <f>_xlfn.FLOOR.MATH(VLOOKUP($A1324,'optimization off dates'!$A$2:$B$10,2,FALSE))</f>
        <v>42502</v>
      </c>
      <c r="J1324" t="b">
        <f t="shared" si="40"/>
        <v>0</v>
      </c>
      <c r="K1324">
        <f t="shared" si="41"/>
        <v>8.3615273078782026E-2</v>
      </c>
    </row>
    <row r="1325" spans="1:11" x14ac:dyDescent="0.3">
      <c r="A1325" t="s">
        <v>95</v>
      </c>
      <c r="B1325" s="1">
        <v>42499</v>
      </c>
      <c r="C1325" t="s">
        <v>108</v>
      </c>
      <c r="D1325">
        <v>2</v>
      </c>
      <c r="E1325">
        <v>611</v>
      </c>
      <c r="F1325">
        <v>0</v>
      </c>
      <c r="G1325">
        <v>585</v>
      </c>
      <c r="H1325">
        <v>26</v>
      </c>
      <c r="I1325" s="1">
        <f>_xlfn.FLOOR.MATH(VLOOKUP($A1325,'optimization off dates'!$A$2:$B$10,2,FALSE))</f>
        <v>42502</v>
      </c>
      <c r="J1325" t="b">
        <f t="shared" si="40"/>
        <v>0</v>
      </c>
      <c r="K1325">
        <f t="shared" si="41"/>
        <v>9.8437248268084421E-2</v>
      </c>
    </row>
    <row r="1326" spans="1:11" x14ac:dyDescent="0.3">
      <c r="A1326" t="s">
        <v>95</v>
      </c>
      <c r="B1326" s="1">
        <v>42500</v>
      </c>
      <c r="C1326" t="s">
        <v>108</v>
      </c>
      <c r="D1326">
        <v>2</v>
      </c>
      <c r="E1326">
        <v>704</v>
      </c>
      <c r="F1326">
        <v>3</v>
      </c>
      <c r="G1326">
        <v>674</v>
      </c>
      <c r="H1326">
        <v>27</v>
      </c>
      <c r="I1326" s="1">
        <f>_xlfn.FLOOR.MATH(VLOOKUP($A1326,'optimization off dates'!$A$2:$B$10,2,FALSE))</f>
        <v>42502</v>
      </c>
      <c r="J1326" t="b">
        <f t="shared" si="40"/>
        <v>0</v>
      </c>
      <c r="K1326">
        <f t="shared" si="41"/>
        <v>0.1134203318833575</v>
      </c>
    </row>
    <row r="1327" spans="1:11" x14ac:dyDescent="0.3">
      <c r="A1327" t="s">
        <v>95</v>
      </c>
      <c r="B1327" s="1">
        <v>42501</v>
      </c>
      <c r="C1327" t="s">
        <v>108</v>
      </c>
      <c r="D1327">
        <v>2</v>
      </c>
      <c r="E1327">
        <v>536</v>
      </c>
      <c r="F1327">
        <v>2</v>
      </c>
      <c r="G1327">
        <v>518</v>
      </c>
      <c r="H1327">
        <v>16</v>
      </c>
      <c r="I1327" s="1">
        <f>_xlfn.FLOOR.MATH(VLOOKUP($A1327,'optimization off dates'!$A$2:$B$10,2,FALSE))</f>
        <v>42502</v>
      </c>
      <c r="J1327" t="b">
        <f t="shared" si="40"/>
        <v>0</v>
      </c>
      <c r="K1327">
        <f t="shared" si="41"/>
        <v>8.6354116320283544E-2</v>
      </c>
    </row>
    <row r="1328" spans="1:11" x14ac:dyDescent="0.3">
      <c r="A1328" t="s">
        <v>95</v>
      </c>
      <c r="B1328" s="1">
        <v>42502</v>
      </c>
      <c r="C1328" t="s">
        <v>108</v>
      </c>
      <c r="D1328">
        <v>2</v>
      </c>
      <c r="E1328">
        <v>361</v>
      </c>
      <c r="F1328">
        <v>1</v>
      </c>
      <c r="G1328">
        <v>349</v>
      </c>
      <c r="H1328">
        <v>11</v>
      </c>
      <c r="I1328" s="1">
        <f>_xlfn.FLOOR.MATH(VLOOKUP($A1328,'optimization off dates'!$A$2:$B$10,2,FALSE))</f>
        <v>42502</v>
      </c>
      <c r="J1328" t="b">
        <f t="shared" si="40"/>
        <v>1</v>
      </c>
      <c r="K1328">
        <f t="shared" si="41"/>
        <v>5.8160141775414856E-2</v>
      </c>
    </row>
    <row r="1329" spans="1:11" x14ac:dyDescent="0.3">
      <c r="A1329" t="s">
        <v>95</v>
      </c>
      <c r="B1329" s="1">
        <v>42503</v>
      </c>
      <c r="C1329" t="s">
        <v>108</v>
      </c>
      <c r="D1329">
        <v>2</v>
      </c>
      <c r="E1329">
        <v>248</v>
      </c>
      <c r="F1329">
        <v>0</v>
      </c>
      <c r="G1329">
        <v>245</v>
      </c>
      <c r="H1329">
        <v>3</v>
      </c>
      <c r="I1329" s="1">
        <f>_xlfn.FLOOR.MATH(VLOOKUP($A1329,'optimization off dates'!$A$2:$B$10,2,FALSE))</f>
        <v>42502</v>
      </c>
      <c r="J1329" t="b">
        <f t="shared" si="40"/>
        <v>1</v>
      </c>
      <c r="K1329">
        <f t="shared" si="41"/>
        <v>3.9954889640728207E-2</v>
      </c>
    </row>
    <row r="1330" spans="1:11" x14ac:dyDescent="0.3">
      <c r="A1330" t="s">
        <v>95</v>
      </c>
      <c r="B1330" s="1">
        <v>42504</v>
      </c>
      <c r="C1330" t="s">
        <v>108</v>
      </c>
      <c r="D1330">
        <v>2</v>
      </c>
      <c r="E1330">
        <v>515</v>
      </c>
      <c r="F1330">
        <v>2</v>
      </c>
      <c r="G1330">
        <v>493</v>
      </c>
      <c r="H1330">
        <v>20</v>
      </c>
      <c r="I1330" s="1">
        <f>_xlfn.FLOOR.MATH(VLOOKUP($A1330,'optimization off dates'!$A$2:$B$10,2,FALSE))</f>
        <v>42502</v>
      </c>
      <c r="J1330" t="b">
        <f t="shared" si="40"/>
        <v>1</v>
      </c>
      <c r="K1330">
        <f t="shared" si="41"/>
        <v>8.2970839374899311E-2</v>
      </c>
    </row>
    <row r="1331" spans="1:11" x14ac:dyDescent="0.3">
      <c r="A1331" t="s">
        <v>95</v>
      </c>
      <c r="B1331" s="1">
        <v>42505</v>
      </c>
      <c r="C1331" t="s">
        <v>108</v>
      </c>
      <c r="D1331">
        <v>2</v>
      </c>
      <c r="E1331">
        <v>419</v>
      </c>
      <c r="F1331">
        <v>3</v>
      </c>
      <c r="G1331">
        <v>397</v>
      </c>
      <c r="H1331">
        <v>19</v>
      </c>
      <c r="I1331" s="1">
        <f>_xlfn.FLOOR.MATH(VLOOKUP($A1331,'optimization off dates'!$A$2:$B$10,2,FALSE))</f>
        <v>42502</v>
      </c>
      <c r="J1331" t="b">
        <f t="shared" si="40"/>
        <v>1</v>
      </c>
      <c r="K1331">
        <f t="shared" si="41"/>
        <v>6.75044304817142E-2</v>
      </c>
    </row>
    <row r="1332" spans="1:11" x14ac:dyDescent="0.3">
      <c r="A1332" t="s">
        <v>95</v>
      </c>
      <c r="B1332" s="1">
        <v>42506</v>
      </c>
      <c r="C1332" t="s">
        <v>108</v>
      </c>
      <c r="D1332">
        <v>2</v>
      </c>
      <c r="E1332">
        <v>290</v>
      </c>
      <c r="F1332">
        <v>1</v>
      </c>
      <c r="G1332">
        <v>279</v>
      </c>
      <c r="H1332">
        <v>10</v>
      </c>
      <c r="I1332" s="1">
        <f>_xlfn.FLOOR.MATH(VLOOKUP($A1332,'optimization off dates'!$A$2:$B$10,2,FALSE))</f>
        <v>42502</v>
      </c>
      <c r="J1332" t="b">
        <f t="shared" si="40"/>
        <v>1</v>
      </c>
      <c r="K1332">
        <f t="shared" si="41"/>
        <v>4.6721443531496695E-2</v>
      </c>
    </row>
    <row r="1333" spans="1:11" x14ac:dyDescent="0.3">
      <c r="A1333" t="s">
        <v>95</v>
      </c>
      <c r="B1333" s="1">
        <v>42507</v>
      </c>
      <c r="C1333" t="s">
        <v>108</v>
      </c>
      <c r="D1333">
        <v>2</v>
      </c>
      <c r="E1333">
        <v>385</v>
      </c>
      <c r="F1333">
        <v>3</v>
      </c>
      <c r="G1333">
        <v>370</v>
      </c>
      <c r="H1333">
        <v>12</v>
      </c>
      <c r="I1333" s="1">
        <f>_xlfn.FLOOR.MATH(VLOOKUP($A1333,'optimization off dates'!$A$2:$B$10,2,FALSE))</f>
        <v>42502</v>
      </c>
      <c r="J1333" t="b">
        <f t="shared" si="40"/>
        <v>1</v>
      </c>
      <c r="K1333">
        <f t="shared" si="41"/>
        <v>6.202674399871113E-2</v>
      </c>
    </row>
    <row r="1334" spans="1:11" x14ac:dyDescent="0.3">
      <c r="A1334" t="s">
        <v>95</v>
      </c>
      <c r="B1334" s="1">
        <v>42508</v>
      </c>
      <c r="C1334" t="s">
        <v>108</v>
      </c>
      <c r="D1334">
        <v>2</v>
      </c>
      <c r="E1334">
        <v>17</v>
      </c>
      <c r="F1334">
        <v>0</v>
      </c>
      <c r="G1334">
        <v>17</v>
      </c>
      <c r="H1334">
        <v>0</v>
      </c>
      <c r="I1334" s="1">
        <f>_xlfn.FLOOR.MATH(VLOOKUP($A1334,'optimization off dates'!$A$2:$B$10,2,FALSE))</f>
        <v>42502</v>
      </c>
      <c r="J1334" t="b">
        <f t="shared" si="40"/>
        <v>1</v>
      </c>
      <c r="K1334">
        <f t="shared" si="41"/>
        <v>2.7388432415015305E-3</v>
      </c>
    </row>
    <row r="1335" spans="1:11" x14ac:dyDescent="0.3">
      <c r="A1335" t="s">
        <v>95</v>
      </c>
      <c r="B1335" s="1">
        <v>42495</v>
      </c>
      <c r="C1335" t="s">
        <v>46</v>
      </c>
      <c r="D1335">
        <v>1</v>
      </c>
      <c r="E1335">
        <v>314</v>
      </c>
      <c r="F1335">
        <v>1</v>
      </c>
      <c r="G1335">
        <v>307</v>
      </c>
      <c r="H1335">
        <v>6</v>
      </c>
      <c r="I1335" s="1">
        <f>_xlfn.FLOOR.MATH(VLOOKUP($A1335,'optimization off dates'!$A$2:$B$10,2,FALSE))</f>
        <v>42502</v>
      </c>
      <c r="J1335" t="b">
        <f t="shared" si="40"/>
        <v>0</v>
      </c>
      <c r="K1335">
        <f t="shared" si="41"/>
        <v>4.8137360110378662E-2</v>
      </c>
    </row>
    <row r="1336" spans="1:11" x14ac:dyDescent="0.3">
      <c r="A1336" t="s">
        <v>95</v>
      </c>
      <c r="B1336" s="1">
        <v>42496</v>
      </c>
      <c r="C1336" t="s">
        <v>46</v>
      </c>
      <c r="D1336">
        <v>1</v>
      </c>
      <c r="E1336">
        <v>787</v>
      </c>
      <c r="F1336">
        <v>5</v>
      </c>
      <c r="G1336">
        <v>760</v>
      </c>
      <c r="H1336">
        <v>22</v>
      </c>
      <c r="I1336" s="1">
        <f>_xlfn.FLOOR.MATH(VLOOKUP($A1336,'optimization off dates'!$A$2:$B$10,2,FALSE))</f>
        <v>42502</v>
      </c>
      <c r="J1336" t="b">
        <f t="shared" si="40"/>
        <v>0</v>
      </c>
      <c r="K1336">
        <f t="shared" si="41"/>
        <v>0.12065000766518473</v>
      </c>
    </row>
    <row r="1337" spans="1:11" x14ac:dyDescent="0.3">
      <c r="A1337" t="s">
        <v>95</v>
      </c>
      <c r="B1337" s="1">
        <v>42497</v>
      </c>
      <c r="C1337" t="s">
        <v>46</v>
      </c>
      <c r="D1337">
        <v>1</v>
      </c>
      <c r="E1337">
        <v>700</v>
      </c>
      <c r="F1337">
        <v>5</v>
      </c>
      <c r="G1337">
        <v>666</v>
      </c>
      <c r="H1337">
        <v>29</v>
      </c>
      <c r="I1337" s="1">
        <f>_xlfn.FLOOR.MATH(VLOOKUP($A1337,'optimization off dates'!$A$2:$B$10,2,FALSE))</f>
        <v>42502</v>
      </c>
      <c r="J1337" t="b">
        <f t="shared" si="40"/>
        <v>0</v>
      </c>
      <c r="K1337">
        <f t="shared" si="41"/>
        <v>0.10731258623332822</v>
      </c>
    </row>
    <row r="1338" spans="1:11" x14ac:dyDescent="0.3">
      <c r="A1338" t="s">
        <v>95</v>
      </c>
      <c r="B1338" s="1">
        <v>42498</v>
      </c>
      <c r="C1338" t="s">
        <v>46</v>
      </c>
      <c r="D1338">
        <v>1</v>
      </c>
      <c r="E1338">
        <v>538</v>
      </c>
      <c r="F1338">
        <v>1</v>
      </c>
      <c r="G1338">
        <v>521</v>
      </c>
      <c r="H1338">
        <v>16</v>
      </c>
      <c r="I1338" s="1">
        <f>_xlfn.FLOOR.MATH(VLOOKUP($A1338,'optimization off dates'!$A$2:$B$10,2,FALSE))</f>
        <v>42502</v>
      </c>
      <c r="J1338" t="b">
        <f t="shared" si="40"/>
        <v>0</v>
      </c>
      <c r="K1338">
        <f t="shared" si="41"/>
        <v>8.2477387705043689E-2</v>
      </c>
    </row>
    <row r="1339" spans="1:11" x14ac:dyDescent="0.3">
      <c r="A1339" t="s">
        <v>95</v>
      </c>
      <c r="B1339" s="1">
        <v>42499</v>
      </c>
      <c r="C1339" t="s">
        <v>46</v>
      </c>
      <c r="D1339">
        <v>1</v>
      </c>
      <c r="E1339">
        <v>635</v>
      </c>
      <c r="F1339">
        <v>1</v>
      </c>
      <c r="G1339">
        <v>612</v>
      </c>
      <c r="H1339">
        <v>22</v>
      </c>
      <c r="I1339" s="1">
        <f>_xlfn.FLOOR.MATH(VLOOKUP($A1339,'optimization off dates'!$A$2:$B$10,2,FALSE))</f>
        <v>42502</v>
      </c>
      <c r="J1339" t="b">
        <f t="shared" si="40"/>
        <v>0</v>
      </c>
      <c r="K1339">
        <f t="shared" si="41"/>
        <v>9.7347846083090606E-2</v>
      </c>
    </row>
    <row r="1340" spans="1:11" x14ac:dyDescent="0.3">
      <c r="A1340" t="s">
        <v>95</v>
      </c>
      <c r="B1340" s="1">
        <v>42500</v>
      </c>
      <c r="C1340" t="s">
        <v>46</v>
      </c>
      <c r="D1340">
        <v>1</v>
      </c>
      <c r="E1340">
        <v>652</v>
      </c>
      <c r="F1340">
        <v>1</v>
      </c>
      <c r="G1340">
        <v>631</v>
      </c>
      <c r="H1340">
        <v>20</v>
      </c>
      <c r="I1340" s="1">
        <f>_xlfn.FLOOR.MATH(VLOOKUP($A1340,'optimization off dates'!$A$2:$B$10,2,FALSE))</f>
        <v>42502</v>
      </c>
      <c r="J1340" t="b">
        <f t="shared" si="40"/>
        <v>0</v>
      </c>
      <c r="K1340">
        <f t="shared" si="41"/>
        <v>9.9954008891614293E-2</v>
      </c>
    </row>
    <row r="1341" spans="1:11" x14ac:dyDescent="0.3">
      <c r="A1341" t="s">
        <v>95</v>
      </c>
      <c r="B1341" s="1">
        <v>42501</v>
      </c>
      <c r="C1341" t="s">
        <v>46</v>
      </c>
      <c r="D1341">
        <v>1</v>
      </c>
      <c r="E1341">
        <v>531</v>
      </c>
      <c r="F1341">
        <v>3</v>
      </c>
      <c r="G1341">
        <v>514</v>
      </c>
      <c r="H1341">
        <v>14</v>
      </c>
      <c r="I1341" s="1">
        <f>_xlfn.FLOOR.MATH(VLOOKUP($A1341,'optimization off dates'!$A$2:$B$10,2,FALSE))</f>
        <v>42502</v>
      </c>
      <c r="J1341" t="b">
        <f t="shared" si="40"/>
        <v>0</v>
      </c>
      <c r="K1341">
        <f t="shared" si="41"/>
        <v>8.1404261842710407E-2</v>
      </c>
    </row>
    <row r="1342" spans="1:11" x14ac:dyDescent="0.3">
      <c r="A1342" t="s">
        <v>95</v>
      </c>
      <c r="B1342" s="1">
        <v>42502</v>
      </c>
      <c r="C1342" t="s">
        <v>46</v>
      </c>
      <c r="D1342">
        <v>1</v>
      </c>
      <c r="E1342">
        <v>374</v>
      </c>
      <c r="F1342">
        <v>2</v>
      </c>
      <c r="G1342">
        <v>368</v>
      </c>
      <c r="H1342">
        <v>4</v>
      </c>
      <c r="I1342" s="1">
        <f>_xlfn.FLOOR.MATH(VLOOKUP($A1342,'optimization off dates'!$A$2:$B$10,2,FALSE))</f>
        <v>42502</v>
      </c>
      <c r="J1342" t="b">
        <f t="shared" si="40"/>
        <v>1</v>
      </c>
      <c r="K1342">
        <f t="shared" si="41"/>
        <v>5.733558178752108E-2</v>
      </c>
    </row>
    <row r="1343" spans="1:11" x14ac:dyDescent="0.3">
      <c r="A1343" t="s">
        <v>95</v>
      </c>
      <c r="B1343" s="1">
        <v>42503</v>
      </c>
      <c r="C1343" t="s">
        <v>46</v>
      </c>
      <c r="D1343">
        <v>1</v>
      </c>
      <c r="E1343">
        <v>299</v>
      </c>
      <c r="F1343">
        <v>1</v>
      </c>
      <c r="G1343">
        <v>290</v>
      </c>
      <c r="H1343">
        <v>8</v>
      </c>
      <c r="I1343" s="1">
        <f>_xlfn.FLOOR.MATH(VLOOKUP($A1343,'optimization off dates'!$A$2:$B$10,2,FALSE))</f>
        <v>42502</v>
      </c>
      <c r="J1343" t="b">
        <f t="shared" si="40"/>
        <v>1</v>
      </c>
      <c r="K1343">
        <f t="shared" si="41"/>
        <v>4.5837804691093054E-2</v>
      </c>
    </row>
    <row r="1344" spans="1:11" x14ac:dyDescent="0.3">
      <c r="A1344" t="s">
        <v>95</v>
      </c>
      <c r="B1344" s="1">
        <v>42504</v>
      </c>
      <c r="C1344" t="s">
        <v>46</v>
      </c>
      <c r="D1344">
        <v>1</v>
      </c>
      <c r="E1344">
        <v>587</v>
      </c>
      <c r="F1344">
        <v>1</v>
      </c>
      <c r="G1344">
        <v>562</v>
      </c>
      <c r="H1344">
        <v>24</v>
      </c>
      <c r="I1344" s="1">
        <f>_xlfn.FLOOR.MATH(VLOOKUP($A1344,'optimization off dates'!$A$2:$B$10,2,FALSE))</f>
        <v>42502</v>
      </c>
      <c r="J1344" t="b">
        <f t="shared" si="40"/>
        <v>1</v>
      </c>
      <c r="K1344">
        <f t="shared" si="41"/>
        <v>8.9989268741376666E-2</v>
      </c>
    </row>
    <row r="1345" spans="1:11" x14ac:dyDescent="0.3">
      <c r="A1345" t="s">
        <v>95</v>
      </c>
      <c r="B1345" s="1">
        <v>42505</v>
      </c>
      <c r="C1345" t="s">
        <v>46</v>
      </c>
      <c r="D1345">
        <v>1</v>
      </c>
      <c r="E1345">
        <v>455</v>
      </c>
      <c r="F1345">
        <v>1</v>
      </c>
      <c r="G1345">
        <v>447</v>
      </c>
      <c r="H1345">
        <v>7</v>
      </c>
      <c r="I1345" s="1">
        <f>_xlfn.FLOOR.MATH(VLOOKUP($A1345,'optimization off dates'!$A$2:$B$10,2,FALSE))</f>
        <v>42502</v>
      </c>
      <c r="J1345" t="b">
        <f t="shared" si="40"/>
        <v>1</v>
      </c>
      <c r="K1345">
        <f t="shared" si="41"/>
        <v>6.9753181051663352E-2</v>
      </c>
    </row>
    <row r="1346" spans="1:11" x14ac:dyDescent="0.3">
      <c r="A1346" t="s">
        <v>95</v>
      </c>
      <c r="B1346" s="1">
        <v>42506</v>
      </c>
      <c r="C1346" t="s">
        <v>46</v>
      </c>
      <c r="D1346">
        <v>1</v>
      </c>
      <c r="E1346">
        <v>296</v>
      </c>
      <c r="F1346">
        <v>0</v>
      </c>
      <c r="G1346">
        <v>287</v>
      </c>
      <c r="H1346">
        <v>9</v>
      </c>
      <c r="I1346" s="1">
        <f>_xlfn.FLOOR.MATH(VLOOKUP($A1346,'optimization off dates'!$A$2:$B$10,2,FALSE))</f>
        <v>42502</v>
      </c>
      <c r="J1346" t="b">
        <f t="shared" si="40"/>
        <v>1</v>
      </c>
      <c r="K1346">
        <f t="shared" si="41"/>
        <v>4.5377893607235938E-2</v>
      </c>
    </row>
    <row r="1347" spans="1:11" x14ac:dyDescent="0.3">
      <c r="A1347" t="s">
        <v>95</v>
      </c>
      <c r="B1347" s="1">
        <v>42507</v>
      </c>
      <c r="C1347" t="s">
        <v>46</v>
      </c>
      <c r="D1347">
        <v>1</v>
      </c>
      <c r="E1347">
        <v>348</v>
      </c>
      <c r="F1347">
        <v>1</v>
      </c>
      <c r="G1347">
        <v>334</v>
      </c>
      <c r="H1347">
        <v>13</v>
      </c>
      <c r="I1347" s="1">
        <f>_xlfn.FLOOR.MATH(VLOOKUP($A1347,'optimization off dates'!$A$2:$B$10,2,FALSE))</f>
        <v>42502</v>
      </c>
      <c r="J1347" t="b">
        <f t="shared" ref="J1347:J1410" si="42">B1347&gt;=I1347</f>
        <v>1</v>
      </c>
      <c r="K1347">
        <f t="shared" ref="K1347:K1410" si="43">E1347/SUMIFS($E$2:$E$2005,$A$2:$A$2005,A1347,$C$2:$C$2005,C1347)</f>
        <v>5.334968572742603E-2</v>
      </c>
    </row>
    <row r="1348" spans="1:11" x14ac:dyDescent="0.3">
      <c r="A1348" t="s">
        <v>95</v>
      </c>
      <c r="B1348" s="1">
        <v>42508</v>
      </c>
      <c r="C1348" t="s">
        <v>46</v>
      </c>
      <c r="D1348">
        <v>1</v>
      </c>
      <c r="E1348">
        <v>7</v>
      </c>
      <c r="F1348">
        <v>0</v>
      </c>
      <c r="G1348">
        <v>6</v>
      </c>
      <c r="H1348">
        <v>1</v>
      </c>
      <c r="I1348" s="1">
        <f>_xlfn.FLOOR.MATH(VLOOKUP($A1348,'optimization off dates'!$A$2:$B$10,2,FALSE))</f>
        <v>42502</v>
      </c>
      <c r="J1348" t="b">
        <f t="shared" si="42"/>
        <v>1</v>
      </c>
      <c r="K1348">
        <f t="shared" si="43"/>
        <v>1.0731258623332823E-3</v>
      </c>
    </row>
    <row r="1349" spans="1:11" x14ac:dyDescent="0.3">
      <c r="A1349" t="s">
        <v>95</v>
      </c>
      <c r="B1349" s="1">
        <v>42495</v>
      </c>
      <c r="C1349" t="s">
        <v>109</v>
      </c>
      <c r="D1349">
        <v>2</v>
      </c>
      <c r="E1349">
        <v>431</v>
      </c>
      <c r="F1349">
        <v>1</v>
      </c>
      <c r="G1349">
        <v>421</v>
      </c>
      <c r="H1349">
        <v>9</v>
      </c>
      <c r="I1349" s="1">
        <f>_xlfn.FLOOR.MATH(VLOOKUP($A1349,'optimization off dates'!$A$2:$B$10,2,FALSE))</f>
        <v>42502</v>
      </c>
      <c r="J1349" t="b">
        <f t="shared" si="42"/>
        <v>0</v>
      </c>
      <c r="K1349">
        <f t="shared" si="43"/>
        <v>6.5154950869236589E-2</v>
      </c>
    </row>
    <row r="1350" spans="1:11" x14ac:dyDescent="0.3">
      <c r="A1350" t="s">
        <v>95</v>
      </c>
      <c r="B1350" s="1">
        <v>42496</v>
      </c>
      <c r="C1350" t="s">
        <v>109</v>
      </c>
      <c r="D1350">
        <v>2</v>
      </c>
      <c r="E1350">
        <v>887</v>
      </c>
      <c r="F1350">
        <v>1</v>
      </c>
      <c r="G1350">
        <v>863</v>
      </c>
      <c r="H1350">
        <v>23</v>
      </c>
      <c r="I1350" s="1">
        <f>_xlfn.FLOOR.MATH(VLOOKUP($A1350,'optimization off dates'!$A$2:$B$10,2,FALSE))</f>
        <v>42502</v>
      </c>
      <c r="J1350" t="b">
        <f t="shared" si="42"/>
        <v>0</v>
      </c>
      <c r="K1350">
        <f t="shared" si="43"/>
        <v>0.13408919123204838</v>
      </c>
    </row>
    <row r="1351" spans="1:11" x14ac:dyDescent="0.3">
      <c r="A1351" t="s">
        <v>95</v>
      </c>
      <c r="B1351" s="1">
        <v>42497</v>
      </c>
      <c r="C1351" t="s">
        <v>109</v>
      </c>
      <c r="D1351">
        <v>2</v>
      </c>
      <c r="E1351">
        <v>742</v>
      </c>
      <c r="F1351">
        <v>2</v>
      </c>
      <c r="G1351">
        <v>706</v>
      </c>
      <c r="H1351">
        <v>34</v>
      </c>
      <c r="I1351" s="1">
        <f>_xlfn.FLOOR.MATH(VLOOKUP($A1351,'optimization off dates'!$A$2:$B$10,2,FALSE))</f>
        <v>42502</v>
      </c>
      <c r="J1351" t="b">
        <f t="shared" si="42"/>
        <v>0</v>
      </c>
      <c r="K1351">
        <f t="shared" si="43"/>
        <v>0.11216931216931217</v>
      </c>
    </row>
    <row r="1352" spans="1:11" x14ac:dyDescent="0.3">
      <c r="A1352" t="s">
        <v>95</v>
      </c>
      <c r="B1352" s="1">
        <v>42498</v>
      </c>
      <c r="C1352" t="s">
        <v>109</v>
      </c>
      <c r="D1352">
        <v>2</v>
      </c>
      <c r="E1352">
        <v>613</v>
      </c>
      <c r="F1352">
        <v>1</v>
      </c>
      <c r="G1352">
        <v>595</v>
      </c>
      <c r="H1352">
        <v>17</v>
      </c>
      <c r="I1352" s="1">
        <f>_xlfn.FLOOR.MATH(VLOOKUP($A1352,'optimization off dates'!$A$2:$B$10,2,FALSE))</f>
        <v>42502</v>
      </c>
      <c r="J1352" t="b">
        <f t="shared" si="42"/>
        <v>0</v>
      </c>
      <c r="K1352">
        <f t="shared" si="43"/>
        <v>9.2668178382464092E-2</v>
      </c>
    </row>
    <row r="1353" spans="1:11" x14ac:dyDescent="0.3">
      <c r="A1353" t="s">
        <v>95</v>
      </c>
      <c r="B1353" s="1">
        <v>42499</v>
      </c>
      <c r="C1353" t="s">
        <v>109</v>
      </c>
      <c r="D1353">
        <v>2</v>
      </c>
      <c r="E1353">
        <v>692</v>
      </c>
      <c r="F1353">
        <v>1</v>
      </c>
      <c r="G1353">
        <v>659</v>
      </c>
      <c r="H1353">
        <v>32</v>
      </c>
      <c r="I1353" s="1">
        <f>_xlfn.FLOOR.MATH(VLOOKUP($A1353,'optimization off dates'!$A$2:$B$10,2,FALSE))</f>
        <v>42502</v>
      </c>
      <c r="J1353" t="b">
        <f t="shared" si="42"/>
        <v>0</v>
      </c>
      <c r="K1353">
        <f t="shared" si="43"/>
        <v>0.10461073318216176</v>
      </c>
    </row>
    <row r="1354" spans="1:11" x14ac:dyDescent="0.3">
      <c r="A1354" t="s">
        <v>95</v>
      </c>
      <c r="B1354" s="1">
        <v>42500</v>
      </c>
      <c r="C1354" t="s">
        <v>109</v>
      </c>
      <c r="D1354">
        <v>2</v>
      </c>
      <c r="E1354">
        <v>675</v>
      </c>
      <c r="F1354">
        <v>1</v>
      </c>
      <c r="G1354">
        <v>646</v>
      </c>
      <c r="H1354">
        <v>28</v>
      </c>
      <c r="I1354" s="1">
        <f>_xlfn.FLOOR.MATH(VLOOKUP($A1354,'optimization off dates'!$A$2:$B$10,2,FALSE))</f>
        <v>42502</v>
      </c>
      <c r="J1354" t="b">
        <f t="shared" si="42"/>
        <v>0</v>
      </c>
      <c r="K1354">
        <f t="shared" si="43"/>
        <v>0.10204081632653061</v>
      </c>
    </row>
    <row r="1355" spans="1:11" x14ac:dyDescent="0.3">
      <c r="A1355" t="s">
        <v>95</v>
      </c>
      <c r="B1355" s="1">
        <v>42501</v>
      </c>
      <c r="C1355" t="s">
        <v>109</v>
      </c>
      <c r="D1355">
        <v>2</v>
      </c>
      <c r="E1355">
        <v>559</v>
      </c>
      <c r="F1355">
        <v>1</v>
      </c>
      <c r="G1355">
        <v>548</v>
      </c>
      <c r="H1355">
        <v>10</v>
      </c>
      <c r="I1355" s="1">
        <f>_xlfn.FLOOR.MATH(VLOOKUP($A1355,'optimization off dates'!$A$2:$B$10,2,FALSE))</f>
        <v>42502</v>
      </c>
      <c r="J1355" t="b">
        <f t="shared" si="42"/>
        <v>0</v>
      </c>
      <c r="K1355">
        <f t="shared" si="43"/>
        <v>8.4504913076341642E-2</v>
      </c>
    </row>
    <row r="1356" spans="1:11" x14ac:dyDescent="0.3">
      <c r="A1356" t="s">
        <v>95</v>
      </c>
      <c r="B1356" s="1">
        <v>42502</v>
      </c>
      <c r="C1356" t="s">
        <v>109</v>
      </c>
      <c r="D1356">
        <v>2</v>
      </c>
      <c r="E1356">
        <v>314</v>
      </c>
      <c r="F1356">
        <v>0</v>
      </c>
      <c r="G1356">
        <v>306</v>
      </c>
      <c r="H1356">
        <v>8</v>
      </c>
      <c r="I1356" s="1">
        <f>_xlfn.FLOOR.MATH(VLOOKUP($A1356,'optimization off dates'!$A$2:$B$10,2,FALSE))</f>
        <v>42502</v>
      </c>
      <c r="J1356" t="b">
        <f t="shared" si="42"/>
        <v>1</v>
      </c>
      <c r="K1356">
        <f t="shared" si="43"/>
        <v>4.7467876039304607E-2</v>
      </c>
    </row>
    <row r="1357" spans="1:11" x14ac:dyDescent="0.3">
      <c r="A1357" t="s">
        <v>95</v>
      </c>
      <c r="B1357" s="1">
        <v>42503</v>
      </c>
      <c r="C1357" t="s">
        <v>109</v>
      </c>
      <c r="D1357">
        <v>2</v>
      </c>
      <c r="E1357">
        <v>248</v>
      </c>
      <c r="F1357">
        <v>1</v>
      </c>
      <c r="G1357">
        <v>242</v>
      </c>
      <c r="H1357">
        <v>5</v>
      </c>
      <c r="I1357" s="1">
        <f>_xlfn.FLOOR.MATH(VLOOKUP($A1357,'optimization off dates'!$A$2:$B$10,2,FALSE))</f>
        <v>42502</v>
      </c>
      <c r="J1357" t="b">
        <f t="shared" si="42"/>
        <v>1</v>
      </c>
      <c r="K1357">
        <f t="shared" si="43"/>
        <v>3.7490551776266062E-2</v>
      </c>
    </row>
    <row r="1358" spans="1:11" x14ac:dyDescent="0.3">
      <c r="A1358" t="s">
        <v>95</v>
      </c>
      <c r="B1358" s="1">
        <v>42504</v>
      </c>
      <c r="C1358" t="s">
        <v>109</v>
      </c>
      <c r="D1358">
        <v>2</v>
      </c>
      <c r="E1358">
        <v>504</v>
      </c>
      <c r="F1358">
        <v>0</v>
      </c>
      <c r="G1358">
        <v>500</v>
      </c>
      <c r="H1358">
        <v>4</v>
      </c>
      <c r="I1358" s="1">
        <f>_xlfn.FLOOR.MATH(VLOOKUP($A1358,'optimization off dates'!$A$2:$B$10,2,FALSE))</f>
        <v>42502</v>
      </c>
      <c r="J1358" t="b">
        <f t="shared" si="42"/>
        <v>1</v>
      </c>
      <c r="K1358">
        <f t="shared" si="43"/>
        <v>7.6190476190476197E-2</v>
      </c>
    </row>
    <row r="1359" spans="1:11" x14ac:dyDescent="0.3">
      <c r="A1359" t="s">
        <v>95</v>
      </c>
      <c r="B1359" s="1">
        <v>42505</v>
      </c>
      <c r="C1359" t="s">
        <v>109</v>
      </c>
      <c r="D1359">
        <v>2</v>
      </c>
      <c r="E1359">
        <v>384</v>
      </c>
      <c r="F1359">
        <v>0</v>
      </c>
      <c r="G1359">
        <v>377</v>
      </c>
      <c r="H1359">
        <v>7</v>
      </c>
      <c r="I1359" s="1">
        <f>_xlfn.FLOOR.MATH(VLOOKUP($A1359,'optimization off dates'!$A$2:$B$10,2,FALSE))</f>
        <v>42502</v>
      </c>
      <c r="J1359" t="b">
        <f t="shared" si="42"/>
        <v>1</v>
      </c>
      <c r="K1359">
        <f t="shared" si="43"/>
        <v>5.8049886621315196E-2</v>
      </c>
    </row>
    <row r="1360" spans="1:11" x14ac:dyDescent="0.3">
      <c r="A1360" t="s">
        <v>95</v>
      </c>
      <c r="B1360" s="1">
        <v>42506</v>
      </c>
      <c r="C1360" t="s">
        <v>109</v>
      </c>
      <c r="D1360">
        <v>2</v>
      </c>
      <c r="E1360">
        <v>259</v>
      </c>
      <c r="F1360">
        <v>0</v>
      </c>
      <c r="G1360">
        <v>251</v>
      </c>
      <c r="H1360">
        <v>8</v>
      </c>
      <c r="I1360" s="1">
        <f>_xlfn.FLOOR.MATH(VLOOKUP($A1360,'optimization off dates'!$A$2:$B$10,2,FALSE))</f>
        <v>42502</v>
      </c>
      <c r="J1360" t="b">
        <f t="shared" si="42"/>
        <v>1</v>
      </c>
      <c r="K1360">
        <f t="shared" si="43"/>
        <v>3.9153439153439155E-2</v>
      </c>
    </row>
    <row r="1361" spans="1:11" x14ac:dyDescent="0.3">
      <c r="A1361" t="s">
        <v>95</v>
      </c>
      <c r="B1361" s="1">
        <v>42507</v>
      </c>
      <c r="C1361" t="s">
        <v>109</v>
      </c>
      <c r="D1361">
        <v>2</v>
      </c>
      <c r="E1361">
        <v>295</v>
      </c>
      <c r="F1361">
        <v>0</v>
      </c>
      <c r="G1361">
        <v>284</v>
      </c>
      <c r="H1361">
        <v>11</v>
      </c>
      <c r="I1361" s="1">
        <f>_xlfn.FLOOR.MATH(VLOOKUP($A1361,'optimization off dates'!$A$2:$B$10,2,FALSE))</f>
        <v>42502</v>
      </c>
      <c r="J1361" t="b">
        <f t="shared" si="42"/>
        <v>1</v>
      </c>
      <c r="K1361">
        <f t="shared" si="43"/>
        <v>4.4595616024187455E-2</v>
      </c>
    </row>
    <row r="1362" spans="1:11" x14ac:dyDescent="0.3">
      <c r="A1362" t="s">
        <v>95</v>
      </c>
      <c r="B1362" s="1">
        <v>42508</v>
      </c>
      <c r="C1362" t="s">
        <v>109</v>
      </c>
      <c r="D1362">
        <v>2</v>
      </c>
      <c r="E1362">
        <v>12</v>
      </c>
      <c r="F1362">
        <v>0</v>
      </c>
      <c r="G1362">
        <v>12</v>
      </c>
      <c r="H1362">
        <v>0</v>
      </c>
      <c r="I1362" s="1">
        <f>_xlfn.FLOOR.MATH(VLOOKUP($A1362,'optimization off dates'!$A$2:$B$10,2,FALSE))</f>
        <v>42502</v>
      </c>
      <c r="J1362" t="b">
        <f t="shared" si="42"/>
        <v>1</v>
      </c>
      <c r="K1362">
        <f t="shared" si="43"/>
        <v>1.8140589569160999E-3</v>
      </c>
    </row>
    <row r="1363" spans="1:11" x14ac:dyDescent="0.3">
      <c r="A1363" t="s">
        <v>95</v>
      </c>
      <c r="B1363" s="1">
        <v>42495</v>
      </c>
      <c r="C1363" t="s">
        <v>88</v>
      </c>
      <c r="D1363">
        <v>1</v>
      </c>
      <c r="E1363">
        <v>277</v>
      </c>
      <c r="F1363">
        <v>0</v>
      </c>
      <c r="G1363">
        <v>270</v>
      </c>
      <c r="H1363">
        <v>7</v>
      </c>
      <c r="I1363" s="1">
        <f>_xlfn.FLOOR.MATH(VLOOKUP($A1363,'optimization off dates'!$A$2:$B$10,2,FALSE))</f>
        <v>42502</v>
      </c>
      <c r="J1363" t="b">
        <f t="shared" si="42"/>
        <v>0</v>
      </c>
      <c r="K1363">
        <f t="shared" si="43"/>
        <v>4.2354740061162077E-2</v>
      </c>
    </row>
    <row r="1364" spans="1:11" x14ac:dyDescent="0.3">
      <c r="A1364" t="s">
        <v>95</v>
      </c>
      <c r="B1364" s="1">
        <v>42496</v>
      </c>
      <c r="C1364" t="s">
        <v>88</v>
      </c>
      <c r="D1364">
        <v>1</v>
      </c>
      <c r="E1364">
        <v>668</v>
      </c>
      <c r="F1364">
        <v>1</v>
      </c>
      <c r="G1364">
        <v>645</v>
      </c>
      <c r="H1364">
        <v>22</v>
      </c>
      <c r="I1364" s="1">
        <f>_xlfn.FLOOR.MATH(VLOOKUP($A1364,'optimization off dates'!$A$2:$B$10,2,FALSE))</f>
        <v>42502</v>
      </c>
      <c r="J1364" t="b">
        <f t="shared" si="42"/>
        <v>0</v>
      </c>
      <c r="K1364">
        <f t="shared" si="43"/>
        <v>0.10214067278287461</v>
      </c>
    </row>
    <row r="1365" spans="1:11" x14ac:dyDescent="0.3">
      <c r="A1365" t="s">
        <v>95</v>
      </c>
      <c r="B1365" s="1">
        <v>42497</v>
      </c>
      <c r="C1365" t="s">
        <v>88</v>
      </c>
      <c r="D1365">
        <v>1</v>
      </c>
      <c r="E1365">
        <v>633</v>
      </c>
      <c r="F1365">
        <v>1</v>
      </c>
      <c r="G1365">
        <v>608</v>
      </c>
      <c r="H1365">
        <v>24</v>
      </c>
      <c r="I1365" s="1">
        <f>_xlfn.FLOOR.MATH(VLOOKUP($A1365,'optimization off dates'!$A$2:$B$10,2,FALSE))</f>
        <v>42502</v>
      </c>
      <c r="J1365" t="b">
        <f t="shared" si="42"/>
        <v>0</v>
      </c>
      <c r="K1365">
        <f t="shared" si="43"/>
        <v>9.6788990825688079E-2</v>
      </c>
    </row>
    <row r="1366" spans="1:11" x14ac:dyDescent="0.3">
      <c r="A1366" t="s">
        <v>95</v>
      </c>
      <c r="B1366" s="1">
        <v>42498</v>
      </c>
      <c r="C1366" t="s">
        <v>88</v>
      </c>
      <c r="D1366">
        <v>1</v>
      </c>
      <c r="E1366">
        <v>554</v>
      </c>
      <c r="F1366">
        <v>1</v>
      </c>
      <c r="G1366">
        <v>536</v>
      </c>
      <c r="H1366">
        <v>17</v>
      </c>
      <c r="I1366" s="1">
        <f>_xlfn.FLOOR.MATH(VLOOKUP($A1366,'optimization off dates'!$A$2:$B$10,2,FALSE))</f>
        <v>42502</v>
      </c>
      <c r="J1366" t="b">
        <f t="shared" si="42"/>
        <v>0</v>
      </c>
      <c r="K1366">
        <f t="shared" si="43"/>
        <v>8.4709480122324154E-2</v>
      </c>
    </row>
    <row r="1367" spans="1:11" x14ac:dyDescent="0.3">
      <c r="A1367" t="s">
        <v>95</v>
      </c>
      <c r="B1367" s="1">
        <v>42499</v>
      </c>
      <c r="C1367" t="s">
        <v>88</v>
      </c>
      <c r="D1367">
        <v>1</v>
      </c>
      <c r="E1367">
        <v>660</v>
      </c>
      <c r="F1367">
        <v>2</v>
      </c>
      <c r="G1367">
        <v>635</v>
      </c>
      <c r="H1367">
        <v>23</v>
      </c>
      <c r="I1367" s="1">
        <f>_xlfn.FLOOR.MATH(VLOOKUP($A1367,'optimization off dates'!$A$2:$B$10,2,FALSE))</f>
        <v>42502</v>
      </c>
      <c r="J1367" t="b">
        <f t="shared" si="42"/>
        <v>0</v>
      </c>
      <c r="K1367">
        <f t="shared" si="43"/>
        <v>0.10091743119266056</v>
      </c>
    </row>
    <row r="1368" spans="1:11" x14ac:dyDescent="0.3">
      <c r="A1368" t="s">
        <v>95</v>
      </c>
      <c r="B1368" s="1">
        <v>42500</v>
      </c>
      <c r="C1368" t="s">
        <v>88</v>
      </c>
      <c r="D1368">
        <v>1</v>
      </c>
      <c r="E1368">
        <v>802</v>
      </c>
      <c r="F1368">
        <v>2</v>
      </c>
      <c r="G1368">
        <v>773</v>
      </c>
      <c r="H1368">
        <v>27</v>
      </c>
      <c r="I1368" s="1">
        <f>_xlfn.FLOOR.MATH(VLOOKUP($A1368,'optimization off dates'!$A$2:$B$10,2,FALSE))</f>
        <v>42502</v>
      </c>
      <c r="J1368" t="b">
        <f t="shared" si="42"/>
        <v>0</v>
      </c>
      <c r="K1368">
        <f t="shared" si="43"/>
        <v>0.12262996941896025</v>
      </c>
    </row>
    <row r="1369" spans="1:11" x14ac:dyDescent="0.3">
      <c r="A1369" t="s">
        <v>95</v>
      </c>
      <c r="B1369" s="1">
        <v>42501</v>
      </c>
      <c r="C1369" t="s">
        <v>88</v>
      </c>
      <c r="D1369">
        <v>1</v>
      </c>
      <c r="E1369">
        <v>598</v>
      </c>
      <c r="F1369">
        <v>1</v>
      </c>
      <c r="G1369">
        <v>574</v>
      </c>
      <c r="H1369">
        <v>23</v>
      </c>
      <c r="I1369" s="1">
        <f>_xlfn.FLOOR.MATH(VLOOKUP($A1369,'optimization off dates'!$A$2:$B$10,2,FALSE))</f>
        <v>42502</v>
      </c>
      <c r="J1369" t="b">
        <f t="shared" si="42"/>
        <v>0</v>
      </c>
      <c r="K1369">
        <f t="shared" si="43"/>
        <v>9.143730886850153E-2</v>
      </c>
    </row>
    <row r="1370" spans="1:11" x14ac:dyDescent="0.3">
      <c r="A1370" t="s">
        <v>95</v>
      </c>
      <c r="B1370" s="1">
        <v>42502</v>
      </c>
      <c r="C1370" t="s">
        <v>88</v>
      </c>
      <c r="D1370">
        <v>1</v>
      </c>
      <c r="E1370">
        <v>382</v>
      </c>
      <c r="F1370">
        <v>0</v>
      </c>
      <c r="G1370">
        <v>367</v>
      </c>
      <c r="H1370">
        <v>15</v>
      </c>
      <c r="I1370" s="1">
        <f>_xlfn.FLOOR.MATH(VLOOKUP($A1370,'optimization off dates'!$A$2:$B$10,2,FALSE))</f>
        <v>42502</v>
      </c>
      <c r="J1370" t="b">
        <f t="shared" si="42"/>
        <v>1</v>
      </c>
      <c r="K1370">
        <f t="shared" si="43"/>
        <v>5.8409785932721711E-2</v>
      </c>
    </row>
    <row r="1371" spans="1:11" x14ac:dyDescent="0.3">
      <c r="A1371" t="s">
        <v>95</v>
      </c>
      <c r="B1371" s="1">
        <v>42503</v>
      </c>
      <c r="C1371" t="s">
        <v>88</v>
      </c>
      <c r="D1371">
        <v>1</v>
      </c>
      <c r="E1371">
        <v>327</v>
      </c>
      <c r="F1371">
        <v>0</v>
      </c>
      <c r="G1371">
        <v>319</v>
      </c>
      <c r="H1371">
        <v>8</v>
      </c>
      <c r="I1371" s="1">
        <f>_xlfn.FLOOR.MATH(VLOOKUP($A1371,'optimization off dates'!$A$2:$B$10,2,FALSE))</f>
        <v>42502</v>
      </c>
      <c r="J1371" t="b">
        <f t="shared" si="42"/>
        <v>1</v>
      </c>
      <c r="K1371">
        <f t="shared" si="43"/>
        <v>0.05</v>
      </c>
    </row>
    <row r="1372" spans="1:11" x14ac:dyDescent="0.3">
      <c r="A1372" t="s">
        <v>95</v>
      </c>
      <c r="B1372" s="1">
        <v>42504</v>
      </c>
      <c r="C1372" t="s">
        <v>88</v>
      </c>
      <c r="D1372">
        <v>1</v>
      </c>
      <c r="E1372">
        <v>515</v>
      </c>
      <c r="F1372">
        <v>0</v>
      </c>
      <c r="G1372">
        <v>498</v>
      </c>
      <c r="H1372">
        <v>17</v>
      </c>
      <c r="I1372" s="1">
        <f>_xlfn.FLOOR.MATH(VLOOKUP($A1372,'optimization off dates'!$A$2:$B$10,2,FALSE))</f>
        <v>42502</v>
      </c>
      <c r="J1372" t="b">
        <f t="shared" si="42"/>
        <v>1</v>
      </c>
      <c r="K1372">
        <f t="shared" si="43"/>
        <v>7.8746177370030576E-2</v>
      </c>
    </row>
    <row r="1373" spans="1:11" x14ac:dyDescent="0.3">
      <c r="A1373" t="s">
        <v>95</v>
      </c>
      <c r="B1373" s="1">
        <v>42505</v>
      </c>
      <c r="C1373" t="s">
        <v>88</v>
      </c>
      <c r="D1373">
        <v>1</v>
      </c>
      <c r="E1373">
        <v>461</v>
      </c>
      <c r="F1373">
        <v>1</v>
      </c>
      <c r="G1373">
        <v>448</v>
      </c>
      <c r="H1373">
        <v>12</v>
      </c>
      <c r="I1373" s="1">
        <f>_xlfn.FLOOR.MATH(VLOOKUP($A1373,'optimization off dates'!$A$2:$B$10,2,FALSE))</f>
        <v>42502</v>
      </c>
      <c r="J1373" t="b">
        <f t="shared" si="42"/>
        <v>1</v>
      </c>
      <c r="K1373">
        <f t="shared" si="43"/>
        <v>7.0489296636085622E-2</v>
      </c>
    </row>
    <row r="1374" spans="1:11" x14ac:dyDescent="0.3">
      <c r="A1374" t="s">
        <v>95</v>
      </c>
      <c r="B1374" s="1">
        <v>42506</v>
      </c>
      <c r="C1374" t="s">
        <v>88</v>
      </c>
      <c r="D1374">
        <v>1</v>
      </c>
      <c r="E1374">
        <v>315</v>
      </c>
      <c r="F1374">
        <v>0</v>
      </c>
      <c r="G1374">
        <v>305</v>
      </c>
      <c r="H1374">
        <v>10</v>
      </c>
      <c r="I1374" s="1">
        <f>_xlfn.FLOOR.MATH(VLOOKUP($A1374,'optimization off dates'!$A$2:$B$10,2,FALSE))</f>
        <v>42502</v>
      </c>
      <c r="J1374" t="b">
        <f t="shared" si="42"/>
        <v>1</v>
      </c>
      <c r="K1374">
        <f t="shared" si="43"/>
        <v>4.8165137614678902E-2</v>
      </c>
    </row>
    <row r="1375" spans="1:11" x14ac:dyDescent="0.3">
      <c r="A1375" t="s">
        <v>95</v>
      </c>
      <c r="B1375" s="1">
        <v>42507</v>
      </c>
      <c r="C1375" t="s">
        <v>88</v>
      </c>
      <c r="D1375">
        <v>1</v>
      </c>
      <c r="E1375">
        <v>339</v>
      </c>
      <c r="F1375">
        <v>0</v>
      </c>
      <c r="G1375">
        <v>328</v>
      </c>
      <c r="H1375">
        <v>11</v>
      </c>
      <c r="I1375" s="1">
        <f>_xlfn.FLOOR.MATH(VLOOKUP($A1375,'optimization off dates'!$A$2:$B$10,2,FALSE))</f>
        <v>42502</v>
      </c>
      <c r="J1375" t="b">
        <f t="shared" si="42"/>
        <v>1</v>
      </c>
      <c r="K1375">
        <f t="shared" si="43"/>
        <v>5.1834862385321104E-2</v>
      </c>
    </row>
    <row r="1376" spans="1:11" x14ac:dyDescent="0.3">
      <c r="A1376" t="s">
        <v>95</v>
      </c>
      <c r="B1376" s="1">
        <v>42508</v>
      </c>
      <c r="C1376" t="s">
        <v>88</v>
      </c>
      <c r="D1376">
        <v>1</v>
      </c>
      <c r="E1376">
        <v>9</v>
      </c>
      <c r="F1376">
        <v>0</v>
      </c>
      <c r="G1376">
        <v>9</v>
      </c>
      <c r="H1376">
        <v>0</v>
      </c>
      <c r="I1376" s="1">
        <f>_xlfn.FLOOR.MATH(VLOOKUP($A1376,'optimization off dates'!$A$2:$B$10,2,FALSE))</f>
        <v>42502</v>
      </c>
      <c r="J1376" t="b">
        <f t="shared" si="42"/>
        <v>1</v>
      </c>
      <c r="K1376">
        <f t="shared" si="43"/>
        <v>1.3761467889908258E-3</v>
      </c>
    </row>
    <row r="1377" spans="1:11" x14ac:dyDescent="0.3">
      <c r="A1377" t="s">
        <v>95</v>
      </c>
      <c r="B1377" s="1">
        <v>42495</v>
      </c>
      <c r="C1377" t="s">
        <v>89</v>
      </c>
      <c r="D1377">
        <v>1</v>
      </c>
      <c r="E1377">
        <v>340</v>
      </c>
      <c r="F1377">
        <v>2</v>
      </c>
      <c r="G1377">
        <v>329</v>
      </c>
      <c r="H1377">
        <v>9</v>
      </c>
      <c r="I1377" s="1">
        <f>_xlfn.FLOOR.MATH(VLOOKUP($A1377,'optimization off dates'!$A$2:$B$10,2,FALSE))</f>
        <v>42502</v>
      </c>
      <c r="J1377" t="b">
        <f t="shared" si="42"/>
        <v>0</v>
      </c>
      <c r="K1377">
        <f t="shared" si="43"/>
        <v>5.5293543665636692E-2</v>
      </c>
    </row>
    <row r="1378" spans="1:11" x14ac:dyDescent="0.3">
      <c r="A1378" t="s">
        <v>95</v>
      </c>
      <c r="B1378" s="1">
        <v>42496</v>
      </c>
      <c r="C1378" t="s">
        <v>89</v>
      </c>
      <c r="D1378">
        <v>1</v>
      </c>
      <c r="E1378">
        <v>686</v>
      </c>
      <c r="F1378">
        <v>15</v>
      </c>
      <c r="G1378">
        <v>648</v>
      </c>
      <c r="H1378">
        <v>23</v>
      </c>
      <c r="I1378" s="1">
        <f>_xlfn.FLOOR.MATH(VLOOKUP($A1378,'optimization off dates'!$A$2:$B$10,2,FALSE))</f>
        <v>42502</v>
      </c>
      <c r="J1378" t="b">
        <f t="shared" si="42"/>
        <v>0</v>
      </c>
      <c r="K1378">
        <f t="shared" si="43"/>
        <v>0.11156285574890226</v>
      </c>
    </row>
    <row r="1379" spans="1:11" x14ac:dyDescent="0.3">
      <c r="A1379" t="s">
        <v>95</v>
      </c>
      <c r="B1379" s="1">
        <v>42497</v>
      </c>
      <c r="C1379" t="s">
        <v>89</v>
      </c>
      <c r="D1379">
        <v>1</v>
      </c>
      <c r="E1379">
        <v>568</v>
      </c>
      <c r="F1379">
        <v>4</v>
      </c>
      <c r="G1379">
        <v>535</v>
      </c>
      <c r="H1379">
        <v>29</v>
      </c>
      <c r="I1379" s="1">
        <f>_xlfn.FLOOR.MATH(VLOOKUP($A1379,'optimization off dates'!$A$2:$B$10,2,FALSE))</f>
        <v>42502</v>
      </c>
      <c r="J1379" t="b">
        <f t="shared" si="42"/>
        <v>0</v>
      </c>
      <c r="K1379">
        <f t="shared" si="43"/>
        <v>9.2372743535534235E-2</v>
      </c>
    </row>
    <row r="1380" spans="1:11" x14ac:dyDescent="0.3">
      <c r="A1380" t="s">
        <v>95</v>
      </c>
      <c r="B1380" s="1">
        <v>42498</v>
      </c>
      <c r="C1380" t="s">
        <v>89</v>
      </c>
      <c r="D1380">
        <v>1</v>
      </c>
      <c r="E1380">
        <v>506</v>
      </c>
      <c r="F1380">
        <v>2</v>
      </c>
      <c r="G1380">
        <v>487</v>
      </c>
      <c r="H1380">
        <v>17</v>
      </c>
      <c r="I1380" s="1">
        <f>_xlfn.FLOOR.MATH(VLOOKUP($A1380,'optimization off dates'!$A$2:$B$10,2,FALSE))</f>
        <v>42502</v>
      </c>
      <c r="J1380" t="b">
        <f t="shared" si="42"/>
        <v>0</v>
      </c>
      <c r="K1380">
        <f t="shared" si="43"/>
        <v>8.2289803220035776E-2</v>
      </c>
    </row>
    <row r="1381" spans="1:11" x14ac:dyDescent="0.3">
      <c r="A1381" t="s">
        <v>95</v>
      </c>
      <c r="B1381" s="1">
        <v>42499</v>
      </c>
      <c r="C1381" t="s">
        <v>89</v>
      </c>
      <c r="D1381">
        <v>1</v>
      </c>
      <c r="E1381">
        <v>722</v>
      </c>
      <c r="F1381">
        <v>4</v>
      </c>
      <c r="G1381">
        <v>696</v>
      </c>
      <c r="H1381">
        <v>22</v>
      </c>
      <c r="I1381" s="1">
        <f>_xlfn.FLOOR.MATH(VLOOKUP($A1381,'optimization off dates'!$A$2:$B$10,2,FALSE))</f>
        <v>42502</v>
      </c>
      <c r="J1381" t="b">
        <f t="shared" si="42"/>
        <v>0</v>
      </c>
      <c r="K1381">
        <f t="shared" si="43"/>
        <v>0.11741746625467556</v>
      </c>
    </row>
    <row r="1382" spans="1:11" x14ac:dyDescent="0.3">
      <c r="A1382" t="s">
        <v>95</v>
      </c>
      <c r="B1382" s="1">
        <v>42500</v>
      </c>
      <c r="C1382" t="s">
        <v>89</v>
      </c>
      <c r="D1382">
        <v>1</v>
      </c>
      <c r="E1382">
        <v>635</v>
      </c>
      <c r="F1382">
        <v>1</v>
      </c>
      <c r="G1382">
        <v>613</v>
      </c>
      <c r="H1382">
        <v>21</v>
      </c>
      <c r="I1382" s="1">
        <f>_xlfn.FLOOR.MATH(VLOOKUP($A1382,'optimization off dates'!$A$2:$B$10,2,FALSE))</f>
        <v>42502</v>
      </c>
      <c r="J1382" t="b">
        <f t="shared" si="42"/>
        <v>0</v>
      </c>
      <c r="K1382">
        <f t="shared" si="43"/>
        <v>0.10326882419905675</v>
      </c>
    </row>
    <row r="1383" spans="1:11" x14ac:dyDescent="0.3">
      <c r="A1383" t="s">
        <v>95</v>
      </c>
      <c r="B1383" s="1">
        <v>42501</v>
      </c>
      <c r="C1383" t="s">
        <v>89</v>
      </c>
      <c r="D1383">
        <v>1</v>
      </c>
      <c r="E1383">
        <v>470</v>
      </c>
      <c r="F1383">
        <v>1</v>
      </c>
      <c r="G1383">
        <v>455</v>
      </c>
      <c r="H1383">
        <v>14</v>
      </c>
      <c r="I1383" s="1">
        <f>_xlfn.FLOOR.MATH(VLOOKUP($A1383,'optimization off dates'!$A$2:$B$10,2,FALSE))</f>
        <v>42502</v>
      </c>
      <c r="J1383" t="b">
        <f t="shared" si="42"/>
        <v>0</v>
      </c>
      <c r="K1383">
        <f t="shared" si="43"/>
        <v>7.6435192714262482E-2</v>
      </c>
    </row>
    <row r="1384" spans="1:11" x14ac:dyDescent="0.3">
      <c r="A1384" t="s">
        <v>95</v>
      </c>
      <c r="B1384" s="1">
        <v>42502</v>
      </c>
      <c r="C1384" t="s">
        <v>89</v>
      </c>
      <c r="D1384">
        <v>1</v>
      </c>
      <c r="E1384">
        <v>372</v>
      </c>
      <c r="F1384">
        <v>0</v>
      </c>
      <c r="G1384">
        <v>362</v>
      </c>
      <c r="H1384">
        <v>10</v>
      </c>
      <c r="I1384" s="1">
        <f>_xlfn.FLOOR.MATH(VLOOKUP($A1384,'optimization off dates'!$A$2:$B$10,2,FALSE))</f>
        <v>42502</v>
      </c>
      <c r="J1384" t="b">
        <f t="shared" si="42"/>
        <v>1</v>
      </c>
      <c r="K1384">
        <f t="shared" si="43"/>
        <v>6.0497641892990728E-2</v>
      </c>
    </row>
    <row r="1385" spans="1:11" x14ac:dyDescent="0.3">
      <c r="A1385" t="s">
        <v>95</v>
      </c>
      <c r="B1385" s="1">
        <v>42503</v>
      </c>
      <c r="C1385" t="s">
        <v>89</v>
      </c>
      <c r="D1385">
        <v>1</v>
      </c>
      <c r="E1385">
        <v>308</v>
      </c>
      <c r="F1385">
        <v>0</v>
      </c>
      <c r="G1385">
        <v>293</v>
      </c>
      <c r="H1385">
        <v>15</v>
      </c>
      <c r="I1385" s="1">
        <f>_xlfn.FLOOR.MATH(VLOOKUP($A1385,'optimization off dates'!$A$2:$B$10,2,FALSE))</f>
        <v>42502</v>
      </c>
      <c r="J1385" t="b">
        <f t="shared" si="42"/>
        <v>1</v>
      </c>
      <c r="K1385">
        <f t="shared" si="43"/>
        <v>5.008944543828265E-2</v>
      </c>
    </row>
    <row r="1386" spans="1:11" x14ac:dyDescent="0.3">
      <c r="A1386" t="s">
        <v>95</v>
      </c>
      <c r="B1386" s="1">
        <v>42504</v>
      </c>
      <c r="C1386" t="s">
        <v>89</v>
      </c>
      <c r="D1386">
        <v>1</v>
      </c>
      <c r="E1386">
        <v>492</v>
      </c>
      <c r="F1386">
        <v>0</v>
      </c>
      <c r="G1386">
        <v>478</v>
      </c>
      <c r="H1386">
        <v>14</v>
      </c>
      <c r="I1386" s="1">
        <f>_xlfn.FLOOR.MATH(VLOOKUP($A1386,'optimization off dates'!$A$2:$B$10,2,FALSE))</f>
        <v>42502</v>
      </c>
      <c r="J1386" t="b">
        <f t="shared" si="42"/>
        <v>1</v>
      </c>
      <c r="K1386">
        <f t="shared" si="43"/>
        <v>8.0013010245568381E-2</v>
      </c>
    </row>
    <row r="1387" spans="1:11" x14ac:dyDescent="0.3">
      <c r="A1387" t="s">
        <v>95</v>
      </c>
      <c r="B1387" s="1">
        <v>42505</v>
      </c>
      <c r="C1387" t="s">
        <v>89</v>
      </c>
      <c r="D1387">
        <v>1</v>
      </c>
      <c r="E1387">
        <v>416</v>
      </c>
      <c r="F1387">
        <v>2</v>
      </c>
      <c r="G1387">
        <v>411</v>
      </c>
      <c r="H1387">
        <v>3</v>
      </c>
      <c r="I1387" s="1">
        <f>_xlfn.FLOOR.MATH(VLOOKUP($A1387,'optimization off dates'!$A$2:$B$10,2,FALSE))</f>
        <v>42502</v>
      </c>
      <c r="J1387" t="b">
        <f t="shared" si="42"/>
        <v>1</v>
      </c>
      <c r="K1387">
        <f t="shared" si="43"/>
        <v>6.765327695560254E-2</v>
      </c>
    </row>
    <row r="1388" spans="1:11" x14ac:dyDescent="0.3">
      <c r="A1388" t="s">
        <v>95</v>
      </c>
      <c r="B1388" s="1">
        <v>42506</v>
      </c>
      <c r="C1388" t="s">
        <v>89</v>
      </c>
      <c r="D1388">
        <v>1</v>
      </c>
      <c r="E1388">
        <v>269</v>
      </c>
      <c r="F1388">
        <v>2</v>
      </c>
      <c r="G1388">
        <v>264</v>
      </c>
      <c r="H1388">
        <v>3</v>
      </c>
      <c r="I1388" s="1">
        <f>_xlfn.FLOOR.MATH(VLOOKUP($A1388,'optimization off dates'!$A$2:$B$10,2,FALSE))</f>
        <v>42502</v>
      </c>
      <c r="J1388" t="b">
        <f t="shared" si="42"/>
        <v>1</v>
      </c>
      <c r="K1388">
        <f t="shared" si="43"/>
        <v>4.3746950723694909E-2</v>
      </c>
    </row>
    <row r="1389" spans="1:11" x14ac:dyDescent="0.3">
      <c r="A1389" t="s">
        <v>95</v>
      </c>
      <c r="B1389" s="1">
        <v>42507</v>
      </c>
      <c r="C1389" t="s">
        <v>89</v>
      </c>
      <c r="D1389">
        <v>1</v>
      </c>
      <c r="E1389">
        <v>346</v>
      </c>
      <c r="F1389">
        <v>0</v>
      </c>
      <c r="G1389">
        <v>329</v>
      </c>
      <c r="H1389">
        <v>17</v>
      </c>
      <c r="I1389" s="1">
        <f>_xlfn.FLOOR.MATH(VLOOKUP($A1389,'optimization off dates'!$A$2:$B$10,2,FALSE))</f>
        <v>42502</v>
      </c>
      <c r="J1389" t="b">
        <f t="shared" si="42"/>
        <v>1</v>
      </c>
      <c r="K1389">
        <f t="shared" si="43"/>
        <v>5.626931208326557E-2</v>
      </c>
    </row>
    <row r="1390" spans="1:11" x14ac:dyDescent="0.3">
      <c r="A1390" t="s">
        <v>95</v>
      </c>
      <c r="B1390" s="1">
        <v>42508</v>
      </c>
      <c r="C1390" t="s">
        <v>89</v>
      </c>
      <c r="D1390">
        <v>1</v>
      </c>
      <c r="E1390">
        <v>19</v>
      </c>
      <c r="F1390">
        <v>0</v>
      </c>
      <c r="G1390">
        <v>19</v>
      </c>
      <c r="H1390">
        <v>0</v>
      </c>
      <c r="I1390" s="1">
        <f>_xlfn.FLOOR.MATH(VLOOKUP($A1390,'optimization off dates'!$A$2:$B$10,2,FALSE))</f>
        <v>42502</v>
      </c>
      <c r="J1390" t="b">
        <f t="shared" si="42"/>
        <v>1</v>
      </c>
      <c r="K1390">
        <f t="shared" si="43"/>
        <v>3.0899333224914619E-3</v>
      </c>
    </row>
    <row r="1391" spans="1:11" x14ac:dyDescent="0.3">
      <c r="A1391" t="s">
        <v>110</v>
      </c>
      <c r="B1391" s="1">
        <v>42492</v>
      </c>
      <c r="C1391" t="s">
        <v>9</v>
      </c>
      <c r="D1391">
        <v>3</v>
      </c>
      <c r="E1391">
        <v>20991</v>
      </c>
      <c r="F1391">
        <v>4849</v>
      </c>
      <c r="G1391">
        <v>6507</v>
      </c>
      <c r="H1391">
        <v>9635</v>
      </c>
      <c r="I1391" s="1">
        <f>_xlfn.FLOOR.MATH(VLOOKUP($A1391,'optimization off dates'!$A$2:$B$10,2,FALSE))</f>
        <v>42505</v>
      </c>
      <c r="J1391" t="b">
        <f t="shared" si="42"/>
        <v>0</v>
      </c>
      <c r="K1391">
        <f t="shared" si="43"/>
        <v>0.30896833924549966</v>
      </c>
    </row>
    <row r="1392" spans="1:11" x14ac:dyDescent="0.3">
      <c r="A1392" t="s">
        <v>110</v>
      </c>
      <c r="B1392" s="1">
        <v>42493</v>
      </c>
      <c r="C1392" t="s">
        <v>9</v>
      </c>
      <c r="D1392">
        <v>3</v>
      </c>
      <c r="E1392">
        <v>31817</v>
      </c>
      <c r="F1392">
        <v>17150</v>
      </c>
      <c r="G1392">
        <v>10085</v>
      </c>
      <c r="H1392">
        <v>4582</v>
      </c>
      <c r="I1392" s="1">
        <f>_xlfn.FLOOR.MATH(VLOOKUP($A1392,'optimization off dates'!$A$2:$B$10,2,FALSE))</f>
        <v>42505</v>
      </c>
      <c r="J1392" t="b">
        <f t="shared" si="42"/>
        <v>0</v>
      </c>
      <c r="K1392">
        <f t="shared" si="43"/>
        <v>0.46831716687028069</v>
      </c>
    </row>
    <row r="1393" spans="1:11" x14ac:dyDescent="0.3">
      <c r="A1393" t="s">
        <v>110</v>
      </c>
      <c r="B1393" s="1">
        <v>42494</v>
      </c>
      <c r="C1393" t="s">
        <v>9</v>
      </c>
      <c r="D1393">
        <v>3</v>
      </c>
      <c r="E1393">
        <v>15129</v>
      </c>
      <c r="F1393">
        <v>9632</v>
      </c>
      <c r="G1393">
        <v>3405</v>
      </c>
      <c r="H1393">
        <v>2092</v>
      </c>
      <c r="I1393" s="1">
        <f>_xlfn.FLOOR.MATH(VLOOKUP($A1393,'optimization off dates'!$A$2:$B$10,2,FALSE))</f>
        <v>42505</v>
      </c>
      <c r="J1393" t="b">
        <f t="shared" si="42"/>
        <v>0</v>
      </c>
      <c r="K1393">
        <f t="shared" si="43"/>
        <v>0.22268505571174141</v>
      </c>
    </row>
    <row r="1394" spans="1:11" x14ac:dyDescent="0.3">
      <c r="A1394" t="s">
        <v>110</v>
      </c>
      <c r="B1394" s="1">
        <v>42495</v>
      </c>
      <c r="C1394" t="s">
        <v>9</v>
      </c>
      <c r="D1394">
        <v>3</v>
      </c>
      <c r="E1394">
        <v>1</v>
      </c>
      <c r="F1394">
        <v>1</v>
      </c>
      <c r="G1394">
        <v>0</v>
      </c>
      <c r="H1394">
        <v>0</v>
      </c>
      <c r="I1394" s="1">
        <f>_xlfn.FLOOR.MATH(VLOOKUP($A1394,'optimization off dates'!$A$2:$B$10,2,FALSE))</f>
        <v>42505</v>
      </c>
      <c r="J1394" t="b">
        <f t="shared" si="42"/>
        <v>0</v>
      </c>
      <c r="K1394">
        <f t="shared" si="43"/>
        <v>1.4719086239126276E-5</v>
      </c>
    </row>
    <row r="1395" spans="1:11" x14ac:dyDescent="0.3">
      <c r="A1395" t="s">
        <v>110</v>
      </c>
      <c r="B1395" s="1">
        <v>42496</v>
      </c>
      <c r="C1395" t="s">
        <v>9</v>
      </c>
      <c r="D1395">
        <v>3</v>
      </c>
      <c r="E1395">
        <v>1</v>
      </c>
      <c r="F1395">
        <v>0</v>
      </c>
      <c r="G1395">
        <v>1</v>
      </c>
      <c r="H1395">
        <v>0</v>
      </c>
      <c r="I1395" s="1">
        <f>_xlfn.FLOOR.MATH(VLOOKUP($A1395,'optimization off dates'!$A$2:$B$10,2,FALSE))</f>
        <v>42505</v>
      </c>
      <c r="J1395" t="b">
        <f t="shared" si="42"/>
        <v>0</v>
      </c>
      <c r="K1395">
        <f t="shared" si="43"/>
        <v>1.4719086239126276E-5</v>
      </c>
    </row>
    <row r="1396" spans="1:11" x14ac:dyDescent="0.3">
      <c r="A1396" t="s">
        <v>110</v>
      </c>
      <c r="B1396" s="1">
        <v>42502</v>
      </c>
      <c r="C1396" t="s">
        <v>9</v>
      </c>
      <c r="D1396">
        <v>3</v>
      </c>
      <c r="E1396">
        <v>0</v>
      </c>
      <c r="F1396">
        <v>1</v>
      </c>
      <c r="G1396">
        <v>0</v>
      </c>
      <c r="H1396">
        <v>-1</v>
      </c>
      <c r="I1396" s="1">
        <f>_xlfn.FLOOR.MATH(VLOOKUP($A1396,'optimization off dates'!$A$2:$B$10,2,FALSE))</f>
        <v>42505</v>
      </c>
      <c r="J1396" t="b">
        <f t="shared" si="42"/>
        <v>0</v>
      </c>
      <c r="K1396">
        <f t="shared" si="43"/>
        <v>0</v>
      </c>
    </row>
    <row r="1397" spans="1:11" x14ac:dyDescent="0.3">
      <c r="A1397" t="s">
        <v>110</v>
      </c>
      <c r="B1397" s="1">
        <v>42494</v>
      </c>
      <c r="C1397" t="s">
        <v>10</v>
      </c>
      <c r="D1397">
        <v>4</v>
      </c>
      <c r="E1397">
        <v>44341</v>
      </c>
      <c r="F1397">
        <v>24911</v>
      </c>
      <c r="G1397">
        <v>12598</v>
      </c>
      <c r="H1397">
        <v>6832</v>
      </c>
      <c r="I1397" s="1">
        <f>_xlfn.FLOOR.MATH(VLOOKUP($A1397,'optimization off dates'!$A$2:$B$10,2,FALSE))</f>
        <v>42505</v>
      </c>
      <c r="J1397" t="b">
        <f t="shared" si="42"/>
        <v>0</v>
      </c>
      <c r="K1397">
        <f t="shared" si="43"/>
        <v>9.346359765608532E-2</v>
      </c>
    </row>
    <row r="1398" spans="1:11" x14ac:dyDescent="0.3">
      <c r="A1398" t="s">
        <v>110</v>
      </c>
      <c r="B1398" s="1">
        <v>42495</v>
      </c>
      <c r="C1398" t="s">
        <v>10</v>
      </c>
      <c r="D1398">
        <v>4</v>
      </c>
      <c r="E1398">
        <v>65989</v>
      </c>
      <c r="F1398">
        <v>39333</v>
      </c>
      <c r="G1398">
        <v>14930</v>
      </c>
      <c r="H1398">
        <v>11726</v>
      </c>
      <c r="I1398" s="1">
        <f>_xlfn.FLOOR.MATH(VLOOKUP($A1398,'optimization off dates'!$A$2:$B$10,2,FALSE))</f>
        <v>42505</v>
      </c>
      <c r="J1398" t="b">
        <f t="shared" si="42"/>
        <v>0</v>
      </c>
      <c r="K1398">
        <f t="shared" si="43"/>
        <v>0.13909405168416172</v>
      </c>
    </row>
    <row r="1399" spans="1:11" x14ac:dyDescent="0.3">
      <c r="A1399" t="s">
        <v>110</v>
      </c>
      <c r="B1399" s="1">
        <v>42496</v>
      </c>
      <c r="C1399" t="s">
        <v>10</v>
      </c>
      <c r="D1399">
        <v>4</v>
      </c>
      <c r="E1399">
        <v>54350</v>
      </c>
      <c r="F1399">
        <v>32847</v>
      </c>
      <c r="G1399">
        <v>12012</v>
      </c>
      <c r="H1399">
        <v>9491</v>
      </c>
      <c r="I1399" s="1">
        <f>_xlfn.FLOOR.MATH(VLOOKUP($A1399,'optimization off dates'!$A$2:$B$10,2,FALSE))</f>
        <v>42505</v>
      </c>
      <c r="J1399" t="b">
        <f t="shared" si="42"/>
        <v>0</v>
      </c>
      <c r="K1399">
        <f t="shared" si="43"/>
        <v>0.11456093756586991</v>
      </c>
    </row>
    <row r="1400" spans="1:11" x14ac:dyDescent="0.3">
      <c r="A1400" t="s">
        <v>110</v>
      </c>
      <c r="B1400" s="1">
        <v>42497</v>
      </c>
      <c r="C1400" t="s">
        <v>10</v>
      </c>
      <c r="D1400">
        <v>4</v>
      </c>
      <c r="E1400">
        <v>38340</v>
      </c>
      <c r="F1400">
        <v>21753</v>
      </c>
      <c r="G1400">
        <v>8592</v>
      </c>
      <c r="H1400">
        <v>7995</v>
      </c>
      <c r="I1400" s="1">
        <f>_xlfn.FLOOR.MATH(VLOOKUP($A1400,'optimization off dates'!$A$2:$B$10,2,FALSE))</f>
        <v>42505</v>
      </c>
      <c r="J1400" t="b">
        <f t="shared" si="42"/>
        <v>0</v>
      </c>
      <c r="K1400">
        <f t="shared" si="43"/>
        <v>8.0814468192740616E-2</v>
      </c>
    </row>
    <row r="1401" spans="1:11" x14ac:dyDescent="0.3">
      <c r="A1401" t="s">
        <v>110</v>
      </c>
      <c r="B1401" s="1">
        <v>42498</v>
      </c>
      <c r="C1401" t="s">
        <v>10</v>
      </c>
      <c r="D1401">
        <v>4</v>
      </c>
      <c r="E1401">
        <v>37776</v>
      </c>
      <c r="F1401">
        <v>19933</v>
      </c>
      <c r="G1401">
        <v>8327</v>
      </c>
      <c r="H1401">
        <v>9516</v>
      </c>
      <c r="I1401" s="1">
        <f>_xlfn.FLOOR.MATH(VLOOKUP($A1401,'optimization off dates'!$A$2:$B$10,2,FALSE))</f>
        <v>42505</v>
      </c>
      <c r="J1401" t="b">
        <f t="shared" si="42"/>
        <v>0</v>
      </c>
      <c r="K1401">
        <f t="shared" si="43"/>
        <v>7.9625648159858356E-2</v>
      </c>
    </row>
    <row r="1402" spans="1:11" x14ac:dyDescent="0.3">
      <c r="A1402" t="s">
        <v>110</v>
      </c>
      <c r="B1402" s="1">
        <v>42499</v>
      </c>
      <c r="C1402" t="s">
        <v>10</v>
      </c>
      <c r="D1402">
        <v>4</v>
      </c>
      <c r="E1402">
        <v>61009</v>
      </c>
      <c r="F1402">
        <v>28542</v>
      </c>
      <c r="G1402">
        <v>15549</v>
      </c>
      <c r="H1402">
        <v>16918</v>
      </c>
      <c r="I1402" s="1">
        <f>_xlfn.FLOOR.MATH(VLOOKUP($A1402,'optimization off dates'!$A$2:$B$10,2,FALSE))</f>
        <v>42505</v>
      </c>
      <c r="J1402" t="b">
        <f t="shared" si="42"/>
        <v>0</v>
      </c>
      <c r="K1402">
        <f t="shared" si="43"/>
        <v>0.12859702373424392</v>
      </c>
    </row>
    <row r="1403" spans="1:11" x14ac:dyDescent="0.3">
      <c r="A1403" t="s">
        <v>110</v>
      </c>
      <c r="B1403" s="1">
        <v>42500</v>
      </c>
      <c r="C1403" t="s">
        <v>10</v>
      </c>
      <c r="D1403">
        <v>4</v>
      </c>
      <c r="E1403">
        <v>68120</v>
      </c>
      <c r="F1403">
        <v>36535</v>
      </c>
      <c r="G1403">
        <v>13286</v>
      </c>
      <c r="H1403">
        <v>18299</v>
      </c>
      <c r="I1403" s="1">
        <f>_xlfn.FLOOR.MATH(VLOOKUP($A1403,'optimization off dates'!$A$2:$B$10,2,FALSE))</f>
        <v>42505</v>
      </c>
      <c r="J1403" t="b">
        <f t="shared" si="42"/>
        <v>0</v>
      </c>
      <c r="K1403">
        <f t="shared" si="43"/>
        <v>0.14358585219847392</v>
      </c>
    </row>
    <row r="1404" spans="1:11" x14ac:dyDescent="0.3">
      <c r="A1404" t="s">
        <v>110</v>
      </c>
      <c r="B1404" s="1">
        <v>42501</v>
      </c>
      <c r="C1404" t="s">
        <v>10</v>
      </c>
      <c r="D1404">
        <v>4</v>
      </c>
      <c r="E1404">
        <v>46539</v>
      </c>
      <c r="F1404">
        <v>25276</v>
      </c>
      <c r="G1404">
        <v>7639</v>
      </c>
      <c r="H1404">
        <v>13624</v>
      </c>
      <c r="I1404" s="1">
        <f>_xlfn.FLOOR.MATH(VLOOKUP($A1404,'optimization off dates'!$A$2:$B$10,2,FALSE))</f>
        <v>42505</v>
      </c>
      <c r="J1404" t="b">
        <f t="shared" si="42"/>
        <v>0</v>
      </c>
      <c r="K1404">
        <f t="shared" si="43"/>
        <v>9.809662324522575E-2</v>
      </c>
    </row>
    <row r="1405" spans="1:11" x14ac:dyDescent="0.3">
      <c r="A1405" t="s">
        <v>110</v>
      </c>
      <c r="B1405" s="1">
        <v>42502</v>
      </c>
      <c r="C1405" t="s">
        <v>10</v>
      </c>
      <c r="D1405">
        <v>4</v>
      </c>
      <c r="E1405">
        <v>38630</v>
      </c>
      <c r="F1405">
        <v>20026</v>
      </c>
      <c r="G1405">
        <v>8579</v>
      </c>
      <c r="H1405">
        <v>10025</v>
      </c>
      <c r="I1405" s="1">
        <f>_xlfn.FLOOR.MATH(VLOOKUP($A1405,'optimization off dates'!$A$2:$B$10,2,FALSE))</f>
        <v>42505</v>
      </c>
      <c r="J1405" t="b">
        <f t="shared" si="42"/>
        <v>0</v>
      </c>
      <c r="K1405">
        <f t="shared" si="43"/>
        <v>8.1425740904683616E-2</v>
      </c>
    </row>
    <row r="1406" spans="1:11" x14ac:dyDescent="0.3">
      <c r="A1406" t="s">
        <v>110</v>
      </c>
      <c r="B1406" s="1">
        <v>42503</v>
      </c>
      <c r="C1406" t="s">
        <v>10</v>
      </c>
      <c r="D1406">
        <v>4</v>
      </c>
      <c r="E1406">
        <v>19326</v>
      </c>
      <c r="F1406">
        <v>11071</v>
      </c>
      <c r="G1406">
        <v>3301</v>
      </c>
      <c r="H1406">
        <v>4954</v>
      </c>
      <c r="I1406" s="1">
        <f>_xlfn.FLOOR.MATH(VLOOKUP($A1406,'optimization off dates'!$A$2:$B$10,2,FALSE))</f>
        <v>42505</v>
      </c>
      <c r="J1406" t="b">
        <f t="shared" si="42"/>
        <v>0</v>
      </c>
      <c r="K1406">
        <f t="shared" si="43"/>
        <v>4.0736056658656886E-2</v>
      </c>
    </row>
    <row r="1407" spans="1:11" x14ac:dyDescent="0.3">
      <c r="A1407" t="s">
        <v>110</v>
      </c>
      <c r="B1407" s="1">
        <v>42504</v>
      </c>
      <c r="C1407" t="s">
        <v>10</v>
      </c>
      <c r="D1407">
        <v>4</v>
      </c>
      <c r="E1407">
        <v>0</v>
      </c>
      <c r="F1407">
        <v>0</v>
      </c>
      <c r="G1407">
        <v>1</v>
      </c>
      <c r="H1407">
        <v>-1</v>
      </c>
      <c r="I1407" s="1">
        <f>_xlfn.FLOOR.MATH(VLOOKUP($A1407,'optimization off dates'!$A$2:$B$10,2,FALSE))</f>
        <v>42505</v>
      </c>
      <c r="J1407" t="b">
        <f t="shared" si="42"/>
        <v>0</v>
      </c>
      <c r="K1407">
        <f t="shared" si="43"/>
        <v>0</v>
      </c>
    </row>
    <row r="1408" spans="1:11" x14ac:dyDescent="0.3">
      <c r="A1408" t="s">
        <v>110</v>
      </c>
      <c r="B1408" s="1">
        <v>42503</v>
      </c>
      <c r="C1408" t="s">
        <v>111</v>
      </c>
      <c r="D1408">
        <v>4</v>
      </c>
      <c r="E1408">
        <v>12197</v>
      </c>
      <c r="F1408">
        <v>7138</v>
      </c>
      <c r="G1408">
        <v>1856</v>
      </c>
      <c r="H1408">
        <v>3203</v>
      </c>
      <c r="I1408" s="1">
        <f>_xlfn.FLOOR.MATH(VLOOKUP($A1408,'optimization off dates'!$A$2:$B$10,2,FALSE))</f>
        <v>42505</v>
      </c>
      <c r="J1408" t="b">
        <f t="shared" si="42"/>
        <v>0</v>
      </c>
      <c r="K1408">
        <f t="shared" si="43"/>
        <v>0.24973893814369663</v>
      </c>
    </row>
    <row r="1409" spans="1:11" x14ac:dyDescent="0.3">
      <c r="A1409" t="s">
        <v>110</v>
      </c>
      <c r="B1409" s="1">
        <v>42504</v>
      </c>
      <c r="C1409" t="s">
        <v>111</v>
      </c>
      <c r="D1409">
        <v>4</v>
      </c>
      <c r="E1409">
        <v>33200</v>
      </c>
      <c r="F1409">
        <v>22239</v>
      </c>
      <c r="G1409">
        <v>5247</v>
      </c>
      <c r="H1409">
        <v>5714</v>
      </c>
      <c r="I1409" s="1">
        <f>_xlfn.FLOOR.MATH(VLOOKUP($A1409,'optimization off dates'!$A$2:$B$10,2,FALSE))</f>
        <v>42505</v>
      </c>
      <c r="J1409" t="b">
        <f t="shared" si="42"/>
        <v>0</v>
      </c>
      <c r="K1409">
        <f t="shared" si="43"/>
        <v>0.67978459837425009</v>
      </c>
    </row>
    <row r="1410" spans="1:11" x14ac:dyDescent="0.3">
      <c r="A1410" t="s">
        <v>110</v>
      </c>
      <c r="B1410" s="1">
        <v>42505</v>
      </c>
      <c r="C1410" t="s">
        <v>111</v>
      </c>
      <c r="D1410">
        <v>4</v>
      </c>
      <c r="E1410">
        <v>3442</v>
      </c>
      <c r="F1410">
        <v>2223</v>
      </c>
      <c r="G1410">
        <v>806</v>
      </c>
      <c r="H1410">
        <v>413</v>
      </c>
      <c r="I1410" s="1">
        <f>_xlfn.FLOOR.MATH(VLOOKUP($A1410,'optimization off dates'!$A$2:$B$10,2,FALSE))</f>
        <v>42505</v>
      </c>
      <c r="J1410" t="b">
        <f t="shared" si="42"/>
        <v>1</v>
      </c>
      <c r="K1410">
        <f t="shared" si="43"/>
        <v>7.0476463482053275E-2</v>
      </c>
    </row>
    <row r="1411" spans="1:11" x14ac:dyDescent="0.3">
      <c r="A1411" t="s">
        <v>110</v>
      </c>
      <c r="B1411" s="1">
        <v>42506</v>
      </c>
      <c r="C1411" t="s">
        <v>111</v>
      </c>
      <c r="D1411">
        <v>4</v>
      </c>
      <c r="E1411">
        <v>0</v>
      </c>
      <c r="F1411">
        <v>2</v>
      </c>
      <c r="G1411">
        <v>0</v>
      </c>
      <c r="H1411">
        <v>-2</v>
      </c>
      <c r="I1411" s="1">
        <f>_xlfn.FLOOR.MATH(VLOOKUP($A1411,'optimization off dates'!$A$2:$B$10,2,FALSE))</f>
        <v>42505</v>
      </c>
      <c r="J1411" t="b">
        <f t="shared" ref="J1411:J1474" si="44">B1411&gt;=I1411</f>
        <v>1</v>
      </c>
      <c r="K1411">
        <f t="shared" ref="K1411:K1474" si="45">E1411/SUMIFS($E$2:$E$2005,$A$2:$A$2005,A1411,$C$2:$C$2005,C1411)</f>
        <v>0</v>
      </c>
    </row>
    <row r="1412" spans="1:11" x14ac:dyDescent="0.3">
      <c r="A1412" t="s">
        <v>110</v>
      </c>
      <c r="B1412" s="1">
        <v>42505</v>
      </c>
      <c r="C1412" t="s">
        <v>112</v>
      </c>
      <c r="D1412">
        <v>2</v>
      </c>
      <c r="E1412">
        <v>19777</v>
      </c>
      <c r="F1412">
        <v>13964</v>
      </c>
      <c r="G1412">
        <v>3765</v>
      </c>
      <c r="H1412">
        <v>2048</v>
      </c>
      <c r="I1412" s="1">
        <f>_xlfn.FLOOR.MATH(VLOOKUP($A1412,'optimization off dates'!$A$2:$B$10,2,FALSE))</f>
        <v>42505</v>
      </c>
      <c r="J1412" t="b">
        <f t="shared" si="44"/>
        <v>1</v>
      </c>
      <c r="K1412">
        <f t="shared" si="45"/>
        <v>0.24219898109140786</v>
      </c>
    </row>
    <row r="1413" spans="1:11" x14ac:dyDescent="0.3">
      <c r="A1413" t="s">
        <v>110</v>
      </c>
      <c r="B1413" s="1">
        <v>42506</v>
      </c>
      <c r="C1413" t="s">
        <v>112</v>
      </c>
      <c r="D1413">
        <v>2</v>
      </c>
      <c r="E1413">
        <v>28248</v>
      </c>
      <c r="F1413">
        <v>15369</v>
      </c>
      <c r="G1413">
        <v>6599</v>
      </c>
      <c r="H1413">
        <v>6280</v>
      </c>
      <c r="I1413" s="1">
        <f>_xlfn.FLOOR.MATH(VLOOKUP($A1413,'optimization off dates'!$A$2:$B$10,2,FALSE))</f>
        <v>42505</v>
      </c>
      <c r="J1413" t="b">
        <f t="shared" si="44"/>
        <v>1</v>
      </c>
      <c r="K1413">
        <f t="shared" si="45"/>
        <v>0.34593906142843145</v>
      </c>
    </row>
    <row r="1414" spans="1:11" x14ac:dyDescent="0.3">
      <c r="A1414" t="s">
        <v>110</v>
      </c>
      <c r="B1414" s="1">
        <v>42507</v>
      </c>
      <c r="C1414" t="s">
        <v>112</v>
      </c>
      <c r="D1414">
        <v>2</v>
      </c>
      <c r="E1414">
        <v>32609</v>
      </c>
      <c r="F1414">
        <v>20353</v>
      </c>
      <c r="G1414">
        <v>8190</v>
      </c>
      <c r="H1414">
        <v>4066</v>
      </c>
      <c r="I1414" s="1">
        <f>_xlfn.FLOOR.MATH(VLOOKUP($A1414,'optimization off dates'!$A$2:$B$10,2,FALSE))</f>
        <v>42505</v>
      </c>
      <c r="J1414" t="b">
        <f t="shared" si="44"/>
        <v>1</v>
      </c>
      <c r="K1414">
        <f t="shared" si="45"/>
        <v>0.39934603703340843</v>
      </c>
    </row>
    <row r="1415" spans="1:11" x14ac:dyDescent="0.3">
      <c r="A1415" t="s">
        <v>110</v>
      </c>
      <c r="B1415" s="1">
        <v>42508</v>
      </c>
      <c r="C1415" t="s">
        <v>112</v>
      </c>
      <c r="D1415">
        <v>2</v>
      </c>
      <c r="E1415">
        <v>1022</v>
      </c>
      <c r="F1415">
        <v>583</v>
      </c>
      <c r="G1415">
        <v>159</v>
      </c>
      <c r="H1415">
        <v>280</v>
      </c>
      <c r="I1415" s="1">
        <f>_xlfn.FLOOR.MATH(VLOOKUP($A1415,'optimization off dates'!$A$2:$B$10,2,FALSE))</f>
        <v>42505</v>
      </c>
      <c r="J1415" t="b">
        <f t="shared" si="44"/>
        <v>1</v>
      </c>
      <c r="K1415">
        <f t="shared" si="45"/>
        <v>1.2515920446752229E-2</v>
      </c>
    </row>
    <row r="1416" spans="1:11" x14ac:dyDescent="0.3">
      <c r="A1416" t="s">
        <v>110</v>
      </c>
      <c r="B1416" s="1">
        <v>42482</v>
      </c>
      <c r="C1416" t="s">
        <v>12</v>
      </c>
      <c r="D1416">
        <v>0</v>
      </c>
      <c r="E1416">
        <v>13</v>
      </c>
      <c r="F1416">
        <v>0</v>
      </c>
      <c r="G1416">
        <v>13</v>
      </c>
      <c r="H1416">
        <v>0</v>
      </c>
      <c r="I1416" s="1">
        <f>_xlfn.FLOOR.MATH(VLOOKUP($A1416,'optimization off dates'!$A$2:$B$10,2,FALSE))</f>
        <v>42505</v>
      </c>
      <c r="J1416" t="b">
        <f t="shared" si="44"/>
        <v>0</v>
      </c>
      <c r="K1416">
        <f t="shared" si="45"/>
        <v>8.4273304810060935E-4</v>
      </c>
    </row>
    <row r="1417" spans="1:11" x14ac:dyDescent="0.3">
      <c r="A1417" t="s">
        <v>110</v>
      </c>
      <c r="B1417" s="1">
        <v>42487</v>
      </c>
      <c r="C1417" t="s">
        <v>12</v>
      </c>
      <c r="D1417">
        <v>0</v>
      </c>
      <c r="E1417">
        <v>4</v>
      </c>
      <c r="F1417">
        <v>0</v>
      </c>
      <c r="G1417">
        <v>4</v>
      </c>
      <c r="H1417">
        <v>0</v>
      </c>
      <c r="I1417" s="1">
        <f>_xlfn.FLOOR.MATH(VLOOKUP($A1417,'optimization off dates'!$A$2:$B$10,2,FALSE))</f>
        <v>42505</v>
      </c>
      <c r="J1417" t="b">
        <f t="shared" si="44"/>
        <v>0</v>
      </c>
      <c r="K1417">
        <f t="shared" si="45"/>
        <v>2.5930247633864902E-4</v>
      </c>
    </row>
    <row r="1418" spans="1:11" x14ac:dyDescent="0.3">
      <c r="A1418" t="s">
        <v>110</v>
      </c>
      <c r="B1418" s="1">
        <v>42489</v>
      </c>
      <c r="C1418" t="s">
        <v>12</v>
      </c>
      <c r="D1418">
        <v>0</v>
      </c>
      <c r="E1418">
        <v>2</v>
      </c>
      <c r="F1418">
        <v>0</v>
      </c>
      <c r="G1418">
        <v>2</v>
      </c>
      <c r="H1418">
        <v>0</v>
      </c>
      <c r="I1418" s="1">
        <f>_xlfn.FLOOR.MATH(VLOOKUP($A1418,'optimization off dates'!$A$2:$B$10,2,FALSE))</f>
        <v>42505</v>
      </c>
      <c r="J1418" t="b">
        <f t="shared" si="44"/>
        <v>0</v>
      </c>
      <c r="K1418">
        <f t="shared" si="45"/>
        <v>1.2965123816932451E-4</v>
      </c>
    </row>
    <row r="1419" spans="1:11" x14ac:dyDescent="0.3">
      <c r="A1419" t="s">
        <v>110</v>
      </c>
      <c r="B1419" s="1">
        <v>42491</v>
      </c>
      <c r="C1419" t="s">
        <v>12</v>
      </c>
      <c r="D1419">
        <v>0</v>
      </c>
      <c r="E1419">
        <v>1</v>
      </c>
      <c r="F1419">
        <v>0</v>
      </c>
      <c r="G1419">
        <v>1</v>
      </c>
      <c r="H1419">
        <v>0</v>
      </c>
      <c r="I1419" s="1">
        <f>_xlfn.FLOOR.MATH(VLOOKUP($A1419,'optimization off dates'!$A$2:$B$10,2,FALSE))</f>
        <v>42505</v>
      </c>
      <c r="J1419" t="b">
        <f t="shared" si="44"/>
        <v>0</v>
      </c>
      <c r="K1419">
        <f t="shared" si="45"/>
        <v>6.4825619084662254E-5</v>
      </c>
    </row>
    <row r="1420" spans="1:11" x14ac:dyDescent="0.3">
      <c r="A1420" t="s">
        <v>110</v>
      </c>
      <c r="B1420" s="1">
        <v>42492</v>
      </c>
      <c r="C1420" t="s">
        <v>12</v>
      </c>
      <c r="D1420">
        <v>0</v>
      </c>
      <c r="E1420">
        <v>332</v>
      </c>
      <c r="F1420">
        <v>0</v>
      </c>
      <c r="G1420">
        <v>332</v>
      </c>
      <c r="H1420">
        <v>0</v>
      </c>
      <c r="I1420" s="1">
        <f>_xlfn.FLOOR.MATH(VLOOKUP($A1420,'optimization off dates'!$A$2:$B$10,2,FALSE))</f>
        <v>42505</v>
      </c>
      <c r="J1420" t="b">
        <f t="shared" si="44"/>
        <v>0</v>
      </c>
      <c r="K1420">
        <f t="shared" si="45"/>
        <v>2.152210553610787E-2</v>
      </c>
    </row>
    <row r="1421" spans="1:11" x14ac:dyDescent="0.3">
      <c r="A1421" t="s">
        <v>110</v>
      </c>
      <c r="B1421" s="1">
        <v>42493</v>
      </c>
      <c r="C1421" t="s">
        <v>12</v>
      </c>
      <c r="D1421">
        <v>0</v>
      </c>
      <c r="E1421">
        <v>671</v>
      </c>
      <c r="F1421">
        <v>0</v>
      </c>
      <c r="G1421">
        <v>671</v>
      </c>
      <c r="H1421">
        <v>0</v>
      </c>
      <c r="I1421" s="1">
        <f>_xlfn.FLOOR.MATH(VLOOKUP($A1421,'optimization off dates'!$A$2:$B$10,2,FALSE))</f>
        <v>42505</v>
      </c>
      <c r="J1421" t="b">
        <f t="shared" si="44"/>
        <v>0</v>
      </c>
      <c r="K1421">
        <f t="shared" si="45"/>
        <v>4.3497990405808373E-2</v>
      </c>
    </row>
    <row r="1422" spans="1:11" x14ac:dyDescent="0.3">
      <c r="A1422" t="s">
        <v>110</v>
      </c>
      <c r="B1422" s="1">
        <v>42494</v>
      </c>
      <c r="C1422" t="s">
        <v>12</v>
      </c>
      <c r="D1422">
        <v>0</v>
      </c>
      <c r="E1422">
        <v>1149</v>
      </c>
      <c r="F1422">
        <v>0</v>
      </c>
      <c r="G1422">
        <v>1150</v>
      </c>
      <c r="H1422">
        <v>-1</v>
      </c>
      <c r="I1422" s="1">
        <f>_xlfn.FLOOR.MATH(VLOOKUP($A1422,'optimization off dates'!$A$2:$B$10,2,FALSE))</f>
        <v>42505</v>
      </c>
      <c r="J1422" t="b">
        <f t="shared" si="44"/>
        <v>0</v>
      </c>
      <c r="K1422">
        <f t="shared" si="45"/>
        <v>7.448463632827694E-2</v>
      </c>
    </row>
    <row r="1423" spans="1:11" x14ac:dyDescent="0.3">
      <c r="A1423" t="s">
        <v>110</v>
      </c>
      <c r="B1423" s="1">
        <v>42495</v>
      </c>
      <c r="C1423" t="s">
        <v>12</v>
      </c>
      <c r="D1423">
        <v>0</v>
      </c>
      <c r="E1423">
        <v>1713</v>
      </c>
      <c r="F1423">
        <v>0</v>
      </c>
      <c r="G1423">
        <v>1714</v>
      </c>
      <c r="H1423">
        <v>-1</v>
      </c>
      <c r="I1423" s="1">
        <f>_xlfn.FLOOR.MATH(VLOOKUP($A1423,'optimization off dates'!$A$2:$B$10,2,FALSE))</f>
        <v>42505</v>
      </c>
      <c r="J1423" t="b">
        <f t="shared" si="44"/>
        <v>0</v>
      </c>
      <c r="K1423">
        <f t="shared" si="45"/>
        <v>0.11104628549202644</v>
      </c>
    </row>
    <row r="1424" spans="1:11" x14ac:dyDescent="0.3">
      <c r="A1424" t="s">
        <v>110</v>
      </c>
      <c r="B1424" s="1">
        <v>42496</v>
      </c>
      <c r="C1424" t="s">
        <v>12</v>
      </c>
      <c r="D1424">
        <v>0</v>
      </c>
      <c r="E1424">
        <v>1454</v>
      </c>
      <c r="F1424">
        <v>0</v>
      </c>
      <c r="G1424">
        <v>1454</v>
      </c>
      <c r="H1424">
        <v>0</v>
      </c>
      <c r="I1424" s="1">
        <f>_xlfn.FLOOR.MATH(VLOOKUP($A1424,'optimization off dates'!$A$2:$B$10,2,FALSE))</f>
        <v>42505</v>
      </c>
      <c r="J1424" t="b">
        <f t="shared" si="44"/>
        <v>0</v>
      </c>
      <c r="K1424">
        <f t="shared" si="45"/>
        <v>9.4256450149098919E-2</v>
      </c>
    </row>
    <row r="1425" spans="1:11" x14ac:dyDescent="0.3">
      <c r="A1425" t="s">
        <v>110</v>
      </c>
      <c r="B1425" s="1">
        <v>42497</v>
      </c>
      <c r="C1425" t="s">
        <v>12</v>
      </c>
      <c r="D1425">
        <v>0</v>
      </c>
      <c r="E1425">
        <v>1176</v>
      </c>
      <c r="F1425">
        <v>0</v>
      </c>
      <c r="G1425">
        <v>1178</v>
      </c>
      <c r="H1425">
        <v>-2</v>
      </c>
      <c r="I1425" s="1">
        <f>_xlfn.FLOOR.MATH(VLOOKUP($A1425,'optimization off dates'!$A$2:$B$10,2,FALSE))</f>
        <v>42505</v>
      </c>
      <c r="J1425" t="b">
        <f t="shared" si="44"/>
        <v>0</v>
      </c>
      <c r="K1425">
        <f t="shared" si="45"/>
        <v>7.6234928043562813E-2</v>
      </c>
    </row>
    <row r="1426" spans="1:11" x14ac:dyDescent="0.3">
      <c r="A1426" t="s">
        <v>110</v>
      </c>
      <c r="B1426" s="1">
        <v>42498</v>
      </c>
      <c r="C1426" t="s">
        <v>12</v>
      </c>
      <c r="D1426">
        <v>0</v>
      </c>
      <c r="E1426">
        <v>936</v>
      </c>
      <c r="F1426">
        <v>0</v>
      </c>
      <c r="G1426">
        <v>936</v>
      </c>
      <c r="H1426">
        <v>0</v>
      </c>
      <c r="I1426" s="1">
        <f>_xlfn.FLOOR.MATH(VLOOKUP($A1426,'optimization off dates'!$A$2:$B$10,2,FALSE))</f>
        <v>42505</v>
      </c>
      <c r="J1426" t="b">
        <f t="shared" si="44"/>
        <v>0</v>
      </c>
      <c r="K1426">
        <f t="shared" si="45"/>
        <v>6.0676779463243874E-2</v>
      </c>
    </row>
    <row r="1427" spans="1:11" x14ac:dyDescent="0.3">
      <c r="A1427" t="s">
        <v>110</v>
      </c>
      <c r="B1427" s="1">
        <v>42499</v>
      </c>
      <c r="C1427" t="s">
        <v>12</v>
      </c>
      <c r="D1427">
        <v>0</v>
      </c>
      <c r="E1427">
        <v>1041</v>
      </c>
      <c r="F1427">
        <v>0</v>
      </c>
      <c r="G1427">
        <v>1039</v>
      </c>
      <c r="H1427">
        <v>2</v>
      </c>
      <c r="I1427" s="1">
        <f>_xlfn.FLOOR.MATH(VLOOKUP($A1427,'optimization off dates'!$A$2:$B$10,2,FALSE))</f>
        <v>42505</v>
      </c>
      <c r="J1427" t="b">
        <f t="shared" si="44"/>
        <v>0</v>
      </c>
      <c r="K1427">
        <f t="shared" si="45"/>
        <v>6.7483469467133406E-2</v>
      </c>
    </row>
    <row r="1428" spans="1:11" x14ac:dyDescent="0.3">
      <c r="A1428" t="s">
        <v>110</v>
      </c>
      <c r="B1428" s="1">
        <v>42500</v>
      </c>
      <c r="C1428" t="s">
        <v>12</v>
      </c>
      <c r="D1428">
        <v>0</v>
      </c>
      <c r="E1428">
        <v>1347</v>
      </c>
      <c r="F1428">
        <v>0</v>
      </c>
      <c r="G1428">
        <v>1348</v>
      </c>
      <c r="H1428">
        <v>-1</v>
      </c>
      <c r="I1428" s="1">
        <f>_xlfn.FLOOR.MATH(VLOOKUP($A1428,'optimization off dates'!$A$2:$B$10,2,FALSE))</f>
        <v>42505</v>
      </c>
      <c r="J1428" t="b">
        <f t="shared" si="44"/>
        <v>0</v>
      </c>
      <c r="K1428">
        <f t="shared" si="45"/>
        <v>8.7320108907040062E-2</v>
      </c>
    </row>
    <row r="1429" spans="1:11" x14ac:dyDescent="0.3">
      <c r="A1429" t="s">
        <v>110</v>
      </c>
      <c r="B1429" s="1">
        <v>42501</v>
      </c>
      <c r="C1429" t="s">
        <v>12</v>
      </c>
      <c r="D1429">
        <v>0</v>
      </c>
      <c r="E1429">
        <v>1175</v>
      </c>
      <c r="F1429">
        <v>0</v>
      </c>
      <c r="G1429">
        <v>1176</v>
      </c>
      <c r="H1429">
        <v>-1</v>
      </c>
      <c r="I1429" s="1">
        <f>_xlfn.FLOOR.MATH(VLOOKUP($A1429,'optimization off dates'!$A$2:$B$10,2,FALSE))</f>
        <v>42505</v>
      </c>
      <c r="J1429" t="b">
        <f t="shared" si="44"/>
        <v>0</v>
      </c>
      <c r="K1429">
        <f t="shared" si="45"/>
        <v>7.617010242447815E-2</v>
      </c>
    </row>
    <row r="1430" spans="1:11" x14ac:dyDescent="0.3">
      <c r="A1430" t="s">
        <v>110</v>
      </c>
      <c r="B1430" s="1">
        <v>42502</v>
      </c>
      <c r="C1430" t="s">
        <v>12</v>
      </c>
      <c r="D1430">
        <v>0</v>
      </c>
      <c r="E1430">
        <v>849</v>
      </c>
      <c r="F1430">
        <v>0</v>
      </c>
      <c r="G1430">
        <v>852</v>
      </c>
      <c r="H1430">
        <v>-3</v>
      </c>
      <c r="I1430" s="1">
        <f>_xlfn.FLOOR.MATH(VLOOKUP($A1430,'optimization off dates'!$A$2:$B$10,2,FALSE))</f>
        <v>42505</v>
      </c>
      <c r="J1430" t="b">
        <f t="shared" si="44"/>
        <v>0</v>
      </c>
      <c r="K1430">
        <f t="shared" si="45"/>
        <v>5.5036950602878255E-2</v>
      </c>
    </row>
    <row r="1431" spans="1:11" x14ac:dyDescent="0.3">
      <c r="A1431" t="s">
        <v>110</v>
      </c>
      <c r="B1431" s="1">
        <v>42503</v>
      </c>
      <c r="C1431" t="s">
        <v>12</v>
      </c>
      <c r="D1431">
        <v>0</v>
      </c>
      <c r="E1431">
        <v>803</v>
      </c>
      <c r="F1431">
        <v>0</v>
      </c>
      <c r="G1431">
        <v>815</v>
      </c>
      <c r="H1431">
        <v>-12</v>
      </c>
      <c r="I1431" s="1">
        <f>_xlfn.FLOOR.MATH(VLOOKUP($A1431,'optimization off dates'!$A$2:$B$10,2,FALSE))</f>
        <v>42505</v>
      </c>
      <c r="J1431" t="b">
        <f t="shared" si="44"/>
        <v>0</v>
      </c>
      <c r="K1431">
        <f t="shared" si="45"/>
        <v>5.2054972124983792E-2</v>
      </c>
    </row>
    <row r="1432" spans="1:11" x14ac:dyDescent="0.3">
      <c r="A1432" t="s">
        <v>110</v>
      </c>
      <c r="B1432" s="1">
        <v>42504</v>
      </c>
      <c r="C1432" t="s">
        <v>12</v>
      </c>
      <c r="D1432">
        <v>0</v>
      </c>
      <c r="E1432">
        <v>685</v>
      </c>
      <c r="F1432">
        <v>0</v>
      </c>
      <c r="G1432">
        <v>689</v>
      </c>
      <c r="H1432">
        <v>-4</v>
      </c>
      <c r="I1432" s="1">
        <f>_xlfn.FLOOR.MATH(VLOOKUP($A1432,'optimization off dates'!$A$2:$B$10,2,FALSE))</f>
        <v>42505</v>
      </c>
      <c r="J1432" t="b">
        <f t="shared" si="44"/>
        <v>0</v>
      </c>
      <c r="K1432">
        <f t="shared" si="45"/>
        <v>4.4405549072993648E-2</v>
      </c>
    </row>
    <row r="1433" spans="1:11" x14ac:dyDescent="0.3">
      <c r="A1433" t="s">
        <v>110</v>
      </c>
      <c r="B1433" s="1">
        <v>42505</v>
      </c>
      <c r="C1433" t="s">
        <v>12</v>
      </c>
      <c r="D1433">
        <v>0</v>
      </c>
      <c r="E1433">
        <v>638</v>
      </c>
      <c r="F1433">
        <v>0</v>
      </c>
      <c r="G1433">
        <v>644</v>
      </c>
      <c r="H1433">
        <v>-6</v>
      </c>
      <c r="I1433" s="1">
        <f>_xlfn.FLOOR.MATH(VLOOKUP($A1433,'optimization off dates'!$A$2:$B$10,2,FALSE))</f>
        <v>42505</v>
      </c>
      <c r="J1433" t="b">
        <f t="shared" si="44"/>
        <v>1</v>
      </c>
      <c r="K1433">
        <f t="shared" si="45"/>
        <v>4.1358744976014522E-2</v>
      </c>
    </row>
    <row r="1434" spans="1:11" x14ac:dyDescent="0.3">
      <c r="A1434" t="s">
        <v>110</v>
      </c>
      <c r="B1434" s="1">
        <v>42506</v>
      </c>
      <c r="C1434" t="s">
        <v>12</v>
      </c>
      <c r="D1434">
        <v>0</v>
      </c>
      <c r="E1434">
        <v>672</v>
      </c>
      <c r="F1434">
        <v>0</v>
      </c>
      <c r="G1434">
        <v>671</v>
      </c>
      <c r="H1434">
        <v>1</v>
      </c>
      <c r="I1434" s="1">
        <f>_xlfn.FLOOR.MATH(VLOOKUP($A1434,'optimization off dates'!$A$2:$B$10,2,FALSE))</f>
        <v>42505</v>
      </c>
      <c r="J1434" t="b">
        <f t="shared" si="44"/>
        <v>1</v>
      </c>
      <c r="K1434">
        <f t="shared" si="45"/>
        <v>4.3562816024893036E-2</v>
      </c>
    </row>
    <row r="1435" spans="1:11" x14ac:dyDescent="0.3">
      <c r="A1435" t="s">
        <v>110</v>
      </c>
      <c r="B1435" s="1">
        <v>42507</v>
      </c>
      <c r="C1435" t="s">
        <v>12</v>
      </c>
      <c r="D1435">
        <v>0</v>
      </c>
      <c r="E1435">
        <v>728</v>
      </c>
      <c r="F1435">
        <v>0</v>
      </c>
      <c r="G1435">
        <v>727</v>
      </c>
      <c r="H1435">
        <v>1</v>
      </c>
      <c r="I1435" s="1">
        <f>_xlfn.FLOOR.MATH(VLOOKUP($A1435,'optimization off dates'!$A$2:$B$10,2,FALSE))</f>
        <v>42505</v>
      </c>
      <c r="J1435" t="b">
        <f t="shared" si="44"/>
        <v>1</v>
      </c>
      <c r="K1435">
        <f t="shared" si="45"/>
        <v>4.7193050693634123E-2</v>
      </c>
    </row>
    <row r="1436" spans="1:11" x14ac:dyDescent="0.3">
      <c r="A1436" t="s">
        <v>110</v>
      </c>
      <c r="B1436" s="1">
        <v>42508</v>
      </c>
      <c r="C1436" t="s">
        <v>12</v>
      </c>
      <c r="D1436">
        <v>0</v>
      </c>
      <c r="E1436">
        <v>37</v>
      </c>
      <c r="F1436">
        <v>0</v>
      </c>
      <c r="G1436">
        <v>37</v>
      </c>
      <c r="H1436">
        <v>0</v>
      </c>
      <c r="I1436" s="1">
        <f>_xlfn.FLOOR.MATH(VLOOKUP($A1436,'optimization off dates'!$A$2:$B$10,2,FALSE))</f>
        <v>42505</v>
      </c>
      <c r="J1436" t="b">
        <f t="shared" si="44"/>
        <v>1</v>
      </c>
      <c r="K1436">
        <f t="shared" si="45"/>
        <v>2.3985479061325037E-3</v>
      </c>
    </row>
    <row r="1437" spans="1:11" x14ac:dyDescent="0.3">
      <c r="A1437" t="s">
        <v>113</v>
      </c>
      <c r="B1437" s="1">
        <v>42492</v>
      </c>
      <c r="C1437" t="s">
        <v>9</v>
      </c>
      <c r="D1437">
        <v>3</v>
      </c>
      <c r="E1437">
        <v>20607</v>
      </c>
      <c r="F1437">
        <v>4611</v>
      </c>
      <c r="G1437">
        <v>6848</v>
      </c>
      <c r="H1437">
        <v>9148</v>
      </c>
      <c r="I1437" s="1">
        <f>_xlfn.FLOOR.MATH(VLOOKUP($A1437,'optimization off dates'!$A$2:$B$10,2,FALSE))</f>
        <v>42505</v>
      </c>
      <c r="J1437" t="b">
        <f t="shared" si="44"/>
        <v>0</v>
      </c>
      <c r="K1437">
        <f t="shared" si="45"/>
        <v>0.29776750234809624</v>
      </c>
    </row>
    <row r="1438" spans="1:11" x14ac:dyDescent="0.3">
      <c r="A1438" t="s">
        <v>113</v>
      </c>
      <c r="B1438" s="1">
        <v>42493</v>
      </c>
      <c r="C1438" t="s">
        <v>9</v>
      </c>
      <c r="D1438">
        <v>3</v>
      </c>
      <c r="E1438">
        <v>37922</v>
      </c>
      <c r="F1438">
        <v>19767</v>
      </c>
      <c r="G1438">
        <v>12906</v>
      </c>
      <c r="H1438">
        <v>5249</v>
      </c>
      <c r="I1438" s="1">
        <f>_xlfn.FLOOR.MATH(VLOOKUP($A1438,'optimization off dates'!$A$2:$B$10,2,FALSE))</f>
        <v>42505</v>
      </c>
      <c r="J1438" t="b">
        <f t="shared" si="44"/>
        <v>0</v>
      </c>
      <c r="K1438">
        <f t="shared" si="45"/>
        <v>0.54796618741420422</v>
      </c>
    </row>
    <row r="1439" spans="1:11" x14ac:dyDescent="0.3">
      <c r="A1439" t="s">
        <v>113</v>
      </c>
      <c r="B1439" s="1">
        <v>42494</v>
      </c>
      <c r="C1439" t="s">
        <v>9</v>
      </c>
      <c r="D1439">
        <v>3</v>
      </c>
      <c r="E1439">
        <v>10674</v>
      </c>
      <c r="F1439">
        <v>5239</v>
      </c>
      <c r="G1439">
        <v>4086</v>
      </c>
      <c r="H1439">
        <v>1349</v>
      </c>
      <c r="I1439" s="1">
        <f>_xlfn.FLOOR.MATH(VLOOKUP($A1439,'optimization off dates'!$A$2:$B$10,2,FALSE))</f>
        <v>42505</v>
      </c>
      <c r="J1439" t="b">
        <f t="shared" si="44"/>
        <v>0</v>
      </c>
      <c r="K1439">
        <f t="shared" si="45"/>
        <v>0.15423741059172025</v>
      </c>
    </row>
    <row r="1440" spans="1:11" x14ac:dyDescent="0.3">
      <c r="A1440" t="s">
        <v>113</v>
      </c>
      <c r="B1440" s="1">
        <v>42495</v>
      </c>
      <c r="C1440" t="s">
        <v>9</v>
      </c>
      <c r="D1440">
        <v>3</v>
      </c>
      <c r="E1440">
        <v>1</v>
      </c>
      <c r="F1440">
        <v>1</v>
      </c>
      <c r="G1440">
        <v>0</v>
      </c>
      <c r="H1440">
        <v>0</v>
      </c>
      <c r="I1440" s="1">
        <f>_xlfn.FLOOR.MATH(VLOOKUP($A1440,'optimization off dates'!$A$2:$B$10,2,FALSE))</f>
        <v>42505</v>
      </c>
      <c r="J1440" t="b">
        <f t="shared" si="44"/>
        <v>0</v>
      </c>
      <c r="K1440">
        <f t="shared" si="45"/>
        <v>1.4449822989668376E-5</v>
      </c>
    </row>
    <row r="1441" spans="1:11" x14ac:dyDescent="0.3">
      <c r="A1441" t="s">
        <v>113</v>
      </c>
      <c r="B1441" s="1">
        <v>42496</v>
      </c>
      <c r="C1441" t="s">
        <v>9</v>
      </c>
      <c r="D1441">
        <v>3</v>
      </c>
      <c r="E1441">
        <v>1</v>
      </c>
      <c r="F1441">
        <v>0</v>
      </c>
      <c r="G1441">
        <v>1</v>
      </c>
      <c r="H1441">
        <v>0</v>
      </c>
      <c r="I1441" s="1">
        <f>_xlfn.FLOOR.MATH(VLOOKUP($A1441,'optimization off dates'!$A$2:$B$10,2,FALSE))</f>
        <v>42505</v>
      </c>
      <c r="J1441" t="b">
        <f t="shared" si="44"/>
        <v>0</v>
      </c>
      <c r="K1441">
        <f t="shared" si="45"/>
        <v>1.4449822989668376E-5</v>
      </c>
    </row>
    <row r="1442" spans="1:11" x14ac:dyDescent="0.3">
      <c r="A1442" t="s">
        <v>113</v>
      </c>
      <c r="B1442" s="1">
        <v>42494</v>
      </c>
      <c r="C1442" t="s">
        <v>99</v>
      </c>
      <c r="D1442">
        <v>4</v>
      </c>
      <c r="E1442">
        <v>39099</v>
      </c>
      <c r="F1442">
        <v>17575</v>
      </c>
      <c r="G1442">
        <v>15546</v>
      </c>
      <c r="H1442">
        <v>5978</v>
      </c>
      <c r="I1442" s="1">
        <f>_xlfn.FLOOR.MATH(VLOOKUP($A1442,'optimization off dates'!$A$2:$B$10,2,FALSE))</f>
        <v>42505</v>
      </c>
      <c r="J1442" t="b">
        <f t="shared" si="44"/>
        <v>0</v>
      </c>
      <c r="K1442">
        <f t="shared" si="45"/>
        <v>0.10600473915660365</v>
      </c>
    </row>
    <row r="1443" spans="1:11" x14ac:dyDescent="0.3">
      <c r="A1443" t="s">
        <v>113</v>
      </c>
      <c r="B1443" s="1">
        <v>42495</v>
      </c>
      <c r="C1443" t="s">
        <v>99</v>
      </c>
      <c r="D1443">
        <v>4</v>
      </c>
      <c r="E1443">
        <v>28049</v>
      </c>
      <c r="F1443">
        <v>11370</v>
      </c>
      <c r="G1443">
        <v>12452</v>
      </c>
      <c r="H1443">
        <v>4227</v>
      </c>
      <c r="I1443" s="1">
        <f>_xlfn.FLOOR.MATH(VLOOKUP($A1443,'optimization off dates'!$A$2:$B$10,2,FALSE))</f>
        <v>42505</v>
      </c>
      <c r="J1443" t="b">
        <f t="shared" si="44"/>
        <v>0</v>
      </c>
      <c r="K1443">
        <f t="shared" si="45"/>
        <v>7.6046111885305898E-2</v>
      </c>
    </row>
    <row r="1444" spans="1:11" x14ac:dyDescent="0.3">
      <c r="A1444" t="s">
        <v>113</v>
      </c>
      <c r="B1444" s="1">
        <v>42496</v>
      </c>
      <c r="C1444" t="s">
        <v>99</v>
      </c>
      <c r="D1444">
        <v>4</v>
      </c>
      <c r="E1444">
        <v>22929</v>
      </c>
      <c r="F1444">
        <v>8992</v>
      </c>
      <c r="G1444">
        <v>10752</v>
      </c>
      <c r="H1444">
        <v>3185</v>
      </c>
      <c r="I1444" s="1">
        <f>_xlfn.FLOOR.MATH(VLOOKUP($A1444,'optimization off dates'!$A$2:$B$10,2,FALSE))</f>
        <v>42505</v>
      </c>
      <c r="J1444" t="b">
        <f t="shared" si="44"/>
        <v>0</v>
      </c>
      <c r="K1444">
        <f t="shared" si="45"/>
        <v>6.216482938493989E-2</v>
      </c>
    </row>
    <row r="1445" spans="1:11" x14ac:dyDescent="0.3">
      <c r="A1445" t="s">
        <v>113</v>
      </c>
      <c r="B1445" s="1">
        <v>42497</v>
      </c>
      <c r="C1445" t="s">
        <v>99</v>
      </c>
      <c r="D1445">
        <v>4</v>
      </c>
      <c r="E1445">
        <v>32314</v>
      </c>
      <c r="F1445">
        <v>15153</v>
      </c>
      <c r="G1445">
        <v>12214</v>
      </c>
      <c r="H1445">
        <v>4947</v>
      </c>
      <c r="I1445" s="1">
        <f>_xlfn.FLOOR.MATH(VLOOKUP($A1445,'optimization off dates'!$A$2:$B$10,2,FALSE))</f>
        <v>42505</v>
      </c>
      <c r="J1445" t="b">
        <f t="shared" si="44"/>
        <v>0</v>
      </c>
      <c r="K1445">
        <f t="shared" si="45"/>
        <v>8.7609328655630328E-2</v>
      </c>
    </row>
    <row r="1446" spans="1:11" x14ac:dyDescent="0.3">
      <c r="A1446" t="s">
        <v>113</v>
      </c>
      <c r="B1446" s="1">
        <v>42498</v>
      </c>
      <c r="C1446" t="s">
        <v>99</v>
      </c>
      <c r="D1446">
        <v>4</v>
      </c>
      <c r="E1446">
        <v>27775</v>
      </c>
      <c r="F1446">
        <v>11411</v>
      </c>
      <c r="G1446">
        <v>12498</v>
      </c>
      <c r="H1446">
        <v>3866</v>
      </c>
      <c r="I1446" s="1">
        <f>_xlfn.FLOOR.MATH(VLOOKUP($A1446,'optimization off dates'!$A$2:$B$10,2,FALSE))</f>
        <v>42505</v>
      </c>
      <c r="J1446" t="b">
        <f t="shared" si="44"/>
        <v>0</v>
      </c>
      <c r="K1446">
        <f t="shared" si="45"/>
        <v>7.5303246376497254E-2</v>
      </c>
    </row>
    <row r="1447" spans="1:11" x14ac:dyDescent="0.3">
      <c r="A1447" t="s">
        <v>113</v>
      </c>
      <c r="B1447" s="1">
        <v>42499</v>
      </c>
      <c r="C1447" t="s">
        <v>99</v>
      </c>
      <c r="D1447">
        <v>4</v>
      </c>
      <c r="E1447">
        <v>38304</v>
      </c>
      <c r="F1447">
        <v>14535</v>
      </c>
      <c r="G1447">
        <v>18063</v>
      </c>
      <c r="H1447">
        <v>5706</v>
      </c>
      <c r="I1447" s="1">
        <f>_xlfn.FLOOR.MATH(VLOOKUP($A1447,'optimization off dates'!$A$2:$B$10,2,FALSE))</f>
        <v>42505</v>
      </c>
      <c r="J1447" t="b">
        <f t="shared" si="44"/>
        <v>0</v>
      </c>
      <c r="K1447">
        <f t="shared" si="45"/>
        <v>0.10384934470586321</v>
      </c>
    </row>
    <row r="1448" spans="1:11" x14ac:dyDescent="0.3">
      <c r="A1448" t="s">
        <v>113</v>
      </c>
      <c r="B1448" s="1">
        <v>42500</v>
      </c>
      <c r="C1448" t="s">
        <v>99</v>
      </c>
      <c r="D1448">
        <v>4</v>
      </c>
      <c r="E1448">
        <v>38747</v>
      </c>
      <c r="F1448">
        <v>14924</v>
      </c>
      <c r="G1448">
        <v>18705</v>
      </c>
      <c r="H1448">
        <v>5118</v>
      </c>
      <c r="I1448" s="1">
        <f>_xlfn.FLOOR.MATH(VLOOKUP($A1448,'optimization off dates'!$A$2:$B$10,2,FALSE))</f>
        <v>42505</v>
      </c>
      <c r="J1448" t="b">
        <f t="shared" si="44"/>
        <v>0</v>
      </c>
      <c r="K1448">
        <f t="shared" si="45"/>
        <v>0.10505040098470347</v>
      </c>
    </row>
    <row r="1449" spans="1:11" x14ac:dyDescent="0.3">
      <c r="A1449" t="s">
        <v>113</v>
      </c>
      <c r="B1449" s="1">
        <v>42501</v>
      </c>
      <c r="C1449" t="s">
        <v>99</v>
      </c>
      <c r="D1449">
        <v>4</v>
      </c>
      <c r="E1449">
        <v>37032</v>
      </c>
      <c r="F1449">
        <v>15855</v>
      </c>
      <c r="G1449">
        <v>15836</v>
      </c>
      <c r="H1449">
        <v>5341</v>
      </c>
      <c r="I1449" s="1">
        <f>_xlfn.FLOOR.MATH(VLOOKUP($A1449,'optimization off dates'!$A$2:$B$10,2,FALSE))</f>
        <v>42505</v>
      </c>
      <c r="J1449" t="b">
        <f t="shared" si="44"/>
        <v>0</v>
      </c>
      <c r="K1449">
        <f t="shared" si="45"/>
        <v>0.10040071358467853</v>
      </c>
    </row>
    <row r="1450" spans="1:11" x14ac:dyDescent="0.3">
      <c r="A1450" t="s">
        <v>113</v>
      </c>
      <c r="B1450" s="1">
        <v>42502</v>
      </c>
      <c r="C1450" t="s">
        <v>99</v>
      </c>
      <c r="D1450">
        <v>4</v>
      </c>
      <c r="E1450">
        <v>39170</v>
      </c>
      <c r="F1450">
        <v>20103</v>
      </c>
      <c r="G1450">
        <v>14769</v>
      </c>
      <c r="H1450">
        <v>4298</v>
      </c>
      <c r="I1450" s="1">
        <f>_xlfn.FLOOR.MATH(VLOOKUP($A1450,'optimization off dates'!$A$2:$B$10,2,FALSE))</f>
        <v>42505</v>
      </c>
      <c r="J1450" t="b">
        <f t="shared" si="44"/>
        <v>0</v>
      </c>
      <c r="K1450">
        <f t="shared" si="45"/>
        <v>0.10619723350377669</v>
      </c>
    </row>
    <row r="1451" spans="1:11" x14ac:dyDescent="0.3">
      <c r="A1451" t="s">
        <v>113</v>
      </c>
      <c r="B1451" s="1">
        <v>42503</v>
      </c>
      <c r="C1451" t="s">
        <v>99</v>
      </c>
      <c r="D1451">
        <v>4</v>
      </c>
      <c r="E1451">
        <v>31105</v>
      </c>
      <c r="F1451">
        <v>14768</v>
      </c>
      <c r="G1451">
        <v>6909</v>
      </c>
      <c r="H1451">
        <v>9428</v>
      </c>
      <c r="I1451" s="1">
        <f>_xlfn.FLOOR.MATH(VLOOKUP($A1451,'optimization off dates'!$A$2:$B$10,2,FALSE))</f>
        <v>42505</v>
      </c>
      <c r="J1451" t="b">
        <f t="shared" si="44"/>
        <v>0</v>
      </c>
      <c r="K1451">
        <f t="shared" si="45"/>
        <v>8.4331502377711864E-2</v>
      </c>
    </row>
    <row r="1452" spans="1:11" x14ac:dyDescent="0.3">
      <c r="A1452" t="s">
        <v>113</v>
      </c>
      <c r="B1452" s="1">
        <v>42504</v>
      </c>
      <c r="C1452" t="s">
        <v>99</v>
      </c>
      <c r="D1452">
        <v>4</v>
      </c>
      <c r="E1452">
        <v>30667</v>
      </c>
      <c r="F1452">
        <v>17692</v>
      </c>
      <c r="G1452">
        <v>6751</v>
      </c>
      <c r="H1452">
        <v>6224</v>
      </c>
      <c r="I1452" s="1">
        <f>_xlfn.FLOOR.MATH(VLOOKUP($A1452,'optimization off dates'!$A$2:$B$10,2,FALSE))</f>
        <v>42505</v>
      </c>
      <c r="J1452" t="b">
        <f t="shared" si="44"/>
        <v>0</v>
      </c>
      <c r="K1452">
        <f t="shared" si="45"/>
        <v>8.3144002038813364E-2</v>
      </c>
    </row>
    <row r="1453" spans="1:11" x14ac:dyDescent="0.3">
      <c r="A1453" t="s">
        <v>113</v>
      </c>
      <c r="B1453" s="1">
        <v>42505</v>
      </c>
      <c r="C1453" t="s">
        <v>99</v>
      </c>
      <c r="D1453">
        <v>4</v>
      </c>
      <c r="E1453">
        <v>3651</v>
      </c>
      <c r="F1453">
        <v>2049</v>
      </c>
      <c r="G1453">
        <v>1159</v>
      </c>
      <c r="H1453">
        <v>443</v>
      </c>
      <c r="I1453" s="1">
        <f>_xlfn.FLOOR.MATH(VLOOKUP($A1453,'optimization off dates'!$A$2:$B$10,2,FALSE))</f>
        <v>42505</v>
      </c>
      <c r="J1453" t="b">
        <f t="shared" si="44"/>
        <v>1</v>
      </c>
      <c r="K1453">
        <f t="shared" si="45"/>
        <v>9.8985473454758412E-3</v>
      </c>
    </row>
    <row r="1454" spans="1:11" x14ac:dyDescent="0.3">
      <c r="A1454" t="s">
        <v>113</v>
      </c>
      <c r="B1454" s="1">
        <v>42506</v>
      </c>
      <c r="C1454" t="s">
        <v>99</v>
      </c>
      <c r="D1454">
        <v>4</v>
      </c>
      <c r="E1454">
        <v>0</v>
      </c>
      <c r="F1454">
        <v>1</v>
      </c>
      <c r="G1454">
        <v>0</v>
      </c>
      <c r="H1454">
        <v>-1</v>
      </c>
      <c r="I1454" s="1">
        <f>_xlfn.FLOOR.MATH(VLOOKUP($A1454,'optimization off dates'!$A$2:$B$10,2,FALSE))</f>
        <v>42505</v>
      </c>
      <c r="J1454" t="b">
        <f t="shared" si="44"/>
        <v>1</v>
      </c>
      <c r="K1454">
        <f t="shared" si="45"/>
        <v>0</v>
      </c>
    </row>
    <row r="1455" spans="1:11" x14ac:dyDescent="0.3">
      <c r="A1455" t="s">
        <v>113</v>
      </c>
      <c r="B1455" s="1">
        <v>42505</v>
      </c>
      <c r="C1455" t="s">
        <v>114</v>
      </c>
      <c r="D1455">
        <v>2</v>
      </c>
      <c r="E1455">
        <v>23756</v>
      </c>
      <c r="F1455">
        <v>16005</v>
      </c>
      <c r="G1455">
        <v>5478</v>
      </c>
      <c r="H1455">
        <v>2273</v>
      </c>
      <c r="I1455" s="1">
        <f>_xlfn.FLOOR.MATH(VLOOKUP($A1455,'optimization off dates'!$A$2:$B$10,2,FALSE))</f>
        <v>42505</v>
      </c>
      <c r="J1455" t="b">
        <f t="shared" si="44"/>
        <v>1</v>
      </c>
      <c r="K1455">
        <f t="shared" si="45"/>
        <v>0.24304553778787227</v>
      </c>
    </row>
    <row r="1456" spans="1:11" x14ac:dyDescent="0.3">
      <c r="A1456" t="s">
        <v>113</v>
      </c>
      <c r="B1456" s="1">
        <v>42506</v>
      </c>
      <c r="C1456" t="s">
        <v>114</v>
      </c>
      <c r="D1456">
        <v>2</v>
      </c>
      <c r="E1456">
        <v>34856</v>
      </c>
      <c r="F1456">
        <v>15381</v>
      </c>
      <c r="G1456">
        <v>8890</v>
      </c>
      <c r="H1456">
        <v>10585</v>
      </c>
      <c r="I1456" s="1">
        <f>_xlfn.FLOOR.MATH(VLOOKUP($A1456,'optimization off dates'!$A$2:$B$10,2,FALSE))</f>
        <v>42505</v>
      </c>
      <c r="J1456" t="b">
        <f t="shared" si="44"/>
        <v>1</v>
      </c>
      <c r="K1456">
        <f t="shared" si="45"/>
        <v>0.35660865739746067</v>
      </c>
    </row>
    <row r="1457" spans="1:11" x14ac:dyDescent="0.3">
      <c r="A1457" t="s">
        <v>113</v>
      </c>
      <c r="B1457" s="1">
        <v>42507</v>
      </c>
      <c r="C1457" t="s">
        <v>114</v>
      </c>
      <c r="D1457">
        <v>2</v>
      </c>
      <c r="E1457">
        <v>38274</v>
      </c>
      <c r="F1457">
        <v>22077</v>
      </c>
      <c r="G1457">
        <v>12029</v>
      </c>
      <c r="H1457">
        <v>4168</v>
      </c>
      <c r="I1457" s="1">
        <f>_xlfn.FLOOR.MATH(VLOOKUP($A1457,'optimization off dates'!$A$2:$B$10,2,FALSE))</f>
        <v>42505</v>
      </c>
      <c r="J1457" t="b">
        <f t="shared" si="44"/>
        <v>1</v>
      </c>
      <c r="K1457">
        <f t="shared" si="45"/>
        <v>0.39157791350787269</v>
      </c>
    </row>
    <row r="1458" spans="1:11" x14ac:dyDescent="0.3">
      <c r="A1458" t="s">
        <v>113</v>
      </c>
      <c r="B1458" s="1">
        <v>42508</v>
      </c>
      <c r="C1458" t="s">
        <v>114</v>
      </c>
      <c r="D1458">
        <v>2</v>
      </c>
      <c r="E1458">
        <v>857</v>
      </c>
      <c r="F1458">
        <v>291</v>
      </c>
      <c r="G1458">
        <v>201</v>
      </c>
      <c r="H1458">
        <v>365</v>
      </c>
      <c r="I1458" s="1">
        <f>_xlfn.FLOOR.MATH(VLOOKUP($A1458,'optimization off dates'!$A$2:$B$10,2,FALSE))</f>
        <v>42505</v>
      </c>
      <c r="J1458" t="b">
        <f t="shared" si="44"/>
        <v>1</v>
      </c>
      <c r="K1458">
        <f t="shared" si="45"/>
        <v>8.7678913067943485E-3</v>
      </c>
    </row>
    <row r="1459" spans="1:11" x14ac:dyDescent="0.3">
      <c r="A1459" t="s">
        <v>113</v>
      </c>
      <c r="B1459" s="1">
        <v>42482</v>
      </c>
      <c r="C1459" t="s">
        <v>12</v>
      </c>
      <c r="D1459">
        <v>0</v>
      </c>
      <c r="E1459">
        <v>13</v>
      </c>
      <c r="F1459">
        <v>0</v>
      </c>
      <c r="G1459">
        <v>13</v>
      </c>
      <c r="H1459">
        <v>0</v>
      </c>
      <c r="I1459" s="1">
        <f>_xlfn.FLOOR.MATH(VLOOKUP($A1459,'optimization off dates'!$A$2:$B$10,2,FALSE))</f>
        <v>42505</v>
      </c>
      <c r="J1459" t="b">
        <f t="shared" si="44"/>
        <v>0</v>
      </c>
      <c r="K1459">
        <f t="shared" si="45"/>
        <v>7.1073205401563609E-4</v>
      </c>
    </row>
    <row r="1460" spans="1:11" x14ac:dyDescent="0.3">
      <c r="A1460" t="s">
        <v>113</v>
      </c>
      <c r="B1460" s="1">
        <v>42485</v>
      </c>
      <c r="C1460" t="s">
        <v>12</v>
      </c>
      <c r="D1460">
        <v>0</v>
      </c>
      <c r="E1460">
        <v>2</v>
      </c>
      <c r="F1460">
        <v>0</v>
      </c>
      <c r="G1460">
        <v>2</v>
      </c>
      <c r="H1460">
        <v>0</v>
      </c>
      <c r="I1460" s="1">
        <f>_xlfn.FLOOR.MATH(VLOOKUP($A1460,'optimization off dates'!$A$2:$B$10,2,FALSE))</f>
        <v>42505</v>
      </c>
      <c r="J1460" t="b">
        <f t="shared" si="44"/>
        <v>0</v>
      </c>
      <c r="K1460">
        <f t="shared" si="45"/>
        <v>1.0934339292548247E-4</v>
      </c>
    </row>
    <row r="1461" spans="1:11" x14ac:dyDescent="0.3">
      <c r="A1461" t="s">
        <v>113</v>
      </c>
      <c r="B1461" s="1">
        <v>42487</v>
      </c>
      <c r="C1461" t="s">
        <v>12</v>
      </c>
      <c r="D1461">
        <v>0</v>
      </c>
      <c r="E1461">
        <v>4</v>
      </c>
      <c r="F1461">
        <v>0</v>
      </c>
      <c r="G1461">
        <v>4</v>
      </c>
      <c r="H1461">
        <v>0</v>
      </c>
      <c r="I1461" s="1">
        <f>_xlfn.FLOOR.MATH(VLOOKUP($A1461,'optimization off dates'!$A$2:$B$10,2,FALSE))</f>
        <v>42505</v>
      </c>
      <c r="J1461" t="b">
        <f t="shared" si="44"/>
        <v>0</v>
      </c>
      <c r="K1461">
        <f t="shared" si="45"/>
        <v>2.1868678585096495E-4</v>
      </c>
    </row>
    <row r="1462" spans="1:11" x14ac:dyDescent="0.3">
      <c r="A1462" t="s">
        <v>113</v>
      </c>
      <c r="B1462" s="1">
        <v>42490</v>
      </c>
      <c r="C1462" t="s">
        <v>12</v>
      </c>
      <c r="D1462">
        <v>0</v>
      </c>
      <c r="E1462">
        <v>2</v>
      </c>
      <c r="F1462">
        <v>0</v>
      </c>
      <c r="G1462">
        <v>2</v>
      </c>
      <c r="H1462">
        <v>0</v>
      </c>
      <c r="I1462" s="1">
        <f>_xlfn.FLOOR.MATH(VLOOKUP($A1462,'optimization off dates'!$A$2:$B$10,2,FALSE))</f>
        <v>42505</v>
      </c>
      <c r="J1462" t="b">
        <f t="shared" si="44"/>
        <v>0</v>
      </c>
      <c r="K1462">
        <f t="shared" si="45"/>
        <v>1.0934339292548247E-4</v>
      </c>
    </row>
    <row r="1463" spans="1:11" x14ac:dyDescent="0.3">
      <c r="A1463" t="s">
        <v>113</v>
      </c>
      <c r="B1463" s="1">
        <v>42492</v>
      </c>
      <c r="C1463" t="s">
        <v>12</v>
      </c>
      <c r="D1463">
        <v>0</v>
      </c>
      <c r="E1463">
        <v>355</v>
      </c>
      <c r="F1463">
        <v>0</v>
      </c>
      <c r="G1463">
        <v>354</v>
      </c>
      <c r="H1463">
        <v>1</v>
      </c>
      <c r="I1463" s="1">
        <f>_xlfn.FLOOR.MATH(VLOOKUP($A1463,'optimization off dates'!$A$2:$B$10,2,FALSE))</f>
        <v>42505</v>
      </c>
      <c r="J1463" t="b">
        <f t="shared" si="44"/>
        <v>0</v>
      </c>
      <c r="K1463">
        <f t="shared" si="45"/>
        <v>1.940845224427314E-2</v>
      </c>
    </row>
    <row r="1464" spans="1:11" x14ac:dyDescent="0.3">
      <c r="A1464" t="s">
        <v>113</v>
      </c>
      <c r="B1464" s="1">
        <v>42493</v>
      </c>
      <c r="C1464" t="s">
        <v>12</v>
      </c>
      <c r="D1464">
        <v>0</v>
      </c>
      <c r="E1464">
        <v>913</v>
      </c>
      <c r="F1464">
        <v>0</v>
      </c>
      <c r="G1464">
        <v>913</v>
      </c>
      <c r="H1464">
        <v>0</v>
      </c>
      <c r="I1464" s="1">
        <f>_xlfn.FLOOR.MATH(VLOOKUP($A1464,'optimization off dates'!$A$2:$B$10,2,FALSE))</f>
        <v>42505</v>
      </c>
      <c r="J1464" t="b">
        <f t="shared" si="44"/>
        <v>0</v>
      </c>
      <c r="K1464">
        <f t="shared" si="45"/>
        <v>4.9915258870482752E-2</v>
      </c>
    </row>
    <row r="1465" spans="1:11" x14ac:dyDescent="0.3">
      <c r="A1465" t="s">
        <v>113</v>
      </c>
      <c r="B1465" s="1">
        <v>42494</v>
      </c>
      <c r="C1465" t="s">
        <v>12</v>
      </c>
      <c r="D1465">
        <v>0</v>
      </c>
      <c r="E1465">
        <v>1487</v>
      </c>
      <c r="F1465">
        <v>0</v>
      </c>
      <c r="G1465">
        <v>1487</v>
      </c>
      <c r="H1465">
        <v>0</v>
      </c>
      <c r="I1465" s="1">
        <f>_xlfn.FLOOR.MATH(VLOOKUP($A1465,'optimization off dates'!$A$2:$B$10,2,FALSE))</f>
        <v>42505</v>
      </c>
      <c r="J1465" t="b">
        <f t="shared" si="44"/>
        <v>0</v>
      </c>
      <c r="K1465">
        <f t="shared" si="45"/>
        <v>8.1296812640096222E-2</v>
      </c>
    </row>
    <row r="1466" spans="1:11" x14ac:dyDescent="0.3">
      <c r="A1466" t="s">
        <v>113</v>
      </c>
      <c r="B1466" s="1">
        <v>42495</v>
      </c>
      <c r="C1466" t="s">
        <v>12</v>
      </c>
      <c r="D1466">
        <v>0</v>
      </c>
      <c r="E1466">
        <v>1840</v>
      </c>
      <c r="F1466">
        <v>0</v>
      </c>
      <c r="G1466">
        <v>1842</v>
      </c>
      <c r="H1466">
        <v>-2</v>
      </c>
      <c r="I1466" s="1">
        <f>_xlfn.FLOOR.MATH(VLOOKUP($A1466,'optimization off dates'!$A$2:$B$10,2,FALSE))</f>
        <v>42505</v>
      </c>
      <c r="J1466" t="b">
        <f t="shared" si="44"/>
        <v>0</v>
      </c>
      <c r="K1466">
        <f t="shared" si="45"/>
        <v>0.10059592149144388</v>
      </c>
    </row>
    <row r="1467" spans="1:11" x14ac:dyDescent="0.3">
      <c r="A1467" t="s">
        <v>113</v>
      </c>
      <c r="B1467" s="1">
        <v>42496</v>
      </c>
      <c r="C1467" t="s">
        <v>12</v>
      </c>
      <c r="D1467">
        <v>0</v>
      </c>
      <c r="E1467">
        <v>1582</v>
      </c>
      <c r="F1467">
        <v>0</v>
      </c>
      <c r="G1467">
        <v>1581</v>
      </c>
      <c r="H1467">
        <v>1</v>
      </c>
      <c r="I1467" s="1">
        <f>_xlfn.FLOOR.MATH(VLOOKUP($A1467,'optimization off dates'!$A$2:$B$10,2,FALSE))</f>
        <v>42505</v>
      </c>
      <c r="J1467" t="b">
        <f t="shared" si="44"/>
        <v>0</v>
      </c>
      <c r="K1467">
        <f t="shared" si="45"/>
        <v>8.6490623804056643E-2</v>
      </c>
    </row>
    <row r="1468" spans="1:11" x14ac:dyDescent="0.3">
      <c r="A1468" t="s">
        <v>113</v>
      </c>
      <c r="B1468" s="1">
        <v>42497</v>
      </c>
      <c r="C1468" t="s">
        <v>12</v>
      </c>
      <c r="D1468">
        <v>0</v>
      </c>
      <c r="E1468">
        <v>1314</v>
      </c>
      <c r="F1468">
        <v>0</v>
      </c>
      <c r="G1468">
        <v>1314</v>
      </c>
      <c r="H1468">
        <v>0</v>
      </c>
      <c r="I1468" s="1">
        <f>_xlfn.FLOOR.MATH(VLOOKUP($A1468,'optimization off dates'!$A$2:$B$10,2,FALSE))</f>
        <v>42505</v>
      </c>
      <c r="J1468" t="b">
        <f t="shared" si="44"/>
        <v>0</v>
      </c>
      <c r="K1468">
        <f t="shared" si="45"/>
        <v>7.1838609152041988E-2</v>
      </c>
    </row>
    <row r="1469" spans="1:11" x14ac:dyDescent="0.3">
      <c r="A1469" t="s">
        <v>113</v>
      </c>
      <c r="B1469" s="1">
        <v>42498</v>
      </c>
      <c r="C1469" t="s">
        <v>12</v>
      </c>
      <c r="D1469">
        <v>0</v>
      </c>
      <c r="E1469">
        <v>1104</v>
      </c>
      <c r="F1469">
        <v>0</v>
      </c>
      <c r="G1469">
        <v>1103</v>
      </c>
      <c r="H1469">
        <v>1</v>
      </c>
      <c r="I1469" s="1">
        <f>_xlfn.FLOOR.MATH(VLOOKUP($A1469,'optimization off dates'!$A$2:$B$10,2,FALSE))</f>
        <v>42505</v>
      </c>
      <c r="J1469" t="b">
        <f t="shared" si="44"/>
        <v>0</v>
      </c>
      <c r="K1469">
        <f t="shared" si="45"/>
        <v>6.0357552894866329E-2</v>
      </c>
    </row>
    <row r="1470" spans="1:11" x14ac:dyDescent="0.3">
      <c r="A1470" t="s">
        <v>113</v>
      </c>
      <c r="B1470" s="1">
        <v>42499</v>
      </c>
      <c r="C1470" t="s">
        <v>12</v>
      </c>
      <c r="D1470">
        <v>0</v>
      </c>
      <c r="E1470">
        <v>1188</v>
      </c>
      <c r="F1470">
        <v>0</v>
      </c>
      <c r="G1470">
        <v>1189</v>
      </c>
      <c r="H1470">
        <v>-1</v>
      </c>
      <c r="I1470" s="1">
        <f>_xlfn.FLOOR.MATH(VLOOKUP($A1470,'optimization off dates'!$A$2:$B$10,2,FALSE))</f>
        <v>42505</v>
      </c>
      <c r="J1470" t="b">
        <f t="shared" si="44"/>
        <v>0</v>
      </c>
      <c r="K1470">
        <f t="shared" si="45"/>
        <v>6.4949975397736587E-2</v>
      </c>
    </row>
    <row r="1471" spans="1:11" x14ac:dyDescent="0.3">
      <c r="A1471" t="s">
        <v>113</v>
      </c>
      <c r="B1471" s="1">
        <v>42500</v>
      </c>
      <c r="C1471" t="s">
        <v>12</v>
      </c>
      <c r="D1471">
        <v>0</v>
      </c>
      <c r="E1471">
        <v>1409</v>
      </c>
      <c r="F1471">
        <v>0</v>
      </c>
      <c r="G1471">
        <v>1409</v>
      </c>
      <c r="H1471">
        <v>0</v>
      </c>
      <c r="I1471" s="1">
        <f>_xlfn.FLOOR.MATH(VLOOKUP($A1471,'optimization off dates'!$A$2:$B$10,2,FALSE))</f>
        <v>42505</v>
      </c>
      <c r="J1471" t="b">
        <f t="shared" si="44"/>
        <v>0</v>
      </c>
      <c r="K1471">
        <f t="shared" si="45"/>
        <v>7.7032420316002409E-2</v>
      </c>
    </row>
    <row r="1472" spans="1:11" x14ac:dyDescent="0.3">
      <c r="A1472" t="s">
        <v>113</v>
      </c>
      <c r="B1472" s="1">
        <v>42501</v>
      </c>
      <c r="C1472" t="s">
        <v>12</v>
      </c>
      <c r="D1472">
        <v>0</v>
      </c>
      <c r="E1472">
        <v>1326</v>
      </c>
      <c r="F1472">
        <v>0</v>
      </c>
      <c r="G1472">
        <v>1323</v>
      </c>
      <c r="H1472">
        <v>3</v>
      </c>
      <c r="I1472" s="1">
        <f>_xlfn.FLOOR.MATH(VLOOKUP($A1472,'optimization off dates'!$A$2:$B$10,2,FALSE))</f>
        <v>42505</v>
      </c>
      <c r="J1472" t="b">
        <f t="shared" si="44"/>
        <v>0</v>
      </c>
      <c r="K1472">
        <f t="shared" si="45"/>
        <v>7.2494669509594878E-2</v>
      </c>
    </row>
    <row r="1473" spans="1:11" x14ac:dyDescent="0.3">
      <c r="A1473" t="s">
        <v>113</v>
      </c>
      <c r="B1473" s="1">
        <v>42502</v>
      </c>
      <c r="C1473" t="s">
        <v>12</v>
      </c>
      <c r="D1473">
        <v>0</v>
      </c>
      <c r="E1473">
        <v>1043</v>
      </c>
      <c r="F1473">
        <v>0</v>
      </c>
      <c r="G1473">
        <v>1044</v>
      </c>
      <c r="H1473">
        <v>-1</v>
      </c>
      <c r="I1473" s="1">
        <f>_xlfn.FLOOR.MATH(VLOOKUP($A1473,'optimization off dates'!$A$2:$B$10,2,FALSE))</f>
        <v>42505</v>
      </c>
      <c r="J1473" t="b">
        <f t="shared" si="44"/>
        <v>0</v>
      </c>
      <c r="K1473">
        <f t="shared" si="45"/>
        <v>5.702257941063911E-2</v>
      </c>
    </row>
    <row r="1474" spans="1:11" x14ac:dyDescent="0.3">
      <c r="A1474" t="s">
        <v>113</v>
      </c>
      <c r="B1474" s="1">
        <v>42503</v>
      </c>
      <c r="C1474" t="s">
        <v>12</v>
      </c>
      <c r="D1474">
        <v>0</v>
      </c>
      <c r="E1474">
        <v>990</v>
      </c>
      <c r="F1474">
        <v>0</v>
      </c>
      <c r="G1474">
        <v>996</v>
      </c>
      <c r="H1474">
        <v>-6</v>
      </c>
      <c r="I1474" s="1">
        <f>_xlfn.FLOOR.MATH(VLOOKUP($A1474,'optimization off dates'!$A$2:$B$10,2,FALSE))</f>
        <v>42505</v>
      </c>
      <c r="J1474" t="b">
        <f t="shared" si="44"/>
        <v>0</v>
      </c>
      <c r="K1474">
        <f t="shared" si="45"/>
        <v>5.4124979498113825E-2</v>
      </c>
    </row>
    <row r="1475" spans="1:11" x14ac:dyDescent="0.3">
      <c r="A1475" t="s">
        <v>113</v>
      </c>
      <c r="B1475" s="1">
        <v>42504</v>
      </c>
      <c r="C1475" t="s">
        <v>12</v>
      </c>
      <c r="D1475">
        <v>0</v>
      </c>
      <c r="E1475">
        <v>802</v>
      </c>
      <c r="F1475">
        <v>0</v>
      </c>
      <c r="G1475">
        <v>800</v>
      </c>
      <c r="H1475">
        <v>2</v>
      </c>
      <c r="I1475" s="1">
        <f>_xlfn.FLOOR.MATH(VLOOKUP($A1475,'optimization off dates'!$A$2:$B$10,2,FALSE))</f>
        <v>42505</v>
      </c>
      <c r="J1475" t="b">
        <f t="shared" ref="J1475:J1538" si="46">B1475&gt;=I1475</f>
        <v>0</v>
      </c>
      <c r="K1475">
        <f t="shared" ref="K1475:K1538" si="47">E1475/SUMIFS($E$2:$E$2005,$A$2:$A$2005,A1475,$C$2:$C$2005,C1475)</f>
        <v>4.3846700563118471E-2</v>
      </c>
    </row>
    <row r="1476" spans="1:11" x14ac:dyDescent="0.3">
      <c r="A1476" t="s">
        <v>113</v>
      </c>
      <c r="B1476" s="1">
        <v>42505</v>
      </c>
      <c r="C1476" t="s">
        <v>12</v>
      </c>
      <c r="D1476">
        <v>0</v>
      </c>
      <c r="E1476">
        <v>831</v>
      </c>
      <c r="F1476">
        <v>0</v>
      </c>
      <c r="G1476">
        <v>817</v>
      </c>
      <c r="H1476">
        <v>14</v>
      </c>
      <c r="I1476" s="1">
        <f>_xlfn.FLOOR.MATH(VLOOKUP($A1476,'optimization off dates'!$A$2:$B$10,2,FALSE))</f>
        <v>42505</v>
      </c>
      <c r="J1476" t="b">
        <f t="shared" si="46"/>
        <v>1</v>
      </c>
      <c r="K1476">
        <f t="shared" si="47"/>
        <v>4.5432179760537969E-2</v>
      </c>
    </row>
    <row r="1477" spans="1:11" x14ac:dyDescent="0.3">
      <c r="A1477" t="s">
        <v>113</v>
      </c>
      <c r="B1477" s="1">
        <v>42506</v>
      </c>
      <c r="C1477" t="s">
        <v>12</v>
      </c>
      <c r="D1477">
        <v>0</v>
      </c>
      <c r="E1477">
        <v>1059</v>
      </c>
      <c r="F1477">
        <v>0</v>
      </c>
      <c r="G1477">
        <v>1058</v>
      </c>
      <c r="H1477">
        <v>1</v>
      </c>
      <c r="I1477" s="1">
        <f>_xlfn.FLOOR.MATH(VLOOKUP($A1477,'optimization off dates'!$A$2:$B$10,2,FALSE))</f>
        <v>42505</v>
      </c>
      <c r="J1477" t="b">
        <f t="shared" si="46"/>
        <v>1</v>
      </c>
      <c r="K1477">
        <f t="shared" si="47"/>
        <v>5.789732655404297E-2</v>
      </c>
    </row>
    <row r="1478" spans="1:11" x14ac:dyDescent="0.3">
      <c r="A1478" t="s">
        <v>113</v>
      </c>
      <c r="B1478" s="1">
        <v>42507</v>
      </c>
      <c r="C1478" t="s">
        <v>12</v>
      </c>
      <c r="D1478">
        <v>0</v>
      </c>
      <c r="E1478">
        <v>990</v>
      </c>
      <c r="F1478">
        <v>0</v>
      </c>
      <c r="G1478">
        <v>991</v>
      </c>
      <c r="H1478">
        <v>-1</v>
      </c>
      <c r="I1478" s="1">
        <f>_xlfn.FLOOR.MATH(VLOOKUP($A1478,'optimization off dates'!$A$2:$B$10,2,FALSE))</f>
        <v>42505</v>
      </c>
      <c r="J1478" t="b">
        <f t="shared" si="46"/>
        <v>1</v>
      </c>
      <c r="K1478">
        <f t="shared" si="47"/>
        <v>5.4124979498113825E-2</v>
      </c>
    </row>
    <row r="1479" spans="1:11" x14ac:dyDescent="0.3">
      <c r="A1479" t="s">
        <v>113</v>
      </c>
      <c r="B1479" s="1">
        <v>42508</v>
      </c>
      <c r="C1479" t="s">
        <v>12</v>
      </c>
      <c r="D1479">
        <v>0</v>
      </c>
      <c r="E1479">
        <v>37</v>
      </c>
      <c r="F1479">
        <v>0</v>
      </c>
      <c r="G1479">
        <v>37</v>
      </c>
      <c r="H1479">
        <v>0</v>
      </c>
      <c r="I1479" s="1">
        <f>_xlfn.FLOOR.MATH(VLOOKUP($A1479,'optimization off dates'!$A$2:$B$10,2,FALSE))</f>
        <v>42505</v>
      </c>
      <c r="J1479" t="b">
        <f t="shared" si="46"/>
        <v>1</v>
      </c>
      <c r="K1479">
        <f t="shared" si="47"/>
        <v>2.0228527691214257E-3</v>
      </c>
    </row>
    <row r="1480" spans="1:11" x14ac:dyDescent="0.3">
      <c r="A1480" t="s">
        <v>115</v>
      </c>
      <c r="B1480" s="1">
        <v>42499</v>
      </c>
      <c r="C1480" t="s">
        <v>50</v>
      </c>
      <c r="D1480">
        <v>1</v>
      </c>
      <c r="E1480">
        <v>220</v>
      </c>
      <c r="F1480">
        <v>8</v>
      </c>
      <c r="G1480">
        <v>198</v>
      </c>
      <c r="H1480">
        <v>14</v>
      </c>
      <c r="I1480" s="1">
        <f>_xlfn.FLOOR.MATH(VLOOKUP($A1480,'optimization off dates'!$A$2:$B$10,2,FALSE))</f>
        <v>42502</v>
      </c>
      <c r="J1480" t="b">
        <f t="shared" si="46"/>
        <v>0</v>
      </c>
      <c r="K1480">
        <f t="shared" si="47"/>
        <v>3.8938053097345132E-2</v>
      </c>
    </row>
    <row r="1481" spans="1:11" x14ac:dyDescent="0.3">
      <c r="A1481" t="s">
        <v>115</v>
      </c>
      <c r="B1481" s="1">
        <v>42500</v>
      </c>
      <c r="C1481" t="s">
        <v>50</v>
      </c>
      <c r="D1481">
        <v>1</v>
      </c>
      <c r="E1481">
        <v>622</v>
      </c>
      <c r="F1481">
        <v>25</v>
      </c>
      <c r="G1481">
        <v>557</v>
      </c>
      <c r="H1481">
        <v>40</v>
      </c>
      <c r="I1481" s="1">
        <f>_xlfn.FLOOR.MATH(VLOOKUP($A1481,'optimization off dates'!$A$2:$B$10,2,FALSE))</f>
        <v>42502</v>
      </c>
      <c r="J1481" t="b">
        <f t="shared" si="46"/>
        <v>0</v>
      </c>
      <c r="K1481">
        <f t="shared" si="47"/>
        <v>0.11008849557522124</v>
      </c>
    </row>
    <row r="1482" spans="1:11" x14ac:dyDescent="0.3">
      <c r="A1482" t="s">
        <v>115</v>
      </c>
      <c r="B1482" s="1">
        <v>42501</v>
      </c>
      <c r="C1482" t="s">
        <v>50</v>
      </c>
      <c r="D1482">
        <v>1</v>
      </c>
      <c r="E1482">
        <v>576</v>
      </c>
      <c r="F1482">
        <v>24</v>
      </c>
      <c r="G1482">
        <v>517</v>
      </c>
      <c r="H1482">
        <v>35</v>
      </c>
      <c r="I1482" s="1">
        <f>_xlfn.FLOOR.MATH(VLOOKUP($A1482,'optimization off dates'!$A$2:$B$10,2,FALSE))</f>
        <v>42502</v>
      </c>
      <c r="J1482" t="b">
        <f t="shared" si="46"/>
        <v>0</v>
      </c>
      <c r="K1482">
        <f t="shared" si="47"/>
        <v>0.10194690265486726</v>
      </c>
    </row>
    <row r="1483" spans="1:11" x14ac:dyDescent="0.3">
      <c r="A1483" t="s">
        <v>115</v>
      </c>
      <c r="B1483" s="1">
        <v>42502</v>
      </c>
      <c r="C1483" t="s">
        <v>50</v>
      </c>
      <c r="D1483">
        <v>1</v>
      </c>
      <c r="E1483">
        <v>477</v>
      </c>
      <c r="F1483">
        <v>21</v>
      </c>
      <c r="G1483">
        <v>420</v>
      </c>
      <c r="H1483">
        <v>36</v>
      </c>
      <c r="I1483" s="1">
        <f>_xlfn.FLOOR.MATH(VLOOKUP($A1483,'optimization off dates'!$A$2:$B$10,2,FALSE))</f>
        <v>42502</v>
      </c>
      <c r="J1483" t="b">
        <f t="shared" si="46"/>
        <v>1</v>
      </c>
      <c r="K1483">
        <f t="shared" si="47"/>
        <v>8.4424778761061942E-2</v>
      </c>
    </row>
    <row r="1484" spans="1:11" x14ac:dyDescent="0.3">
      <c r="A1484" t="s">
        <v>115</v>
      </c>
      <c r="B1484" s="1">
        <v>42503</v>
      </c>
      <c r="C1484" t="s">
        <v>50</v>
      </c>
      <c r="D1484">
        <v>1</v>
      </c>
      <c r="E1484">
        <v>538</v>
      </c>
      <c r="F1484">
        <v>30</v>
      </c>
      <c r="G1484">
        <v>469</v>
      </c>
      <c r="H1484">
        <v>39</v>
      </c>
      <c r="I1484" s="1">
        <f>_xlfn.FLOOR.MATH(VLOOKUP($A1484,'optimization off dates'!$A$2:$B$10,2,FALSE))</f>
        <v>42502</v>
      </c>
      <c r="J1484" t="b">
        <f t="shared" si="46"/>
        <v>1</v>
      </c>
      <c r="K1484">
        <f t="shared" si="47"/>
        <v>9.5221238938053093E-2</v>
      </c>
    </row>
    <row r="1485" spans="1:11" x14ac:dyDescent="0.3">
      <c r="A1485" t="s">
        <v>115</v>
      </c>
      <c r="B1485" s="1">
        <v>42504</v>
      </c>
      <c r="C1485" t="s">
        <v>50</v>
      </c>
      <c r="D1485">
        <v>1</v>
      </c>
      <c r="E1485">
        <v>770</v>
      </c>
      <c r="F1485">
        <v>51</v>
      </c>
      <c r="G1485">
        <v>687</v>
      </c>
      <c r="H1485">
        <v>32</v>
      </c>
      <c r="I1485" s="1">
        <f>_xlfn.FLOOR.MATH(VLOOKUP($A1485,'optimization off dates'!$A$2:$B$10,2,FALSE))</f>
        <v>42502</v>
      </c>
      <c r="J1485" t="b">
        <f t="shared" si="46"/>
        <v>1</v>
      </c>
      <c r="K1485">
        <f t="shared" si="47"/>
        <v>0.13628318584070798</v>
      </c>
    </row>
    <row r="1486" spans="1:11" x14ac:dyDescent="0.3">
      <c r="A1486" t="s">
        <v>115</v>
      </c>
      <c r="B1486" s="1">
        <v>42505</v>
      </c>
      <c r="C1486" t="s">
        <v>50</v>
      </c>
      <c r="D1486">
        <v>1</v>
      </c>
      <c r="E1486">
        <v>849</v>
      </c>
      <c r="F1486">
        <v>43</v>
      </c>
      <c r="G1486">
        <v>773</v>
      </c>
      <c r="H1486">
        <v>33</v>
      </c>
      <c r="I1486" s="1">
        <f>_xlfn.FLOOR.MATH(VLOOKUP($A1486,'optimization off dates'!$A$2:$B$10,2,FALSE))</f>
        <v>42502</v>
      </c>
      <c r="J1486" t="b">
        <f t="shared" si="46"/>
        <v>1</v>
      </c>
      <c r="K1486">
        <f t="shared" si="47"/>
        <v>0.15026548672566373</v>
      </c>
    </row>
    <row r="1487" spans="1:11" x14ac:dyDescent="0.3">
      <c r="A1487" t="s">
        <v>115</v>
      </c>
      <c r="B1487" s="1">
        <v>42506</v>
      </c>
      <c r="C1487" t="s">
        <v>50</v>
      </c>
      <c r="D1487">
        <v>1</v>
      </c>
      <c r="E1487">
        <v>778</v>
      </c>
      <c r="F1487">
        <v>51</v>
      </c>
      <c r="G1487">
        <v>659</v>
      </c>
      <c r="H1487">
        <v>68</v>
      </c>
      <c r="I1487" s="1">
        <f>_xlfn.FLOOR.MATH(VLOOKUP($A1487,'optimization off dates'!$A$2:$B$10,2,FALSE))</f>
        <v>42502</v>
      </c>
      <c r="J1487" t="b">
        <f t="shared" si="46"/>
        <v>1</v>
      </c>
      <c r="K1487">
        <f t="shared" si="47"/>
        <v>0.13769911504424778</v>
      </c>
    </row>
    <row r="1488" spans="1:11" x14ac:dyDescent="0.3">
      <c r="A1488" t="s">
        <v>115</v>
      </c>
      <c r="B1488" s="1">
        <v>42507</v>
      </c>
      <c r="C1488" t="s">
        <v>50</v>
      </c>
      <c r="D1488">
        <v>1</v>
      </c>
      <c r="E1488">
        <v>790</v>
      </c>
      <c r="F1488">
        <v>44</v>
      </c>
      <c r="G1488">
        <v>680</v>
      </c>
      <c r="H1488">
        <v>66</v>
      </c>
      <c r="I1488" s="1">
        <f>_xlfn.FLOOR.MATH(VLOOKUP($A1488,'optimization off dates'!$A$2:$B$10,2,FALSE))</f>
        <v>42502</v>
      </c>
      <c r="J1488" t="b">
        <f t="shared" si="46"/>
        <v>1</v>
      </c>
      <c r="K1488">
        <f t="shared" si="47"/>
        <v>0.13982300884955753</v>
      </c>
    </row>
    <row r="1489" spans="1:11" x14ac:dyDescent="0.3">
      <c r="A1489" t="s">
        <v>115</v>
      </c>
      <c r="B1489" s="1">
        <v>42508</v>
      </c>
      <c r="C1489" t="s">
        <v>50</v>
      </c>
      <c r="D1489">
        <v>1</v>
      </c>
      <c r="E1489">
        <v>30</v>
      </c>
      <c r="F1489">
        <v>0</v>
      </c>
      <c r="G1489">
        <v>27</v>
      </c>
      <c r="H1489">
        <v>3</v>
      </c>
      <c r="I1489" s="1">
        <f>_xlfn.FLOOR.MATH(VLOOKUP($A1489,'optimization off dates'!$A$2:$B$10,2,FALSE))</f>
        <v>42502</v>
      </c>
      <c r="J1489" t="b">
        <f t="shared" si="46"/>
        <v>1</v>
      </c>
      <c r="K1489">
        <f t="shared" si="47"/>
        <v>5.3097345132743362E-3</v>
      </c>
    </row>
    <row r="1490" spans="1:11" x14ac:dyDescent="0.3">
      <c r="A1490" t="s">
        <v>115</v>
      </c>
      <c r="B1490" s="1">
        <v>42495</v>
      </c>
      <c r="C1490" t="s">
        <v>116</v>
      </c>
      <c r="D1490">
        <v>2</v>
      </c>
      <c r="E1490">
        <v>339</v>
      </c>
      <c r="F1490">
        <v>33</v>
      </c>
      <c r="G1490">
        <v>263</v>
      </c>
      <c r="H1490">
        <v>43</v>
      </c>
      <c r="I1490" s="1">
        <f>_xlfn.FLOOR.MATH(VLOOKUP($A1490,'optimization off dates'!$A$2:$B$10,2,FALSE))</f>
        <v>42502</v>
      </c>
      <c r="J1490" t="b">
        <f t="shared" si="46"/>
        <v>0</v>
      </c>
      <c r="K1490">
        <f t="shared" si="47"/>
        <v>0.1059375</v>
      </c>
    </row>
    <row r="1491" spans="1:11" x14ac:dyDescent="0.3">
      <c r="A1491" t="s">
        <v>115</v>
      </c>
      <c r="B1491" s="1">
        <v>42496</v>
      </c>
      <c r="C1491" t="s">
        <v>116</v>
      </c>
      <c r="D1491">
        <v>2</v>
      </c>
      <c r="E1491">
        <v>846</v>
      </c>
      <c r="F1491">
        <v>143</v>
      </c>
      <c r="G1491">
        <v>572</v>
      </c>
      <c r="H1491">
        <v>131</v>
      </c>
      <c r="I1491" s="1">
        <f>_xlfn.FLOOR.MATH(VLOOKUP($A1491,'optimization off dates'!$A$2:$B$10,2,FALSE))</f>
        <v>42502</v>
      </c>
      <c r="J1491" t="b">
        <f t="shared" si="46"/>
        <v>0</v>
      </c>
      <c r="K1491">
        <f t="shared" si="47"/>
        <v>0.26437500000000003</v>
      </c>
    </row>
    <row r="1492" spans="1:11" x14ac:dyDescent="0.3">
      <c r="A1492" t="s">
        <v>115</v>
      </c>
      <c r="B1492" s="1">
        <v>42497</v>
      </c>
      <c r="C1492" t="s">
        <v>116</v>
      </c>
      <c r="D1492">
        <v>2</v>
      </c>
      <c r="E1492">
        <v>776</v>
      </c>
      <c r="F1492">
        <v>92</v>
      </c>
      <c r="G1492">
        <v>557</v>
      </c>
      <c r="H1492">
        <v>127</v>
      </c>
      <c r="I1492" s="1">
        <f>_xlfn.FLOOR.MATH(VLOOKUP($A1492,'optimization off dates'!$A$2:$B$10,2,FALSE))</f>
        <v>42502</v>
      </c>
      <c r="J1492" t="b">
        <f t="shared" si="46"/>
        <v>0</v>
      </c>
      <c r="K1492">
        <f t="shared" si="47"/>
        <v>0.24249999999999999</v>
      </c>
    </row>
    <row r="1493" spans="1:11" x14ac:dyDescent="0.3">
      <c r="A1493" t="s">
        <v>115</v>
      </c>
      <c r="B1493" s="1">
        <v>42498</v>
      </c>
      <c r="C1493" t="s">
        <v>116</v>
      </c>
      <c r="D1493">
        <v>2</v>
      </c>
      <c r="E1493">
        <v>809</v>
      </c>
      <c r="F1493">
        <v>86</v>
      </c>
      <c r="G1493">
        <v>611</v>
      </c>
      <c r="H1493">
        <v>112</v>
      </c>
      <c r="I1493" s="1">
        <f>_xlfn.FLOOR.MATH(VLOOKUP($A1493,'optimization off dates'!$A$2:$B$10,2,FALSE))</f>
        <v>42502</v>
      </c>
      <c r="J1493" t="b">
        <f t="shared" si="46"/>
        <v>0</v>
      </c>
      <c r="K1493">
        <f t="shared" si="47"/>
        <v>0.2528125</v>
      </c>
    </row>
    <row r="1494" spans="1:11" x14ac:dyDescent="0.3">
      <c r="A1494" t="s">
        <v>115</v>
      </c>
      <c r="B1494" s="1">
        <v>42499</v>
      </c>
      <c r="C1494" t="s">
        <v>116</v>
      </c>
      <c r="D1494">
        <v>2</v>
      </c>
      <c r="E1494">
        <v>430</v>
      </c>
      <c r="F1494">
        <v>38</v>
      </c>
      <c r="G1494">
        <v>335</v>
      </c>
      <c r="H1494">
        <v>57</v>
      </c>
      <c r="I1494" s="1">
        <f>_xlfn.FLOOR.MATH(VLOOKUP($A1494,'optimization off dates'!$A$2:$B$10,2,FALSE))</f>
        <v>42502</v>
      </c>
      <c r="J1494" t="b">
        <f t="shared" si="46"/>
        <v>0</v>
      </c>
      <c r="K1494">
        <f t="shared" si="47"/>
        <v>0.13437499999999999</v>
      </c>
    </row>
    <row r="1495" spans="1:11" x14ac:dyDescent="0.3">
      <c r="A1495" t="s">
        <v>115</v>
      </c>
      <c r="B1495" s="1">
        <v>42495</v>
      </c>
      <c r="C1495" t="s">
        <v>52</v>
      </c>
      <c r="D1495">
        <v>1</v>
      </c>
      <c r="E1495">
        <v>319</v>
      </c>
      <c r="F1495">
        <v>18</v>
      </c>
      <c r="G1495">
        <v>285</v>
      </c>
      <c r="H1495">
        <v>16</v>
      </c>
      <c r="I1495" s="1">
        <f>_xlfn.FLOOR.MATH(VLOOKUP($A1495,'optimization off dates'!$A$2:$B$10,2,FALSE))</f>
        <v>42502</v>
      </c>
      <c r="J1495" t="b">
        <f t="shared" si="46"/>
        <v>0</v>
      </c>
      <c r="K1495">
        <f t="shared" si="47"/>
        <v>3.560665252818395E-2</v>
      </c>
    </row>
    <row r="1496" spans="1:11" x14ac:dyDescent="0.3">
      <c r="A1496" t="s">
        <v>115</v>
      </c>
      <c r="B1496" s="1">
        <v>42496</v>
      </c>
      <c r="C1496" t="s">
        <v>52</v>
      </c>
      <c r="D1496">
        <v>1</v>
      </c>
      <c r="E1496">
        <v>911</v>
      </c>
      <c r="F1496">
        <v>58</v>
      </c>
      <c r="G1496">
        <v>786</v>
      </c>
      <c r="H1496">
        <v>67</v>
      </c>
      <c r="I1496" s="1">
        <f>_xlfn.FLOOR.MATH(VLOOKUP($A1496,'optimization off dates'!$A$2:$B$10,2,FALSE))</f>
        <v>42502</v>
      </c>
      <c r="J1496" t="b">
        <f t="shared" si="46"/>
        <v>0</v>
      </c>
      <c r="K1496">
        <f t="shared" si="47"/>
        <v>0.10168545596606764</v>
      </c>
    </row>
    <row r="1497" spans="1:11" x14ac:dyDescent="0.3">
      <c r="A1497" t="s">
        <v>115</v>
      </c>
      <c r="B1497" s="1">
        <v>42497</v>
      </c>
      <c r="C1497" t="s">
        <v>52</v>
      </c>
      <c r="D1497">
        <v>1</v>
      </c>
      <c r="E1497">
        <v>845</v>
      </c>
      <c r="F1497">
        <v>41</v>
      </c>
      <c r="G1497">
        <v>743</v>
      </c>
      <c r="H1497">
        <v>61</v>
      </c>
      <c r="I1497" s="1">
        <f>_xlfn.FLOOR.MATH(VLOOKUP($A1497,'optimization off dates'!$A$2:$B$10,2,FALSE))</f>
        <v>42502</v>
      </c>
      <c r="J1497" t="b">
        <f t="shared" si="46"/>
        <v>0</v>
      </c>
      <c r="K1497">
        <f t="shared" si="47"/>
        <v>9.431856233954683E-2</v>
      </c>
    </row>
    <row r="1498" spans="1:11" x14ac:dyDescent="0.3">
      <c r="A1498" t="s">
        <v>115</v>
      </c>
      <c r="B1498" s="1">
        <v>42498</v>
      </c>
      <c r="C1498" t="s">
        <v>52</v>
      </c>
      <c r="D1498">
        <v>1</v>
      </c>
      <c r="E1498">
        <v>885</v>
      </c>
      <c r="F1498">
        <v>47</v>
      </c>
      <c r="G1498">
        <v>781</v>
      </c>
      <c r="H1498">
        <v>57</v>
      </c>
      <c r="I1498" s="1">
        <f>_xlfn.FLOOR.MATH(VLOOKUP($A1498,'optimization off dates'!$A$2:$B$10,2,FALSE))</f>
        <v>42502</v>
      </c>
      <c r="J1498" t="b">
        <f t="shared" si="46"/>
        <v>0</v>
      </c>
      <c r="K1498">
        <f t="shared" si="47"/>
        <v>9.8783346355620041E-2</v>
      </c>
    </row>
    <row r="1499" spans="1:11" x14ac:dyDescent="0.3">
      <c r="A1499" t="s">
        <v>115</v>
      </c>
      <c r="B1499" s="1">
        <v>42499</v>
      </c>
      <c r="C1499" t="s">
        <v>52</v>
      </c>
      <c r="D1499">
        <v>1</v>
      </c>
      <c r="E1499">
        <v>720</v>
      </c>
      <c r="F1499">
        <v>23</v>
      </c>
      <c r="G1499">
        <v>651</v>
      </c>
      <c r="H1499">
        <v>46</v>
      </c>
      <c r="I1499" s="1">
        <f>_xlfn.FLOOR.MATH(VLOOKUP($A1499,'optimization off dates'!$A$2:$B$10,2,FALSE))</f>
        <v>42502</v>
      </c>
      <c r="J1499" t="b">
        <f t="shared" si="46"/>
        <v>0</v>
      </c>
      <c r="K1499">
        <f t="shared" si="47"/>
        <v>8.0366112289318004E-2</v>
      </c>
    </row>
    <row r="1500" spans="1:11" x14ac:dyDescent="0.3">
      <c r="A1500" t="s">
        <v>115</v>
      </c>
      <c r="B1500" s="1">
        <v>42500</v>
      </c>
      <c r="C1500" t="s">
        <v>52</v>
      </c>
      <c r="D1500">
        <v>1</v>
      </c>
      <c r="E1500">
        <v>613</v>
      </c>
      <c r="F1500">
        <v>25</v>
      </c>
      <c r="G1500">
        <v>545</v>
      </c>
      <c r="H1500">
        <v>43</v>
      </c>
      <c r="I1500" s="1">
        <f>_xlfn.FLOOR.MATH(VLOOKUP($A1500,'optimization off dates'!$A$2:$B$10,2,FALSE))</f>
        <v>42502</v>
      </c>
      <c r="J1500" t="b">
        <f t="shared" si="46"/>
        <v>0</v>
      </c>
      <c r="K1500">
        <f t="shared" si="47"/>
        <v>6.8422815046322139E-2</v>
      </c>
    </row>
    <row r="1501" spans="1:11" x14ac:dyDescent="0.3">
      <c r="A1501" t="s">
        <v>115</v>
      </c>
      <c r="B1501" s="1">
        <v>42501</v>
      </c>
      <c r="C1501" t="s">
        <v>52</v>
      </c>
      <c r="D1501">
        <v>1</v>
      </c>
      <c r="E1501">
        <v>592</v>
      </c>
      <c r="F1501">
        <v>24</v>
      </c>
      <c r="G1501">
        <v>534</v>
      </c>
      <c r="H1501">
        <v>34</v>
      </c>
      <c r="I1501" s="1">
        <f>_xlfn.FLOOR.MATH(VLOOKUP($A1501,'optimization off dates'!$A$2:$B$10,2,FALSE))</f>
        <v>42502</v>
      </c>
      <c r="J1501" t="b">
        <f t="shared" si="46"/>
        <v>0</v>
      </c>
      <c r="K1501">
        <f t="shared" si="47"/>
        <v>6.6078803437883693E-2</v>
      </c>
    </row>
    <row r="1502" spans="1:11" x14ac:dyDescent="0.3">
      <c r="A1502" t="s">
        <v>115</v>
      </c>
      <c r="B1502" s="1">
        <v>42502</v>
      </c>
      <c r="C1502" t="s">
        <v>52</v>
      </c>
      <c r="D1502">
        <v>1</v>
      </c>
      <c r="E1502">
        <v>474</v>
      </c>
      <c r="F1502">
        <v>21</v>
      </c>
      <c r="G1502">
        <v>438</v>
      </c>
      <c r="H1502">
        <v>15</v>
      </c>
      <c r="I1502" s="1">
        <f>_xlfn.FLOOR.MATH(VLOOKUP($A1502,'optimization off dates'!$A$2:$B$10,2,FALSE))</f>
        <v>42502</v>
      </c>
      <c r="J1502" t="b">
        <f t="shared" si="46"/>
        <v>1</v>
      </c>
      <c r="K1502">
        <f t="shared" si="47"/>
        <v>5.2907690590467689E-2</v>
      </c>
    </row>
    <row r="1503" spans="1:11" x14ac:dyDescent="0.3">
      <c r="A1503" t="s">
        <v>115</v>
      </c>
      <c r="B1503" s="1">
        <v>42503</v>
      </c>
      <c r="C1503" t="s">
        <v>52</v>
      </c>
      <c r="D1503">
        <v>1</v>
      </c>
      <c r="E1503">
        <v>501</v>
      </c>
      <c r="F1503">
        <v>24</v>
      </c>
      <c r="G1503">
        <v>457</v>
      </c>
      <c r="H1503">
        <v>20</v>
      </c>
      <c r="I1503" s="1">
        <f>_xlfn.FLOOR.MATH(VLOOKUP($A1503,'optimization off dates'!$A$2:$B$10,2,FALSE))</f>
        <v>42502</v>
      </c>
      <c r="J1503" t="b">
        <f t="shared" si="46"/>
        <v>1</v>
      </c>
      <c r="K1503">
        <f t="shared" si="47"/>
        <v>5.592141980131711E-2</v>
      </c>
    </row>
    <row r="1504" spans="1:11" x14ac:dyDescent="0.3">
      <c r="A1504" t="s">
        <v>115</v>
      </c>
      <c r="B1504" s="1">
        <v>42504</v>
      </c>
      <c r="C1504" t="s">
        <v>52</v>
      </c>
      <c r="D1504">
        <v>1</v>
      </c>
      <c r="E1504">
        <v>755</v>
      </c>
      <c r="F1504">
        <v>29</v>
      </c>
      <c r="G1504">
        <v>689</v>
      </c>
      <c r="H1504">
        <v>37</v>
      </c>
      <c r="I1504" s="1">
        <f>_xlfn.FLOOR.MATH(VLOOKUP($A1504,'optimization off dates'!$A$2:$B$10,2,FALSE))</f>
        <v>42502</v>
      </c>
      <c r="J1504" t="b">
        <f t="shared" si="46"/>
        <v>1</v>
      </c>
      <c r="K1504">
        <f t="shared" si="47"/>
        <v>8.4272798303382079E-2</v>
      </c>
    </row>
    <row r="1505" spans="1:11" x14ac:dyDescent="0.3">
      <c r="A1505" t="s">
        <v>115</v>
      </c>
      <c r="B1505" s="1">
        <v>42505</v>
      </c>
      <c r="C1505" t="s">
        <v>52</v>
      </c>
      <c r="D1505">
        <v>1</v>
      </c>
      <c r="E1505">
        <v>816</v>
      </c>
      <c r="F1505">
        <v>28</v>
      </c>
      <c r="G1505">
        <v>729</v>
      </c>
      <c r="H1505">
        <v>59</v>
      </c>
      <c r="I1505" s="1">
        <f>_xlfn.FLOOR.MATH(VLOOKUP($A1505,'optimization off dates'!$A$2:$B$10,2,FALSE))</f>
        <v>42502</v>
      </c>
      <c r="J1505" t="b">
        <f t="shared" si="46"/>
        <v>1</v>
      </c>
      <c r="K1505">
        <f t="shared" si="47"/>
        <v>9.1081593927893736E-2</v>
      </c>
    </row>
    <row r="1506" spans="1:11" x14ac:dyDescent="0.3">
      <c r="A1506" t="s">
        <v>115</v>
      </c>
      <c r="B1506" s="1">
        <v>42506</v>
      </c>
      <c r="C1506" t="s">
        <v>52</v>
      </c>
      <c r="D1506">
        <v>1</v>
      </c>
      <c r="E1506">
        <v>757</v>
      </c>
      <c r="F1506">
        <v>28</v>
      </c>
      <c r="G1506">
        <v>669</v>
      </c>
      <c r="H1506">
        <v>60</v>
      </c>
      <c r="I1506" s="1">
        <f>_xlfn.FLOOR.MATH(VLOOKUP($A1506,'optimization off dates'!$A$2:$B$10,2,FALSE))</f>
        <v>42502</v>
      </c>
      <c r="J1506" t="b">
        <f t="shared" si="46"/>
        <v>1</v>
      </c>
      <c r="K1506">
        <f t="shared" si="47"/>
        <v>8.4496037504185731E-2</v>
      </c>
    </row>
    <row r="1507" spans="1:11" x14ac:dyDescent="0.3">
      <c r="A1507" t="s">
        <v>115</v>
      </c>
      <c r="B1507" s="1">
        <v>42507</v>
      </c>
      <c r="C1507" t="s">
        <v>52</v>
      </c>
      <c r="D1507">
        <v>1</v>
      </c>
      <c r="E1507">
        <v>744</v>
      </c>
      <c r="F1507">
        <v>30</v>
      </c>
      <c r="G1507">
        <v>649</v>
      </c>
      <c r="H1507">
        <v>65</v>
      </c>
      <c r="I1507" s="1">
        <f>_xlfn.FLOOR.MATH(VLOOKUP($A1507,'optimization off dates'!$A$2:$B$10,2,FALSE))</f>
        <v>42502</v>
      </c>
      <c r="J1507" t="b">
        <f t="shared" si="46"/>
        <v>1</v>
      </c>
      <c r="K1507">
        <f t="shared" si="47"/>
        <v>8.3044982698961933E-2</v>
      </c>
    </row>
    <row r="1508" spans="1:11" x14ac:dyDescent="0.3">
      <c r="A1508" t="s">
        <v>115</v>
      </c>
      <c r="B1508" s="1">
        <v>42508</v>
      </c>
      <c r="C1508" t="s">
        <v>52</v>
      </c>
      <c r="D1508">
        <v>1</v>
      </c>
      <c r="E1508">
        <v>27</v>
      </c>
      <c r="F1508">
        <v>3</v>
      </c>
      <c r="G1508">
        <v>23</v>
      </c>
      <c r="H1508">
        <v>1</v>
      </c>
      <c r="I1508" s="1">
        <f>_xlfn.FLOOR.MATH(VLOOKUP($A1508,'optimization off dates'!$A$2:$B$10,2,FALSE))</f>
        <v>42502</v>
      </c>
      <c r="J1508" t="b">
        <f t="shared" si="46"/>
        <v>1</v>
      </c>
      <c r="K1508">
        <f t="shared" si="47"/>
        <v>3.0137292108494253E-3</v>
      </c>
    </row>
    <row r="1509" spans="1:11" x14ac:dyDescent="0.3">
      <c r="A1509" t="s">
        <v>115</v>
      </c>
      <c r="B1509" s="1">
        <v>42499</v>
      </c>
      <c r="C1509" t="s">
        <v>117</v>
      </c>
      <c r="D1509">
        <v>5</v>
      </c>
      <c r="E1509">
        <v>2391</v>
      </c>
      <c r="F1509">
        <v>457</v>
      </c>
      <c r="G1509">
        <v>1513</v>
      </c>
      <c r="H1509">
        <v>421</v>
      </c>
      <c r="I1509" s="1">
        <f>_xlfn.FLOOR.MATH(VLOOKUP($A1509,'optimization off dates'!$A$2:$B$10,2,FALSE))</f>
        <v>42502</v>
      </c>
      <c r="J1509" t="b">
        <f t="shared" si="46"/>
        <v>0</v>
      </c>
      <c r="K1509">
        <f t="shared" si="47"/>
        <v>0.11570287926445681</v>
      </c>
    </row>
    <row r="1510" spans="1:11" x14ac:dyDescent="0.3">
      <c r="A1510" t="s">
        <v>115</v>
      </c>
      <c r="B1510" s="1">
        <v>42500</v>
      </c>
      <c r="C1510" t="s">
        <v>117</v>
      </c>
      <c r="D1510">
        <v>5</v>
      </c>
      <c r="E1510">
        <v>4779</v>
      </c>
      <c r="F1510">
        <v>1044</v>
      </c>
      <c r="G1510">
        <v>2932</v>
      </c>
      <c r="H1510">
        <v>803</v>
      </c>
      <c r="I1510" s="1">
        <f>_xlfn.FLOOR.MATH(VLOOKUP($A1510,'optimization off dates'!$A$2:$B$10,2,FALSE))</f>
        <v>42502</v>
      </c>
      <c r="J1510" t="b">
        <f t="shared" si="46"/>
        <v>0</v>
      </c>
      <c r="K1510">
        <f t="shared" si="47"/>
        <v>0.23126058553109122</v>
      </c>
    </row>
    <row r="1511" spans="1:11" x14ac:dyDescent="0.3">
      <c r="A1511" t="s">
        <v>115</v>
      </c>
      <c r="B1511" s="1">
        <v>42501</v>
      </c>
      <c r="C1511" t="s">
        <v>117</v>
      </c>
      <c r="D1511">
        <v>5</v>
      </c>
      <c r="E1511">
        <v>1821</v>
      </c>
      <c r="F1511">
        <v>494</v>
      </c>
      <c r="G1511">
        <v>1026</v>
      </c>
      <c r="H1511">
        <v>301</v>
      </c>
      <c r="I1511" s="1">
        <f>_xlfn.FLOOR.MATH(VLOOKUP($A1511,'optimization off dates'!$A$2:$B$10,2,FALSE))</f>
        <v>42502</v>
      </c>
      <c r="J1511" t="b">
        <f t="shared" si="46"/>
        <v>0</v>
      </c>
      <c r="K1511">
        <f t="shared" si="47"/>
        <v>8.8120009678199857E-2</v>
      </c>
    </row>
    <row r="1512" spans="1:11" x14ac:dyDescent="0.3">
      <c r="A1512" t="s">
        <v>115</v>
      </c>
      <c r="B1512" s="1">
        <v>42502</v>
      </c>
      <c r="C1512" t="s">
        <v>117</v>
      </c>
      <c r="D1512">
        <v>5</v>
      </c>
      <c r="E1512">
        <v>1377</v>
      </c>
      <c r="F1512">
        <v>369</v>
      </c>
      <c r="G1512">
        <v>810</v>
      </c>
      <c r="H1512">
        <v>198</v>
      </c>
      <c r="I1512" s="1">
        <f>_xlfn.FLOOR.MATH(VLOOKUP($A1512,'optimization off dates'!$A$2:$B$10,2,FALSE))</f>
        <v>42502</v>
      </c>
      <c r="J1512" t="b">
        <f t="shared" si="46"/>
        <v>1</v>
      </c>
      <c r="K1512">
        <f t="shared" si="47"/>
        <v>6.6634406000483912E-2</v>
      </c>
    </row>
    <row r="1513" spans="1:11" x14ac:dyDescent="0.3">
      <c r="A1513" t="s">
        <v>115</v>
      </c>
      <c r="B1513" s="1">
        <v>42503</v>
      </c>
      <c r="C1513" t="s">
        <v>117</v>
      </c>
      <c r="D1513">
        <v>5</v>
      </c>
      <c r="E1513">
        <v>1421</v>
      </c>
      <c r="F1513">
        <v>502</v>
      </c>
      <c r="G1513">
        <v>718</v>
      </c>
      <c r="H1513">
        <v>201</v>
      </c>
      <c r="I1513" s="1">
        <f>_xlfn.FLOOR.MATH(VLOOKUP($A1513,'optimization off dates'!$A$2:$B$10,2,FALSE))</f>
        <v>42502</v>
      </c>
      <c r="J1513" t="b">
        <f t="shared" si="46"/>
        <v>1</v>
      </c>
      <c r="K1513">
        <f t="shared" si="47"/>
        <v>6.8763609968545844E-2</v>
      </c>
    </row>
    <row r="1514" spans="1:11" x14ac:dyDescent="0.3">
      <c r="A1514" t="s">
        <v>115</v>
      </c>
      <c r="B1514" s="1">
        <v>42504</v>
      </c>
      <c r="C1514" t="s">
        <v>117</v>
      </c>
      <c r="D1514">
        <v>5</v>
      </c>
      <c r="E1514">
        <v>2104</v>
      </c>
      <c r="F1514">
        <v>699</v>
      </c>
      <c r="G1514">
        <v>1049</v>
      </c>
      <c r="H1514">
        <v>356</v>
      </c>
      <c r="I1514" s="1">
        <f>_xlfn.FLOOR.MATH(VLOOKUP($A1514,'optimization off dates'!$A$2:$B$10,2,FALSE))</f>
        <v>42502</v>
      </c>
      <c r="J1514" t="b">
        <f t="shared" si="46"/>
        <v>1</v>
      </c>
      <c r="K1514">
        <f t="shared" si="47"/>
        <v>0.10181466247278007</v>
      </c>
    </row>
    <row r="1515" spans="1:11" x14ac:dyDescent="0.3">
      <c r="A1515" t="s">
        <v>115</v>
      </c>
      <c r="B1515" s="1">
        <v>42505</v>
      </c>
      <c r="C1515" t="s">
        <v>117</v>
      </c>
      <c r="D1515">
        <v>5</v>
      </c>
      <c r="E1515">
        <v>2373</v>
      </c>
      <c r="F1515">
        <v>760</v>
      </c>
      <c r="G1515">
        <v>1269</v>
      </c>
      <c r="H1515">
        <v>344</v>
      </c>
      <c r="I1515" s="1">
        <f>_xlfn.FLOOR.MATH(VLOOKUP($A1515,'optimization off dates'!$A$2:$B$10,2,FALSE))</f>
        <v>42502</v>
      </c>
      <c r="J1515" t="b">
        <f t="shared" si="46"/>
        <v>1</v>
      </c>
      <c r="K1515">
        <f t="shared" si="47"/>
        <v>0.11483184127752238</v>
      </c>
    </row>
    <row r="1516" spans="1:11" x14ac:dyDescent="0.3">
      <c r="A1516" t="s">
        <v>115</v>
      </c>
      <c r="B1516" s="1">
        <v>42506</v>
      </c>
      <c r="C1516" t="s">
        <v>117</v>
      </c>
      <c r="D1516">
        <v>5</v>
      </c>
      <c r="E1516">
        <v>2168</v>
      </c>
      <c r="F1516">
        <v>731</v>
      </c>
      <c r="G1516">
        <v>1064</v>
      </c>
      <c r="H1516">
        <v>373</v>
      </c>
      <c r="I1516" s="1">
        <f>_xlfn.FLOOR.MATH(VLOOKUP($A1516,'optimization off dates'!$A$2:$B$10,2,FALSE))</f>
        <v>42502</v>
      </c>
      <c r="J1516" t="b">
        <f t="shared" si="46"/>
        <v>1</v>
      </c>
      <c r="K1516">
        <f t="shared" si="47"/>
        <v>0.1049116864263247</v>
      </c>
    </row>
    <row r="1517" spans="1:11" x14ac:dyDescent="0.3">
      <c r="A1517" t="s">
        <v>115</v>
      </c>
      <c r="B1517" s="1">
        <v>42507</v>
      </c>
      <c r="C1517" t="s">
        <v>117</v>
      </c>
      <c r="D1517">
        <v>5</v>
      </c>
      <c r="E1517">
        <v>2171</v>
      </c>
      <c r="F1517">
        <v>733</v>
      </c>
      <c r="G1517">
        <v>1086</v>
      </c>
      <c r="H1517">
        <v>352</v>
      </c>
      <c r="I1517" s="1">
        <f>_xlfn.FLOOR.MATH(VLOOKUP($A1517,'optimization off dates'!$A$2:$B$10,2,FALSE))</f>
        <v>42502</v>
      </c>
      <c r="J1517" t="b">
        <f t="shared" si="46"/>
        <v>1</v>
      </c>
      <c r="K1517">
        <f t="shared" si="47"/>
        <v>0.10505685942414711</v>
      </c>
    </row>
    <row r="1518" spans="1:11" x14ac:dyDescent="0.3">
      <c r="A1518" t="s">
        <v>115</v>
      </c>
      <c r="B1518" s="1">
        <v>42508</v>
      </c>
      <c r="C1518" t="s">
        <v>117</v>
      </c>
      <c r="D1518">
        <v>5</v>
      </c>
      <c r="E1518">
        <v>60</v>
      </c>
      <c r="F1518">
        <v>17</v>
      </c>
      <c r="G1518">
        <v>32</v>
      </c>
      <c r="H1518">
        <v>11</v>
      </c>
      <c r="I1518" s="1">
        <f>_xlfn.FLOOR.MATH(VLOOKUP($A1518,'optimization off dates'!$A$2:$B$10,2,FALSE))</f>
        <v>42502</v>
      </c>
      <c r="J1518" t="b">
        <f t="shared" si="46"/>
        <v>1</v>
      </c>
      <c r="K1518">
        <f t="shared" si="47"/>
        <v>2.9034599564481006E-3</v>
      </c>
    </row>
    <row r="1519" spans="1:11" x14ac:dyDescent="0.3">
      <c r="A1519" t="s">
        <v>115</v>
      </c>
      <c r="B1519" s="1">
        <v>42502</v>
      </c>
      <c r="C1519" t="s">
        <v>53</v>
      </c>
      <c r="D1519">
        <v>2</v>
      </c>
      <c r="E1519">
        <v>68342</v>
      </c>
      <c r="F1519">
        <v>10200</v>
      </c>
      <c r="G1519">
        <v>51333</v>
      </c>
      <c r="H1519">
        <v>6809</v>
      </c>
      <c r="I1519" s="1">
        <f>_xlfn.FLOOR.MATH(VLOOKUP($A1519,'optimization off dates'!$A$2:$B$10,2,FALSE))</f>
        <v>42502</v>
      </c>
      <c r="J1519" t="b">
        <f t="shared" si="46"/>
        <v>1</v>
      </c>
      <c r="K1519">
        <f t="shared" si="47"/>
        <v>6.0154121721832737E-2</v>
      </c>
    </row>
    <row r="1520" spans="1:11" x14ac:dyDescent="0.3">
      <c r="A1520" t="s">
        <v>115</v>
      </c>
      <c r="B1520" s="1">
        <v>42503</v>
      </c>
      <c r="C1520" t="s">
        <v>53</v>
      </c>
      <c r="D1520">
        <v>2</v>
      </c>
      <c r="E1520">
        <v>139523</v>
      </c>
      <c r="F1520">
        <v>33654</v>
      </c>
      <c r="G1520">
        <v>89922</v>
      </c>
      <c r="H1520">
        <v>15947</v>
      </c>
      <c r="I1520" s="1">
        <f>_xlfn.FLOOR.MATH(VLOOKUP($A1520,'optimization off dates'!$A$2:$B$10,2,FALSE))</f>
        <v>42502</v>
      </c>
      <c r="J1520" t="b">
        <f t="shared" si="46"/>
        <v>1</v>
      </c>
      <c r="K1520">
        <f t="shared" si="47"/>
        <v>0.12280711019571082</v>
      </c>
    </row>
    <row r="1521" spans="1:11" x14ac:dyDescent="0.3">
      <c r="A1521" t="s">
        <v>115</v>
      </c>
      <c r="B1521" s="1">
        <v>42504</v>
      </c>
      <c r="C1521" t="s">
        <v>53</v>
      </c>
      <c r="D1521">
        <v>2</v>
      </c>
      <c r="E1521">
        <v>214004</v>
      </c>
      <c r="F1521">
        <v>45097</v>
      </c>
      <c r="G1521">
        <v>146272</v>
      </c>
      <c r="H1521">
        <v>22635</v>
      </c>
      <c r="I1521" s="1">
        <f>_xlfn.FLOOR.MATH(VLOOKUP($A1521,'optimization off dates'!$A$2:$B$10,2,FALSE))</f>
        <v>42502</v>
      </c>
      <c r="J1521" t="b">
        <f t="shared" si="46"/>
        <v>1</v>
      </c>
      <c r="K1521">
        <f t="shared" si="47"/>
        <v>0.18836473420384381</v>
      </c>
    </row>
    <row r="1522" spans="1:11" x14ac:dyDescent="0.3">
      <c r="A1522" t="s">
        <v>115</v>
      </c>
      <c r="B1522" s="1">
        <v>42505</v>
      </c>
      <c r="C1522" t="s">
        <v>53</v>
      </c>
      <c r="D1522">
        <v>2</v>
      </c>
      <c r="E1522">
        <v>247461</v>
      </c>
      <c r="F1522">
        <v>51240</v>
      </c>
      <c r="G1522">
        <v>171427</v>
      </c>
      <c r="H1522">
        <v>24794</v>
      </c>
      <c r="I1522" s="1">
        <f>_xlfn.FLOOR.MATH(VLOOKUP($A1522,'optimization off dates'!$A$2:$B$10,2,FALSE))</f>
        <v>42502</v>
      </c>
      <c r="J1522" t="b">
        <f t="shared" si="46"/>
        <v>1</v>
      </c>
      <c r="K1522">
        <f t="shared" si="47"/>
        <v>0.21781333755825774</v>
      </c>
    </row>
    <row r="1523" spans="1:11" x14ac:dyDescent="0.3">
      <c r="A1523" t="s">
        <v>115</v>
      </c>
      <c r="B1523" s="1">
        <v>42506</v>
      </c>
      <c r="C1523" t="s">
        <v>53</v>
      </c>
      <c r="D1523">
        <v>2</v>
      </c>
      <c r="E1523">
        <v>233388</v>
      </c>
      <c r="F1523">
        <v>60827</v>
      </c>
      <c r="G1523">
        <v>140133</v>
      </c>
      <c r="H1523">
        <v>32428</v>
      </c>
      <c r="I1523" s="1">
        <f>_xlfn.FLOOR.MATH(VLOOKUP($A1523,'optimization off dates'!$A$2:$B$10,2,FALSE))</f>
        <v>42502</v>
      </c>
      <c r="J1523" t="b">
        <f t="shared" si="46"/>
        <v>1</v>
      </c>
      <c r="K1523">
        <f t="shared" si="47"/>
        <v>0.20542638729353982</v>
      </c>
    </row>
    <row r="1524" spans="1:11" x14ac:dyDescent="0.3">
      <c r="A1524" t="s">
        <v>115</v>
      </c>
      <c r="B1524" s="1">
        <v>42507</v>
      </c>
      <c r="C1524" t="s">
        <v>53</v>
      </c>
      <c r="D1524">
        <v>2</v>
      </c>
      <c r="E1524">
        <v>226416</v>
      </c>
      <c r="F1524">
        <v>53522</v>
      </c>
      <c r="G1524">
        <v>146257</v>
      </c>
      <c r="H1524">
        <v>26637</v>
      </c>
      <c r="I1524" s="1">
        <f>_xlfn.FLOOR.MATH(VLOOKUP($A1524,'optimization off dates'!$A$2:$B$10,2,FALSE))</f>
        <v>42502</v>
      </c>
      <c r="J1524" t="b">
        <f t="shared" si="46"/>
        <v>1</v>
      </c>
      <c r="K1524">
        <f t="shared" si="47"/>
        <v>0.19928968458298676</v>
      </c>
    </row>
    <row r="1525" spans="1:11" x14ac:dyDescent="0.3">
      <c r="A1525" t="s">
        <v>115</v>
      </c>
      <c r="B1525" s="1">
        <v>42508</v>
      </c>
      <c r="C1525" t="s">
        <v>53</v>
      </c>
      <c r="D1525">
        <v>2</v>
      </c>
      <c r="E1525">
        <v>6981</v>
      </c>
      <c r="F1525">
        <v>1574</v>
      </c>
      <c r="G1525">
        <v>4646</v>
      </c>
      <c r="H1525">
        <v>761</v>
      </c>
      <c r="I1525" s="1">
        <f>_xlfn.FLOOR.MATH(VLOOKUP($A1525,'optimization off dates'!$A$2:$B$10,2,FALSE))</f>
        <v>42502</v>
      </c>
      <c r="J1525" t="b">
        <f t="shared" si="46"/>
        <v>1</v>
      </c>
      <c r="K1525">
        <f t="shared" si="47"/>
        <v>6.1446244438283096E-3</v>
      </c>
    </row>
    <row r="1526" spans="1:11" x14ac:dyDescent="0.3">
      <c r="A1526" t="s">
        <v>115</v>
      </c>
      <c r="B1526" s="1">
        <v>42492</v>
      </c>
      <c r="C1526" t="s">
        <v>9</v>
      </c>
      <c r="D1526">
        <v>3</v>
      </c>
      <c r="E1526">
        <v>115446</v>
      </c>
      <c r="F1526">
        <v>30153</v>
      </c>
      <c r="G1526">
        <v>62536</v>
      </c>
      <c r="H1526">
        <v>22757</v>
      </c>
      <c r="I1526" s="1">
        <f>_xlfn.FLOOR.MATH(VLOOKUP($A1526,'optimization off dates'!$A$2:$B$10,2,FALSE))</f>
        <v>42502</v>
      </c>
      <c r="J1526" t="b">
        <f t="shared" si="46"/>
        <v>0</v>
      </c>
      <c r="K1526">
        <f t="shared" si="47"/>
        <v>0.2741748937817497</v>
      </c>
    </row>
    <row r="1527" spans="1:11" x14ac:dyDescent="0.3">
      <c r="A1527" t="s">
        <v>115</v>
      </c>
      <c r="B1527" s="1">
        <v>42493</v>
      </c>
      <c r="C1527" t="s">
        <v>9</v>
      </c>
      <c r="D1527">
        <v>3</v>
      </c>
      <c r="E1527">
        <v>235497</v>
      </c>
      <c r="F1527">
        <v>48947</v>
      </c>
      <c r="G1527">
        <v>155245</v>
      </c>
      <c r="H1527">
        <v>31305</v>
      </c>
      <c r="I1527" s="1">
        <f>_xlfn.FLOOR.MATH(VLOOKUP($A1527,'optimization off dates'!$A$2:$B$10,2,FALSE))</f>
        <v>42502</v>
      </c>
      <c r="J1527" t="b">
        <f t="shared" si="46"/>
        <v>0</v>
      </c>
      <c r="K1527">
        <f t="shared" si="47"/>
        <v>0.55928628935537572</v>
      </c>
    </row>
    <row r="1528" spans="1:11" x14ac:dyDescent="0.3">
      <c r="A1528" t="s">
        <v>115</v>
      </c>
      <c r="B1528" s="1">
        <v>42494</v>
      </c>
      <c r="C1528" t="s">
        <v>9</v>
      </c>
      <c r="D1528">
        <v>3</v>
      </c>
      <c r="E1528">
        <v>70123</v>
      </c>
      <c r="F1528">
        <v>16780</v>
      </c>
      <c r="G1528">
        <v>42605</v>
      </c>
      <c r="H1528">
        <v>10738</v>
      </c>
      <c r="I1528" s="1">
        <f>_xlfn.FLOOR.MATH(VLOOKUP($A1528,'optimization off dates'!$A$2:$B$10,2,FALSE))</f>
        <v>42502</v>
      </c>
      <c r="J1528" t="b">
        <f t="shared" si="46"/>
        <v>0</v>
      </c>
      <c r="K1528">
        <f t="shared" si="47"/>
        <v>0.16653644194391867</v>
      </c>
    </row>
    <row r="1529" spans="1:11" x14ac:dyDescent="0.3">
      <c r="A1529" t="s">
        <v>115</v>
      </c>
      <c r="B1529" s="1">
        <v>42495</v>
      </c>
      <c r="C1529" t="s">
        <v>9</v>
      </c>
      <c r="D1529">
        <v>3</v>
      </c>
      <c r="E1529">
        <v>1</v>
      </c>
      <c r="F1529">
        <v>0</v>
      </c>
      <c r="G1529">
        <v>1</v>
      </c>
      <c r="H1529">
        <v>0</v>
      </c>
      <c r="I1529" s="1">
        <f>_xlfn.FLOOR.MATH(VLOOKUP($A1529,'optimization off dates'!$A$2:$B$10,2,FALSE))</f>
        <v>42502</v>
      </c>
      <c r="J1529" t="b">
        <f t="shared" si="46"/>
        <v>0</v>
      </c>
      <c r="K1529">
        <f t="shared" si="47"/>
        <v>2.3749189558906303E-6</v>
      </c>
    </row>
    <row r="1530" spans="1:11" x14ac:dyDescent="0.3">
      <c r="A1530" t="s">
        <v>115</v>
      </c>
      <c r="B1530" s="1">
        <v>42494</v>
      </c>
      <c r="C1530" t="s">
        <v>91</v>
      </c>
      <c r="D1530">
        <v>4</v>
      </c>
      <c r="E1530">
        <v>242314</v>
      </c>
      <c r="F1530">
        <v>40162</v>
      </c>
      <c r="G1530">
        <v>168186</v>
      </c>
      <c r="H1530">
        <v>33966</v>
      </c>
      <c r="I1530" s="1">
        <f>_xlfn.FLOOR.MATH(VLOOKUP($A1530,'optimization off dates'!$A$2:$B$10,2,FALSE))</f>
        <v>42502</v>
      </c>
      <c r="J1530" t="b">
        <f t="shared" si="46"/>
        <v>0</v>
      </c>
      <c r="K1530">
        <f t="shared" si="47"/>
        <v>0.12872274361748978</v>
      </c>
    </row>
    <row r="1531" spans="1:11" x14ac:dyDescent="0.3">
      <c r="A1531" t="s">
        <v>115</v>
      </c>
      <c r="B1531" s="1">
        <v>42495</v>
      </c>
      <c r="C1531" t="s">
        <v>91</v>
      </c>
      <c r="D1531">
        <v>4</v>
      </c>
      <c r="E1531">
        <v>309258</v>
      </c>
      <c r="F1531">
        <v>65836</v>
      </c>
      <c r="G1531">
        <v>193402</v>
      </c>
      <c r="H1531">
        <v>50020</v>
      </c>
      <c r="I1531" s="1">
        <f>_xlfn.FLOOR.MATH(VLOOKUP($A1531,'optimization off dates'!$A$2:$B$10,2,FALSE))</f>
        <v>42502</v>
      </c>
      <c r="J1531" t="b">
        <f t="shared" si="46"/>
        <v>0</v>
      </c>
      <c r="K1531">
        <f t="shared" si="47"/>
        <v>0.1642849288347254</v>
      </c>
    </row>
    <row r="1532" spans="1:11" x14ac:dyDescent="0.3">
      <c r="A1532" t="s">
        <v>115</v>
      </c>
      <c r="B1532" s="1">
        <v>42496</v>
      </c>
      <c r="C1532" t="s">
        <v>91</v>
      </c>
      <c r="D1532">
        <v>4</v>
      </c>
      <c r="E1532">
        <v>264758</v>
      </c>
      <c r="F1532">
        <v>55549</v>
      </c>
      <c r="G1532">
        <v>161943</v>
      </c>
      <c r="H1532">
        <v>47266</v>
      </c>
      <c r="I1532" s="1">
        <f>_xlfn.FLOOR.MATH(VLOOKUP($A1532,'optimization off dates'!$A$2:$B$10,2,FALSE))</f>
        <v>42502</v>
      </c>
      <c r="J1532" t="b">
        <f t="shared" si="46"/>
        <v>0</v>
      </c>
      <c r="K1532">
        <f t="shared" si="47"/>
        <v>0.14064551018380844</v>
      </c>
    </row>
    <row r="1533" spans="1:11" x14ac:dyDescent="0.3">
      <c r="A1533" t="s">
        <v>115</v>
      </c>
      <c r="B1533" s="1">
        <v>42497</v>
      </c>
      <c r="C1533" t="s">
        <v>91</v>
      </c>
      <c r="D1533">
        <v>4</v>
      </c>
      <c r="E1533">
        <v>232063</v>
      </c>
      <c r="F1533">
        <v>55023</v>
      </c>
      <c r="G1533">
        <v>132313</v>
      </c>
      <c r="H1533">
        <v>44727</v>
      </c>
      <c r="I1533" s="1">
        <f>_xlfn.FLOOR.MATH(VLOOKUP($A1533,'optimization off dates'!$A$2:$B$10,2,FALSE))</f>
        <v>42502</v>
      </c>
      <c r="J1533" t="b">
        <f t="shared" si="46"/>
        <v>0</v>
      </c>
      <c r="K1533">
        <f t="shared" si="47"/>
        <v>0.12327717776152236</v>
      </c>
    </row>
    <row r="1534" spans="1:11" x14ac:dyDescent="0.3">
      <c r="A1534" t="s">
        <v>115</v>
      </c>
      <c r="B1534" s="1">
        <v>42498</v>
      </c>
      <c r="C1534" t="s">
        <v>91</v>
      </c>
      <c r="D1534">
        <v>4</v>
      </c>
      <c r="E1534">
        <v>232444</v>
      </c>
      <c r="F1534">
        <v>51047</v>
      </c>
      <c r="G1534">
        <v>141404</v>
      </c>
      <c r="H1534">
        <v>39993</v>
      </c>
      <c r="I1534" s="1">
        <f>_xlfn.FLOOR.MATH(VLOOKUP($A1534,'optimization off dates'!$A$2:$B$10,2,FALSE))</f>
        <v>42502</v>
      </c>
      <c r="J1534" t="b">
        <f t="shared" si="46"/>
        <v>0</v>
      </c>
      <c r="K1534">
        <f t="shared" si="47"/>
        <v>0.12347957368300549</v>
      </c>
    </row>
    <row r="1535" spans="1:11" x14ac:dyDescent="0.3">
      <c r="A1535" t="s">
        <v>115</v>
      </c>
      <c r="B1535" s="1">
        <v>42499</v>
      </c>
      <c r="C1535" t="s">
        <v>91</v>
      </c>
      <c r="D1535">
        <v>4</v>
      </c>
      <c r="E1535">
        <v>187114</v>
      </c>
      <c r="F1535">
        <v>31606</v>
      </c>
      <c r="G1535">
        <v>126325</v>
      </c>
      <c r="H1535">
        <v>29183</v>
      </c>
      <c r="I1535" s="1">
        <f>_xlfn.FLOOR.MATH(VLOOKUP($A1535,'optimization off dates'!$A$2:$B$10,2,FALSE))</f>
        <v>42502</v>
      </c>
      <c r="J1535" t="b">
        <f t="shared" si="46"/>
        <v>0</v>
      </c>
      <c r="K1535">
        <f t="shared" si="47"/>
        <v>9.9399240032532088E-2</v>
      </c>
    </row>
    <row r="1536" spans="1:11" x14ac:dyDescent="0.3">
      <c r="A1536" t="s">
        <v>115</v>
      </c>
      <c r="B1536" s="1">
        <v>42500</v>
      </c>
      <c r="C1536" t="s">
        <v>91</v>
      </c>
      <c r="D1536">
        <v>4</v>
      </c>
      <c r="E1536">
        <v>174766</v>
      </c>
      <c r="F1536">
        <v>31292</v>
      </c>
      <c r="G1536">
        <v>116646</v>
      </c>
      <c r="H1536">
        <v>26828</v>
      </c>
      <c r="I1536" s="1">
        <f>_xlfn.FLOOR.MATH(VLOOKUP($A1536,'optimization off dates'!$A$2:$B$10,2,FALSE))</f>
        <v>42502</v>
      </c>
      <c r="J1536" t="b">
        <f t="shared" si="46"/>
        <v>0</v>
      </c>
      <c r="K1536">
        <f t="shared" si="47"/>
        <v>9.2839699774070902E-2</v>
      </c>
    </row>
    <row r="1537" spans="1:11" x14ac:dyDescent="0.3">
      <c r="A1537" t="s">
        <v>115</v>
      </c>
      <c r="B1537" s="1">
        <v>42501</v>
      </c>
      <c r="C1537" t="s">
        <v>91</v>
      </c>
      <c r="D1537">
        <v>4</v>
      </c>
      <c r="E1537">
        <v>170780</v>
      </c>
      <c r="F1537">
        <v>31483</v>
      </c>
      <c r="G1537">
        <v>112852</v>
      </c>
      <c r="H1537">
        <v>26445</v>
      </c>
      <c r="I1537" s="1">
        <f>_xlfn.FLOOR.MATH(VLOOKUP($A1537,'optimization off dates'!$A$2:$B$10,2,FALSE))</f>
        <v>42502</v>
      </c>
      <c r="J1537" t="b">
        <f t="shared" si="46"/>
        <v>0</v>
      </c>
      <c r="K1537">
        <f t="shared" si="47"/>
        <v>9.0722245330417978E-2</v>
      </c>
    </row>
    <row r="1538" spans="1:11" x14ac:dyDescent="0.3">
      <c r="A1538" t="s">
        <v>115</v>
      </c>
      <c r="B1538" s="1">
        <v>42502</v>
      </c>
      <c r="C1538" t="s">
        <v>91</v>
      </c>
      <c r="D1538">
        <v>4</v>
      </c>
      <c r="E1538">
        <v>68943</v>
      </c>
      <c r="F1538">
        <v>10731</v>
      </c>
      <c r="G1538">
        <v>48732</v>
      </c>
      <c r="H1538">
        <v>9480</v>
      </c>
      <c r="I1538" s="1">
        <f>_xlfn.FLOOR.MATH(VLOOKUP($A1538,'optimization off dates'!$A$2:$B$10,2,FALSE))</f>
        <v>42502</v>
      </c>
      <c r="J1538" t="b">
        <f t="shared" si="46"/>
        <v>1</v>
      </c>
      <c r="K1538">
        <f t="shared" si="47"/>
        <v>3.6624099776408285E-2</v>
      </c>
    </row>
    <row r="1539" spans="1:11" x14ac:dyDescent="0.3">
      <c r="A1539" t="s">
        <v>115</v>
      </c>
      <c r="B1539" s="1">
        <v>42503</v>
      </c>
      <c r="C1539" t="s">
        <v>91</v>
      </c>
      <c r="D1539">
        <v>4</v>
      </c>
      <c r="E1539">
        <v>7</v>
      </c>
      <c r="F1539">
        <v>4</v>
      </c>
      <c r="G1539">
        <v>4</v>
      </c>
      <c r="H1539">
        <v>-1</v>
      </c>
      <c r="I1539" s="1">
        <f>_xlfn.FLOOR.MATH(VLOOKUP($A1539,'optimization off dates'!$A$2:$B$10,2,FALSE))</f>
        <v>42502</v>
      </c>
      <c r="J1539" t="b">
        <f t="shared" ref="J1539:J1602" si="48">B1539&gt;=I1539</f>
        <v>1</v>
      </c>
      <c r="K1539">
        <f t="shared" ref="K1539:K1602" si="49">E1539/SUMIFS($E$2:$E$2005,$A$2:$A$2005,A1539,$C$2:$C$2005,C1539)</f>
        <v>3.7185602372228941E-6</v>
      </c>
    </row>
    <row r="1540" spans="1:11" x14ac:dyDescent="0.3">
      <c r="A1540" t="s">
        <v>115</v>
      </c>
      <c r="B1540" s="1">
        <v>42504</v>
      </c>
      <c r="C1540" t="s">
        <v>91</v>
      </c>
      <c r="D1540">
        <v>4</v>
      </c>
      <c r="E1540">
        <v>1</v>
      </c>
      <c r="F1540">
        <v>2</v>
      </c>
      <c r="G1540">
        <v>0</v>
      </c>
      <c r="H1540">
        <v>-1</v>
      </c>
      <c r="I1540" s="1">
        <f>_xlfn.FLOOR.MATH(VLOOKUP($A1540,'optimization off dates'!$A$2:$B$10,2,FALSE))</f>
        <v>42502</v>
      </c>
      <c r="J1540" t="b">
        <f t="shared" si="48"/>
        <v>1</v>
      </c>
      <c r="K1540">
        <f t="shared" si="49"/>
        <v>5.31222891031842E-7</v>
      </c>
    </row>
    <row r="1541" spans="1:11" x14ac:dyDescent="0.3">
      <c r="A1541" t="s">
        <v>115</v>
      </c>
      <c r="B1541" s="1">
        <v>42505</v>
      </c>
      <c r="C1541" t="s">
        <v>91</v>
      </c>
      <c r="D1541">
        <v>4</v>
      </c>
      <c r="E1541">
        <v>1</v>
      </c>
      <c r="F1541">
        <v>2</v>
      </c>
      <c r="G1541">
        <v>0</v>
      </c>
      <c r="H1541">
        <v>-1</v>
      </c>
      <c r="I1541" s="1">
        <f>_xlfn.FLOOR.MATH(VLOOKUP($A1541,'optimization off dates'!$A$2:$B$10,2,FALSE))</f>
        <v>42502</v>
      </c>
      <c r="J1541" t="b">
        <f t="shared" si="48"/>
        <v>1</v>
      </c>
      <c r="K1541">
        <f t="shared" si="49"/>
        <v>5.31222891031842E-7</v>
      </c>
    </row>
    <row r="1542" spans="1:11" x14ac:dyDescent="0.3">
      <c r="A1542" t="s">
        <v>115</v>
      </c>
      <c r="B1542" s="1">
        <v>42507</v>
      </c>
      <c r="C1542" t="s">
        <v>91</v>
      </c>
      <c r="D1542">
        <v>4</v>
      </c>
      <c r="E1542">
        <v>0</v>
      </c>
      <c r="F1542">
        <v>2</v>
      </c>
      <c r="G1542">
        <v>0</v>
      </c>
      <c r="H1542">
        <v>-2</v>
      </c>
      <c r="I1542" s="1">
        <f>_xlfn.FLOOR.MATH(VLOOKUP($A1542,'optimization off dates'!$A$2:$B$10,2,FALSE))</f>
        <v>42502</v>
      </c>
      <c r="J1542" t="b">
        <f t="shared" si="48"/>
        <v>1</v>
      </c>
      <c r="K1542">
        <f t="shared" si="49"/>
        <v>0</v>
      </c>
    </row>
    <row r="1543" spans="1:11" x14ac:dyDescent="0.3">
      <c r="A1543" t="s">
        <v>115</v>
      </c>
      <c r="B1543" s="1">
        <v>42495</v>
      </c>
      <c r="C1543" t="s">
        <v>14</v>
      </c>
      <c r="D1543">
        <v>1</v>
      </c>
      <c r="E1543">
        <v>365</v>
      </c>
      <c r="F1543">
        <v>63</v>
      </c>
      <c r="G1543">
        <v>276</v>
      </c>
      <c r="H1543">
        <v>26</v>
      </c>
      <c r="I1543" s="1">
        <f>_xlfn.FLOOR.MATH(VLOOKUP($A1543,'optimization off dates'!$A$2:$B$10,2,FALSE))</f>
        <v>42502</v>
      </c>
      <c r="J1543" t="b">
        <f t="shared" si="48"/>
        <v>0</v>
      </c>
      <c r="K1543">
        <f t="shared" si="49"/>
        <v>0.12780112044817926</v>
      </c>
    </row>
    <row r="1544" spans="1:11" x14ac:dyDescent="0.3">
      <c r="A1544" t="s">
        <v>115</v>
      </c>
      <c r="B1544" s="1">
        <v>42496</v>
      </c>
      <c r="C1544" t="s">
        <v>14</v>
      </c>
      <c r="D1544">
        <v>1</v>
      </c>
      <c r="E1544">
        <v>794</v>
      </c>
      <c r="F1544">
        <v>149</v>
      </c>
      <c r="G1544">
        <v>577</v>
      </c>
      <c r="H1544">
        <v>68</v>
      </c>
      <c r="I1544" s="1">
        <f>_xlfn.FLOOR.MATH(VLOOKUP($A1544,'optimization off dates'!$A$2:$B$10,2,FALSE))</f>
        <v>42502</v>
      </c>
      <c r="J1544" t="b">
        <f t="shared" si="48"/>
        <v>0</v>
      </c>
      <c r="K1544">
        <f t="shared" si="49"/>
        <v>0.27801120448179273</v>
      </c>
    </row>
    <row r="1545" spans="1:11" x14ac:dyDescent="0.3">
      <c r="A1545" t="s">
        <v>115</v>
      </c>
      <c r="B1545" s="1">
        <v>42497</v>
      </c>
      <c r="C1545" t="s">
        <v>14</v>
      </c>
      <c r="D1545">
        <v>1</v>
      </c>
      <c r="E1545">
        <v>698</v>
      </c>
      <c r="F1545">
        <v>136</v>
      </c>
      <c r="G1545">
        <v>485</v>
      </c>
      <c r="H1545">
        <v>77</v>
      </c>
      <c r="I1545" s="1">
        <f>_xlfn.FLOOR.MATH(VLOOKUP($A1545,'optimization off dates'!$A$2:$B$10,2,FALSE))</f>
        <v>42502</v>
      </c>
      <c r="J1545" t="b">
        <f t="shared" si="48"/>
        <v>0</v>
      </c>
      <c r="K1545">
        <f t="shared" si="49"/>
        <v>0.24439775910364145</v>
      </c>
    </row>
    <row r="1546" spans="1:11" x14ac:dyDescent="0.3">
      <c r="A1546" t="s">
        <v>115</v>
      </c>
      <c r="B1546" s="1">
        <v>42498</v>
      </c>
      <c r="C1546" t="s">
        <v>14</v>
      </c>
      <c r="D1546">
        <v>1</v>
      </c>
      <c r="E1546">
        <v>634</v>
      </c>
      <c r="F1546">
        <v>106</v>
      </c>
      <c r="G1546">
        <v>460</v>
      </c>
      <c r="H1546">
        <v>68</v>
      </c>
      <c r="I1546" s="1">
        <f>_xlfn.FLOOR.MATH(VLOOKUP($A1546,'optimization off dates'!$A$2:$B$10,2,FALSE))</f>
        <v>42502</v>
      </c>
      <c r="J1546" t="b">
        <f t="shared" si="48"/>
        <v>0</v>
      </c>
      <c r="K1546">
        <f t="shared" si="49"/>
        <v>0.22198879551820727</v>
      </c>
    </row>
    <row r="1547" spans="1:11" x14ac:dyDescent="0.3">
      <c r="A1547" t="s">
        <v>115</v>
      </c>
      <c r="B1547" s="1">
        <v>42499</v>
      </c>
      <c r="C1547" t="s">
        <v>14</v>
      </c>
      <c r="D1547">
        <v>1</v>
      </c>
      <c r="E1547">
        <v>365</v>
      </c>
      <c r="F1547">
        <v>36</v>
      </c>
      <c r="G1547">
        <v>301</v>
      </c>
      <c r="H1547">
        <v>28</v>
      </c>
      <c r="I1547" s="1">
        <f>_xlfn.FLOOR.MATH(VLOOKUP($A1547,'optimization off dates'!$A$2:$B$10,2,FALSE))</f>
        <v>42502</v>
      </c>
      <c r="J1547" t="b">
        <f t="shared" si="48"/>
        <v>0</v>
      </c>
      <c r="K1547">
        <f t="shared" si="49"/>
        <v>0.12780112044817926</v>
      </c>
    </row>
    <row r="1548" spans="1:11" x14ac:dyDescent="0.3">
      <c r="A1548" t="s">
        <v>115</v>
      </c>
      <c r="B1548" s="1">
        <v>42495</v>
      </c>
      <c r="C1548" t="s">
        <v>16</v>
      </c>
      <c r="D1548">
        <v>1</v>
      </c>
      <c r="E1548">
        <v>328</v>
      </c>
      <c r="F1548">
        <v>19</v>
      </c>
      <c r="G1548">
        <v>290</v>
      </c>
      <c r="H1548">
        <v>19</v>
      </c>
      <c r="I1548" s="1">
        <f>_xlfn.FLOOR.MATH(VLOOKUP($A1548,'optimization off dates'!$A$2:$B$10,2,FALSE))</f>
        <v>42502</v>
      </c>
      <c r="J1548" t="b">
        <f t="shared" si="48"/>
        <v>0</v>
      </c>
      <c r="K1548">
        <f t="shared" si="49"/>
        <v>0.10195834628535903</v>
      </c>
    </row>
    <row r="1549" spans="1:11" x14ac:dyDescent="0.3">
      <c r="A1549" t="s">
        <v>115</v>
      </c>
      <c r="B1549" s="1">
        <v>42496</v>
      </c>
      <c r="C1549" t="s">
        <v>16</v>
      </c>
      <c r="D1549">
        <v>1</v>
      </c>
      <c r="E1549">
        <v>887</v>
      </c>
      <c r="F1549">
        <v>34</v>
      </c>
      <c r="G1549">
        <v>784</v>
      </c>
      <c r="H1549">
        <v>69</v>
      </c>
      <c r="I1549" s="1">
        <f>_xlfn.FLOOR.MATH(VLOOKUP($A1549,'optimization off dates'!$A$2:$B$10,2,FALSE))</f>
        <v>42502</v>
      </c>
      <c r="J1549" t="b">
        <f t="shared" si="48"/>
        <v>0</v>
      </c>
      <c r="K1549">
        <f t="shared" si="49"/>
        <v>0.27572272303388251</v>
      </c>
    </row>
    <row r="1550" spans="1:11" x14ac:dyDescent="0.3">
      <c r="A1550" t="s">
        <v>115</v>
      </c>
      <c r="B1550" s="1">
        <v>42497</v>
      </c>
      <c r="C1550" t="s">
        <v>16</v>
      </c>
      <c r="D1550">
        <v>1</v>
      </c>
      <c r="E1550">
        <v>785</v>
      </c>
      <c r="F1550">
        <v>38</v>
      </c>
      <c r="G1550">
        <v>693</v>
      </c>
      <c r="H1550">
        <v>54</v>
      </c>
      <c r="I1550" s="1">
        <f>_xlfn.FLOOR.MATH(VLOOKUP($A1550,'optimization off dates'!$A$2:$B$10,2,FALSE))</f>
        <v>42502</v>
      </c>
      <c r="J1550" t="b">
        <f t="shared" si="48"/>
        <v>0</v>
      </c>
      <c r="K1550">
        <f t="shared" si="49"/>
        <v>0.24401616412806962</v>
      </c>
    </row>
    <row r="1551" spans="1:11" x14ac:dyDescent="0.3">
      <c r="A1551" t="s">
        <v>115</v>
      </c>
      <c r="B1551" s="1">
        <v>42498</v>
      </c>
      <c r="C1551" t="s">
        <v>16</v>
      </c>
      <c r="D1551">
        <v>1</v>
      </c>
      <c r="E1551">
        <v>777</v>
      </c>
      <c r="F1551">
        <v>29</v>
      </c>
      <c r="G1551">
        <v>703</v>
      </c>
      <c r="H1551">
        <v>45</v>
      </c>
      <c r="I1551" s="1">
        <f>_xlfn.FLOOR.MATH(VLOOKUP($A1551,'optimization off dates'!$A$2:$B$10,2,FALSE))</f>
        <v>42502</v>
      </c>
      <c r="J1551" t="b">
        <f t="shared" si="48"/>
        <v>0</v>
      </c>
      <c r="K1551">
        <f t="shared" si="49"/>
        <v>0.24152937519428039</v>
      </c>
    </row>
    <row r="1552" spans="1:11" x14ac:dyDescent="0.3">
      <c r="A1552" t="s">
        <v>115</v>
      </c>
      <c r="B1552" s="1">
        <v>42499</v>
      </c>
      <c r="C1552" t="s">
        <v>16</v>
      </c>
      <c r="D1552">
        <v>1</v>
      </c>
      <c r="E1552">
        <v>440</v>
      </c>
      <c r="F1552">
        <v>9</v>
      </c>
      <c r="G1552">
        <v>407</v>
      </c>
      <c r="H1552">
        <v>24</v>
      </c>
      <c r="I1552" s="1">
        <f>_xlfn.FLOOR.MATH(VLOOKUP($A1552,'optimization off dates'!$A$2:$B$10,2,FALSE))</f>
        <v>42502</v>
      </c>
      <c r="J1552" t="b">
        <f t="shared" si="48"/>
        <v>0</v>
      </c>
      <c r="K1552">
        <f t="shared" si="49"/>
        <v>0.13677339135840846</v>
      </c>
    </row>
    <row r="1553" spans="1:11" x14ac:dyDescent="0.3">
      <c r="A1553" t="s">
        <v>115</v>
      </c>
      <c r="B1553" s="1">
        <v>42499</v>
      </c>
      <c r="C1553" t="s">
        <v>54</v>
      </c>
      <c r="D1553">
        <v>2</v>
      </c>
      <c r="E1553">
        <v>217</v>
      </c>
      <c r="F1553">
        <v>18</v>
      </c>
      <c r="G1553">
        <v>172</v>
      </c>
      <c r="H1553">
        <v>27</v>
      </c>
      <c r="I1553" s="1">
        <f>_xlfn.FLOOR.MATH(VLOOKUP($A1553,'optimization off dates'!$A$2:$B$10,2,FALSE))</f>
        <v>42502</v>
      </c>
      <c r="J1553" t="b">
        <f t="shared" si="48"/>
        <v>0</v>
      </c>
      <c r="K1553">
        <f t="shared" si="49"/>
        <v>4.1618718833908705E-2</v>
      </c>
    </row>
    <row r="1554" spans="1:11" x14ac:dyDescent="0.3">
      <c r="A1554" t="s">
        <v>115</v>
      </c>
      <c r="B1554" s="1">
        <v>42500</v>
      </c>
      <c r="C1554" t="s">
        <v>54</v>
      </c>
      <c r="D1554">
        <v>2</v>
      </c>
      <c r="E1554">
        <v>603</v>
      </c>
      <c r="F1554">
        <v>51</v>
      </c>
      <c r="G1554">
        <v>476</v>
      </c>
      <c r="H1554">
        <v>76</v>
      </c>
      <c r="I1554" s="1">
        <f>_xlfn.FLOOR.MATH(VLOOKUP($A1554,'optimization off dates'!$A$2:$B$10,2,FALSE))</f>
        <v>42502</v>
      </c>
      <c r="J1554" t="b">
        <f t="shared" si="48"/>
        <v>0</v>
      </c>
      <c r="K1554">
        <f t="shared" si="49"/>
        <v>0.11565017261219793</v>
      </c>
    </row>
    <row r="1555" spans="1:11" x14ac:dyDescent="0.3">
      <c r="A1555" t="s">
        <v>115</v>
      </c>
      <c r="B1555" s="1">
        <v>42501</v>
      </c>
      <c r="C1555" t="s">
        <v>54</v>
      </c>
      <c r="D1555">
        <v>2</v>
      </c>
      <c r="E1555">
        <v>522</v>
      </c>
      <c r="F1555">
        <v>55</v>
      </c>
      <c r="G1555">
        <v>407</v>
      </c>
      <c r="H1555">
        <v>60</v>
      </c>
      <c r="I1555" s="1">
        <f>_xlfn.FLOOR.MATH(VLOOKUP($A1555,'optimization off dates'!$A$2:$B$10,2,FALSE))</f>
        <v>42502</v>
      </c>
      <c r="J1555" t="b">
        <f t="shared" si="48"/>
        <v>0</v>
      </c>
      <c r="K1555">
        <f t="shared" si="49"/>
        <v>0.1001150747986191</v>
      </c>
    </row>
    <row r="1556" spans="1:11" x14ac:dyDescent="0.3">
      <c r="A1556" t="s">
        <v>115</v>
      </c>
      <c r="B1556" s="1">
        <v>42502</v>
      </c>
      <c r="C1556" t="s">
        <v>54</v>
      </c>
      <c r="D1556">
        <v>2</v>
      </c>
      <c r="E1556">
        <v>420</v>
      </c>
      <c r="F1556">
        <v>53</v>
      </c>
      <c r="G1556">
        <v>320</v>
      </c>
      <c r="H1556">
        <v>47</v>
      </c>
      <c r="I1556" s="1">
        <f>_xlfn.FLOOR.MATH(VLOOKUP($A1556,'optimization off dates'!$A$2:$B$10,2,FALSE))</f>
        <v>42502</v>
      </c>
      <c r="J1556" t="b">
        <f t="shared" si="48"/>
        <v>1</v>
      </c>
      <c r="K1556">
        <f t="shared" si="49"/>
        <v>8.0552359033371698E-2</v>
      </c>
    </row>
    <row r="1557" spans="1:11" x14ac:dyDescent="0.3">
      <c r="A1557" t="s">
        <v>115</v>
      </c>
      <c r="B1557" s="1">
        <v>42503</v>
      </c>
      <c r="C1557" t="s">
        <v>54</v>
      </c>
      <c r="D1557">
        <v>2</v>
      </c>
      <c r="E1557">
        <v>476</v>
      </c>
      <c r="F1557">
        <v>87</v>
      </c>
      <c r="G1557">
        <v>338</v>
      </c>
      <c r="H1557">
        <v>51</v>
      </c>
      <c r="I1557" s="1">
        <f>_xlfn.FLOOR.MATH(VLOOKUP($A1557,'optimization off dates'!$A$2:$B$10,2,FALSE))</f>
        <v>42502</v>
      </c>
      <c r="J1557" t="b">
        <f t="shared" si="48"/>
        <v>1</v>
      </c>
      <c r="K1557">
        <f t="shared" si="49"/>
        <v>9.1292673571154587E-2</v>
      </c>
    </row>
    <row r="1558" spans="1:11" x14ac:dyDescent="0.3">
      <c r="A1558" t="s">
        <v>115</v>
      </c>
      <c r="B1558" s="1">
        <v>42504</v>
      </c>
      <c r="C1558" t="s">
        <v>54</v>
      </c>
      <c r="D1558">
        <v>2</v>
      </c>
      <c r="E1558">
        <v>707</v>
      </c>
      <c r="F1558">
        <v>127</v>
      </c>
      <c r="G1558">
        <v>513</v>
      </c>
      <c r="H1558">
        <v>67</v>
      </c>
      <c r="I1558" s="1">
        <f>_xlfn.FLOOR.MATH(VLOOKUP($A1558,'optimization off dates'!$A$2:$B$10,2,FALSE))</f>
        <v>42502</v>
      </c>
      <c r="J1558" t="b">
        <f t="shared" si="48"/>
        <v>1</v>
      </c>
      <c r="K1558">
        <f t="shared" si="49"/>
        <v>0.135596471039509</v>
      </c>
    </row>
    <row r="1559" spans="1:11" x14ac:dyDescent="0.3">
      <c r="A1559" t="s">
        <v>115</v>
      </c>
      <c r="B1559" s="1">
        <v>42505</v>
      </c>
      <c r="C1559" t="s">
        <v>54</v>
      </c>
      <c r="D1559">
        <v>2</v>
      </c>
      <c r="E1559">
        <v>781</v>
      </c>
      <c r="F1559">
        <v>112</v>
      </c>
      <c r="G1559">
        <v>587</v>
      </c>
      <c r="H1559">
        <v>82</v>
      </c>
      <c r="I1559" s="1">
        <f>_xlfn.FLOOR.MATH(VLOOKUP($A1559,'optimization off dates'!$A$2:$B$10,2,FALSE))</f>
        <v>42502</v>
      </c>
      <c r="J1559" t="b">
        <f t="shared" si="48"/>
        <v>1</v>
      </c>
      <c r="K1559">
        <f t="shared" si="49"/>
        <v>0.14978902953586498</v>
      </c>
    </row>
    <row r="1560" spans="1:11" x14ac:dyDescent="0.3">
      <c r="A1560" t="s">
        <v>115</v>
      </c>
      <c r="B1560" s="1">
        <v>42506</v>
      </c>
      <c r="C1560" t="s">
        <v>54</v>
      </c>
      <c r="D1560">
        <v>2</v>
      </c>
      <c r="E1560">
        <v>737</v>
      </c>
      <c r="F1560">
        <v>128</v>
      </c>
      <c r="G1560">
        <v>508</v>
      </c>
      <c r="H1560">
        <v>101</v>
      </c>
      <c r="I1560" s="1">
        <f>_xlfn.FLOOR.MATH(VLOOKUP($A1560,'optimization off dates'!$A$2:$B$10,2,FALSE))</f>
        <v>42502</v>
      </c>
      <c r="J1560" t="b">
        <f t="shared" si="48"/>
        <v>1</v>
      </c>
      <c r="K1560">
        <f t="shared" si="49"/>
        <v>0.14135021097046413</v>
      </c>
    </row>
    <row r="1561" spans="1:11" x14ac:dyDescent="0.3">
      <c r="A1561" t="s">
        <v>115</v>
      </c>
      <c r="B1561" s="1">
        <v>42507</v>
      </c>
      <c r="C1561" t="s">
        <v>54</v>
      </c>
      <c r="D1561">
        <v>2</v>
      </c>
      <c r="E1561">
        <v>724</v>
      </c>
      <c r="F1561">
        <v>105</v>
      </c>
      <c r="G1561">
        <v>539</v>
      </c>
      <c r="H1561">
        <v>80</v>
      </c>
      <c r="I1561" s="1">
        <f>_xlfn.FLOOR.MATH(VLOOKUP($A1561,'optimization off dates'!$A$2:$B$10,2,FALSE))</f>
        <v>42502</v>
      </c>
      <c r="J1561" t="b">
        <f t="shared" si="48"/>
        <v>1</v>
      </c>
      <c r="K1561">
        <f t="shared" si="49"/>
        <v>0.13885692366705024</v>
      </c>
    </row>
    <row r="1562" spans="1:11" x14ac:dyDescent="0.3">
      <c r="A1562" t="s">
        <v>115</v>
      </c>
      <c r="B1562" s="1">
        <v>42508</v>
      </c>
      <c r="C1562" t="s">
        <v>54</v>
      </c>
      <c r="D1562">
        <v>2</v>
      </c>
      <c r="E1562">
        <v>27</v>
      </c>
      <c r="F1562">
        <v>2</v>
      </c>
      <c r="G1562">
        <v>20</v>
      </c>
      <c r="H1562">
        <v>5</v>
      </c>
      <c r="I1562" s="1">
        <f>_xlfn.FLOOR.MATH(VLOOKUP($A1562,'optimization off dates'!$A$2:$B$10,2,FALSE))</f>
        <v>42502</v>
      </c>
      <c r="J1562" t="b">
        <f t="shared" si="48"/>
        <v>1</v>
      </c>
      <c r="K1562">
        <f t="shared" si="49"/>
        <v>5.1783659378596084E-3</v>
      </c>
    </row>
    <row r="1563" spans="1:11" x14ac:dyDescent="0.3">
      <c r="A1563" t="s">
        <v>115</v>
      </c>
      <c r="B1563" s="1">
        <v>42499</v>
      </c>
      <c r="C1563" t="s">
        <v>55</v>
      </c>
      <c r="D1563">
        <v>1</v>
      </c>
      <c r="E1563">
        <v>220</v>
      </c>
      <c r="F1563">
        <v>27</v>
      </c>
      <c r="G1563">
        <v>177</v>
      </c>
      <c r="H1563">
        <v>16</v>
      </c>
      <c r="I1563" s="1">
        <f>_xlfn.FLOOR.MATH(VLOOKUP($A1563,'optimization off dates'!$A$2:$B$10,2,FALSE))</f>
        <v>42502</v>
      </c>
      <c r="J1563" t="b">
        <f t="shared" si="48"/>
        <v>0</v>
      </c>
      <c r="K1563">
        <f t="shared" si="49"/>
        <v>3.9313795568263046E-2</v>
      </c>
    </row>
    <row r="1564" spans="1:11" x14ac:dyDescent="0.3">
      <c r="A1564" t="s">
        <v>115</v>
      </c>
      <c r="B1564" s="1">
        <v>42500</v>
      </c>
      <c r="C1564" t="s">
        <v>55</v>
      </c>
      <c r="D1564">
        <v>1</v>
      </c>
      <c r="E1564">
        <v>574</v>
      </c>
      <c r="F1564">
        <v>100</v>
      </c>
      <c r="G1564">
        <v>423</v>
      </c>
      <c r="H1564">
        <v>51</v>
      </c>
      <c r="I1564" s="1">
        <f>_xlfn.FLOOR.MATH(VLOOKUP($A1564,'optimization off dates'!$A$2:$B$10,2,FALSE))</f>
        <v>42502</v>
      </c>
      <c r="J1564" t="b">
        <f t="shared" si="48"/>
        <v>0</v>
      </c>
      <c r="K1564">
        <f t="shared" si="49"/>
        <v>0.10257326661901359</v>
      </c>
    </row>
    <row r="1565" spans="1:11" x14ac:dyDescent="0.3">
      <c r="A1565" t="s">
        <v>115</v>
      </c>
      <c r="B1565" s="1">
        <v>42501</v>
      </c>
      <c r="C1565" t="s">
        <v>55</v>
      </c>
      <c r="D1565">
        <v>1</v>
      </c>
      <c r="E1565">
        <v>572</v>
      </c>
      <c r="F1565">
        <v>92</v>
      </c>
      <c r="G1565">
        <v>415</v>
      </c>
      <c r="H1565">
        <v>65</v>
      </c>
      <c r="I1565" s="1">
        <f>_xlfn.FLOOR.MATH(VLOOKUP($A1565,'optimization off dates'!$A$2:$B$10,2,FALSE))</f>
        <v>42502</v>
      </c>
      <c r="J1565" t="b">
        <f t="shared" si="48"/>
        <v>0</v>
      </c>
      <c r="K1565">
        <f t="shared" si="49"/>
        <v>0.10221586847748391</v>
      </c>
    </row>
    <row r="1566" spans="1:11" x14ac:dyDescent="0.3">
      <c r="A1566" t="s">
        <v>115</v>
      </c>
      <c r="B1566" s="1">
        <v>42502</v>
      </c>
      <c r="C1566" t="s">
        <v>55</v>
      </c>
      <c r="D1566">
        <v>1</v>
      </c>
      <c r="E1566">
        <v>497</v>
      </c>
      <c r="F1566">
        <v>89</v>
      </c>
      <c r="G1566">
        <v>362</v>
      </c>
      <c r="H1566">
        <v>46</v>
      </c>
      <c r="I1566" s="1">
        <f>_xlfn.FLOOR.MATH(VLOOKUP($A1566,'optimization off dates'!$A$2:$B$10,2,FALSE))</f>
        <v>42502</v>
      </c>
      <c r="J1566" t="b">
        <f t="shared" si="48"/>
        <v>1</v>
      </c>
      <c r="K1566">
        <f t="shared" si="49"/>
        <v>8.8813438170121509E-2</v>
      </c>
    </row>
    <row r="1567" spans="1:11" x14ac:dyDescent="0.3">
      <c r="A1567" t="s">
        <v>115</v>
      </c>
      <c r="B1567" s="1">
        <v>42503</v>
      </c>
      <c r="C1567" t="s">
        <v>55</v>
      </c>
      <c r="D1567">
        <v>1</v>
      </c>
      <c r="E1567">
        <v>491</v>
      </c>
      <c r="F1567">
        <v>143</v>
      </c>
      <c r="G1567">
        <v>294</v>
      </c>
      <c r="H1567">
        <v>54</v>
      </c>
      <c r="I1567" s="1">
        <f>_xlfn.FLOOR.MATH(VLOOKUP($A1567,'optimization off dates'!$A$2:$B$10,2,FALSE))</f>
        <v>42502</v>
      </c>
      <c r="J1567" t="b">
        <f t="shared" si="48"/>
        <v>1</v>
      </c>
      <c r="K1567">
        <f t="shared" si="49"/>
        <v>8.7741243745532521E-2</v>
      </c>
    </row>
    <row r="1568" spans="1:11" x14ac:dyDescent="0.3">
      <c r="A1568" t="s">
        <v>115</v>
      </c>
      <c r="B1568" s="1">
        <v>42504</v>
      </c>
      <c r="C1568" t="s">
        <v>55</v>
      </c>
      <c r="D1568">
        <v>1</v>
      </c>
      <c r="E1568">
        <v>797</v>
      </c>
      <c r="F1568">
        <v>193</v>
      </c>
      <c r="G1568">
        <v>543</v>
      </c>
      <c r="H1568">
        <v>61</v>
      </c>
      <c r="I1568" s="1">
        <f>_xlfn.FLOOR.MATH(VLOOKUP($A1568,'optimization off dates'!$A$2:$B$10,2,FALSE))</f>
        <v>42502</v>
      </c>
      <c r="J1568" t="b">
        <f t="shared" si="48"/>
        <v>1</v>
      </c>
      <c r="K1568">
        <f t="shared" si="49"/>
        <v>0.14242315939957112</v>
      </c>
    </row>
    <row r="1569" spans="1:11" x14ac:dyDescent="0.3">
      <c r="A1569" t="s">
        <v>115</v>
      </c>
      <c r="B1569" s="1">
        <v>42505</v>
      </c>
      <c r="C1569" t="s">
        <v>55</v>
      </c>
      <c r="D1569">
        <v>1</v>
      </c>
      <c r="E1569">
        <v>863</v>
      </c>
      <c r="F1569">
        <v>182</v>
      </c>
      <c r="G1569">
        <v>607</v>
      </c>
      <c r="H1569">
        <v>74</v>
      </c>
      <c r="I1569" s="1">
        <f>_xlfn.FLOOR.MATH(VLOOKUP($A1569,'optimization off dates'!$A$2:$B$10,2,FALSE))</f>
        <v>42502</v>
      </c>
      <c r="J1569" t="b">
        <f t="shared" si="48"/>
        <v>1</v>
      </c>
      <c r="K1569">
        <f t="shared" si="49"/>
        <v>0.15421729807005002</v>
      </c>
    </row>
    <row r="1570" spans="1:11" x14ac:dyDescent="0.3">
      <c r="A1570" t="s">
        <v>115</v>
      </c>
      <c r="B1570" s="1">
        <v>42506</v>
      </c>
      <c r="C1570" t="s">
        <v>55</v>
      </c>
      <c r="D1570">
        <v>1</v>
      </c>
      <c r="E1570">
        <v>765</v>
      </c>
      <c r="F1570">
        <v>180</v>
      </c>
      <c r="G1570">
        <v>485</v>
      </c>
      <c r="H1570">
        <v>100</v>
      </c>
      <c r="I1570" s="1">
        <f>_xlfn.FLOOR.MATH(VLOOKUP($A1570,'optimization off dates'!$A$2:$B$10,2,FALSE))</f>
        <v>42502</v>
      </c>
      <c r="J1570" t="b">
        <f t="shared" si="48"/>
        <v>1</v>
      </c>
      <c r="K1570">
        <f t="shared" si="49"/>
        <v>0.13670478913509651</v>
      </c>
    </row>
    <row r="1571" spans="1:11" x14ac:dyDescent="0.3">
      <c r="A1571" t="s">
        <v>115</v>
      </c>
      <c r="B1571" s="1">
        <v>42507</v>
      </c>
      <c r="C1571" t="s">
        <v>55</v>
      </c>
      <c r="D1571">
        <v>1</v>
      </c>
      <c r="E1571">
        <v>787</v>
      </c>
      <c r="F1571">
        <v>192</v>
      </c>
      <c r="G1571">
        <v>509</v>
      </c>
      <c r="H1571">
        <v>86</v>
      </c>
      <c r="I1571" s="1">
        <f>_xlfn.FLOOR.MATH(VLOOKUP($A1571,'optimization off dates'!$A$2:$B$10,2,FALSE))</f>
        <v>42502</v>
      </c>
      <c r="J1571" t="b">
        <f t="shared" si="48"/>
        <v>1</v>
      </c>
      <c r="K1571">
        <f t="shared" si="49"/>
        <v>0.1406361686919228</v>
      </c>
    </row>
    <row r="1572" spans="1:11" x14ac:dyDescent="0.3">
      <c r="A1572" t="s">
        <v>115</v>
      </c>
      <c r="B1572" s="1">
        <v>42508</v>
      </c>
      <c r="C1572" t="s">
        <v>55</v>
      </c>
      <c r="D1572">
        <v>1</v>
      </c>
      <c r="E1572">
        <v>30</v>
      </c>
      <c r="F1572">
        <v>6</v>
      </c>
      <c r="G1572">
        <v>20</v>
      </c>
      <c r="H1572">
        <v>4</v>
      </c>
      <c r="I1572" s="1">
        <f>_xlfn.FLOOR.MATH(VLOOKUP($A1572,'optimization off dates'!$A$2:$B$10,2,FALSE))</f>
        <v>42502</v>
      </c>
      <c r="J1572" t="b">
        <f t="shared" si="48"/>
        <v>1</v>
      </c>
      <c r="K1572">
        <f t="shared" si="49"/>
        <v>5.3609721229449609E-3</v>
      </c>
    </row>
    <row r="1573" spans="1:11" x14ac:dyDescent="0.3">
      <c r="A1573" t="s">
        <v>115</v>
      </c>
      <c r="B1573" s="1">
        <v>42495</v>
      </c>
      <c r="C1573" t="s">
        <v>100</v>
      </c>
      <c r="D1573">
        <v>2</v>
      </c>
      <c r="E1573">
        <v>399</v>
      </c>
      <c r="F1573">
        <v>43</v>
      </c>
      <c r="G1573">
        <v>304</v>
      </c>
      <c r="H1573">
        <v>52</v>
      </c>
      <c r="I1573" s="1">
        <f>_xlfn.FLOOR.MATH(VLOOKUP($A1573,'optimization off dates'!$A$2:$B$10,2,FALSE))</f>
        <v>42502</v>
      </c>
      <c r="J1573" t="b">
        <f t="shared" si="48"/>
        <v>0</v>
      </c>
      <c r="K1573">
        <f t="shared" si="49"/>
        <v>0.12535344015080113</v>
      </c>
    </row>
    <row r="1574" spans="1:11" x14ac:dyDescent="0.3">
      <c r="A1574" t="s">
        <v>115</v>
      </c>
      <c r="B1574" s="1">
        <v>42496</v>
      </c>
      <c r="C1574" t="s">
        <v>100</v>
      </c>
      <c r="D1574">
        <v>2</v>
      </c>
      <c r="E1574">
        <v>908</v>
      </c>
      <c r="F1574">
        <v>115</v>
      </c>
      <c r="G1574">
        <v>672</v>
      </c>
      <c r="H1574">
        <v>121</v>
      </c>
      <c r="I1574" s="1">
        <f>_xlfn.FLOOR.MATH(VLOOKUP($A1574,'optimization off dates'!$A$2:$B$10,2,FALSE))</f>
        <v>42502</v>
      </c>
      <c r="J1574" t="b">
        <f t="shared" si="48"/>
        <v>0</v>
      </c>
      <c r="K1574">
        <f t="shared" si="49"/>
        <v>0.28526547282437953</v>
      </c>
    </row>
    <row r="1575" spans="1:11" x14ac:dyDescent="0.3">
      <c r="A1575" t="s">
        <v>115</v>
      </c>
      <c r="B1575" s="1">
        <v>42497</v>
      </c>
      <c r="C1575" t="s">
        <v>100</v>
      </c>
      <c r="D1575">
        <v>2</v>
      </c>
      <c r="E1575">
        <v>750</v>
      </c>
      <c r="F1575">
        <v>92</v>
      </c>
      <c r="G1575">
        <v>556</v>
      </c>
      <c r="H1575">
        <v>102</v>
      </c>
      <c r="I1575" s="1">
        <f>_xlfn.FLOOR.MATH(VLOOKUP($A1575,'optimization off dates'!$A$2:$B$10,2,FALSE))</f>
        <v>42502</v>
      </c>
      <c r="J1575" t="b">
        <f t="shared" si="48"/>
        <v>0</v>
      </c>
      <c r="K1575">
        <f t="shared" si="49"/>
        <v>0.23562676720075401</v>
      </c>
    </row>
    <row r="1576" spans="1:11" x14ac:dyDescent="0.3">
      <c r="A1576" t="s">
        <v>115</v>
      </c>
      <c r="B1576" s="1">
        <v>42498</v>
      </c>
      <c r="C1576" t="s">
        <v>100</v>
      </c>
      <c r="D1576">
        <v>2</v>
      </c>
      <c r="E1576">
        <v>726</v>
      </c>
      <c r="F1576">
        <v>52</v>
      </c>
      <c r="G1576">
        <v>580</v>
      </c>
      <c r="H1576">
        <v>94</v>
      </c>
      <c r="I1576" s="1">
        <f>_xlfn.FLOOR.MATH(VLOOKUP($A1576,'optimization off dates'!$A$2:$B$10,2,FALSE))</f>
        <v>42502</v>
      </c>
      <c r="J1576" t="b">
        <f t="shared" si="48"/>
        <v>0</v>
      </c>
      <c r="K1576">
        <f t="shared" si="49"/>
        <v>0.22808671065032987</v>
      </c>
    </row>
    <row r="1577" spans="1:11" x14ac:dyDescent="0.3">
      <c r="A1577" t="s">
        <v>115</v>
      </c>
      <c r="B1577" s="1">
        <v>42499</v>
      </c>
      <c r="C1577" t="s">
        <v>100</v>
      </c>
      <c r="D1577">
        <v>2</v>
      </c>
      <c r="E1577">
        <v>400</v>
      </c>
      <c r="F1577">
        <v>30</v>
      </c>
      <c r="G1577">
        <v>328</v>
      </c>
      <c r="H1577">
        <v>42</v>
      </c>
      <c r="I1577" s="1">
        <f>_xlfn.FLOOR.MATH(VLOOKUP($A1577,'optimization off dates'!$A$2:$B$10,2,FALSE))</f>
        <v>42502</v>
      </c>
      <c r="J1577" t="b">
        <f t="shared" si="48"/>
        <v>0</v>
      </c>
      <c r="K1577">
        <f t="shared" si="49"/>
        <v>0.12566760917373546</v>
      </c>
    </row>
    <row r="1578" spans="1:11" x14ac:dyDescent="0.3">
      <c r="A1578" t="s">
        <v>115</v>
      </c>
      <c r="B1578" s="1">
        <v>42499</v>
      </c>
      <c r="C1578" t="s">
        <v>118</v>
      </c>
      <c r="D1578">
        <v>2</v>
      </c>
      <c r="E1578">
        <v>226</v>
      </c>
      <c r="F1578">
        <v>15</v>
      </c>
      <c r="G1578">
        <v>189</v>
      </c>
      <c r="H1578">
        <v>22</v>
      </c>
      <c r="I1578" s="1">
        <f>_xlfn.FLOOR.MATH(VLOOKUP($A1578,'optimization off dates'!$A$2:$B$10,2,FALSE))</f>
        <v>42502</v>
      </c>
      <c r="J1578" t="b">
        <f t="shared" si="48"/>
        <v>0</v>
      </c>
      <c r="K1578">
        <f t="shared" si="49"/>
        <v>4.1038678046123114E-2</v>
      </c>
    </row>
    <row r="1579" spans="1:11" x14ac:dyDescent="0.3">
      <c r="A1579" t="s">
        <v>115</v>
      </c>
      <c r="B1579" s="1">
        <v>42500</v>
      </c>
      <c r="C1579" t="s">
        <v>118</v>
      </c>
      <c r="D1579">
        <v>2</v>
      </c>
      <c r="E1579">
        <v>627</v>
      </c>
      <c r="F1579">
        <v>45</v>
      </c>
      <c r="G1579">
        <v>509</v>
      </c>
      <c r="H1579">
        <v>73</v>
      </c>
      <c r="I1579" s="1">
        <f>_xlfn.FLOOR.MATH(VLOOKUP($A1579,'optimization off dates'!$A$2:$B$10,2,FALSE))</f>
        <v>42502</v>
      </c>
      <c r="J1579" t="b">
        <f t="shared" si="48"/>
        <v>0</v>
      </c>
      <c r="K1579">
        <f t="shared" si="49"/>
        <v>0.11385509351734156</v>
      </c>
    </row>
    <row r="1580" spans="1:11" x14ac:dyDescent="0.3">
      <c r="A1580" t="s">
        <v>115</v>
      </c>
      <c r="B1580" s="1">
        <v>42501</v>
      </c>
      <c r="C1580" t="s">
        <v>118</v>
      </c>
      <c r="D1580">
        <v>2</v>
      </c>
      <c r="E1580">
        <v>589</v>
      </c>
      <c r="F1580">
        <v>52</v>
      </c>
      <c r="G1580">
        <v>473</v>
      </c>
      <c r="H1580">
        <v>64</v>
      </c>
      <c r="I1580" s="1">
        <f>_xlfn.FLOOR.MATH(VLOOKUP($A1580,'optimization off dates'!$A$2:$B$10,2,FALSE))</f>
        <v>42502</v>
      </c>
      <c r="J1580" t="b">
        <f t="shared" si="48"/>
        <v>0</v>
      </c>
      <c r="K1580">
        <f t="shared" si="49"/>
        <v>0.10695478481932086</v>
      </c>
    </row>
    <row r="1581" spans="1:11" x14ac:dyDescent="0.3">
      <c r="A1581" t="s">
        <v>115</v>
      </c>
      <c r="B1581" s="1">
        <v>42502</v>
      </c>
      <c r="C1581" t="s">
        <v>118</v>
      </c>
      <c r="D1581">
        <v>2</v>
      </c>
      <c r="E1581">
        <v>493</v>
      </c>
      <c r="F1581">
        <v>38</v>
      </c>
      <c r="G1581">
        <v>395</v>
      </c>
      <c r="H1581">
        <v>60</v>
      </c>
      <c r="I1581" s="1">
        <f>_xlfn.FLOOR.MATH(VLOOKUP($A1581,'optimization off dates'!$A$2:$B$10,2,FALSE))</f>
        <v>42502</v>
      </c>
      <c r="J1581" t="b">
        <f t="shared" si="48"/>
        <v>1</v>
      </c>
      <c r="K1581">
        <f t="shared" si="49"/>
        <v>8.9522426003268568E-2</v>
      </c>
    </row>
    <row r="1582" spans="1:11" x14ac:dyDescent="0.3">
      <c r="A1582" t="s">
        <v>115</v>
      </c>
      <c r="B1582" s="1">
        <v>42503</v>
      </c>
      <c r="C1582" t="s">
        <v>118</v>
      </c>
      <c r="D1582">
        <v>2</v>
      </c>
      <c r="E1582">
        <v>514</v>
      </c>
      <c r="F1582">
        <v>67</v>
      </c>
      <c r="G1582">
        <v>382</v>
      </c>
      <c r="H1582">
        <v>65</v>
      </c>
      <c r="I1582" s="1">
        <f>_xlfn.FLOOR.MATH(VLOOKUP($A1582,'optimization off dates'!$A$2:$B$10,2,FALSE))</f>
        <v>42502</v>
      </c>
      <c r="J1582" t="b">
        <f t="shared" si="48"/>
        <v>1</v>
      </c>
      <c r="K1582">
        <f t="shared" si="49"/>
        <v>9.3335754494280013E-2</v>
      </c>
    </row>
    <row r="1583" spans="1:11" x14ac:dyDescent="0.3">
      <c r="A1583" t="s">
        <v>115</v>
      </c>
      <c r="B1583" s="1">
        <v>42504</v>
      </c>
      <c r="C1583" t="s">
        <v>118</v>
      </c>
      <c r="D1583">
        <v>2</v>
      </c>
      <c r="E1583">
        <v>775</v>
      </c>
      <c r="F1583">
        <v>113</v>
      </c>
      <c r="G1583">
        <v>564</v>
      </c>
      <c r="H1583">
        <v>98</v>
      </c>
      <c r="I1583" s="1">
        <f>_xlfn.FLOOR.MATH(VLOOKUP($A1583,'optimization off dates'!$A$2:$B$10,2,FALSE))</f>
        <v>42502</v>
      </c>
      <c r="J1583" t="b">
        <f t="shared" si="48"/>
        <v>1</v>
      </c>
      <c r="K1583">
        <f t="shared" si="49"/>
        <v>0.1407299800254222</v>
      </c>
    </row>
    <row r="1584" spans="1:11" x14ac:dyDescent="0.3">
      <c r="A1584" t="s">
        <v>115</v>
      </c>
      <c r="B1584" s="1">
        <v>42505</v>
      </c>
      <c r="C1584" t="s">
        <v>118</v>
      </c>
      <c r="D1584">
        <v>2</v>
      </c>
      <c r="E1584">
        <v>773</v>
      </c>
      <c r="F1584">
        <v>76</v>
      </c>
      <c r="G1584">
        <v>614</v>
      </c>
      <c r="H1584">
        <v>83</v>
      </c>
      <c r="I1584" s="1">
        <f>_xlfn.FLOOR.MATH(VLOOKUP($A1584,'optimization off dates'!$A$2:$B$10,2,FALSE))</f>
        <v>42502</v>
      </c>
      <c r="J1584" t="b">
        <f t="shared" si="48"/>
        <v>1</v>
      </c>
      <c r="K1584">
        <f t="shared" si="49"/>
        <v>0.1403668058834211</v>
      </c>
    </row>
    <row r="1585" spans="1:11" x14ac:dyDescent="0.3">
      <c r="A1585" t="s">
        <v>115</v>
      </c>
      <c r="B1585" s="1">
        <v>42506</v>
      </c>
      <c r="C1585" t="s">
        <v>118</v>
      </c>
      <c r="D1585">
        <v>2</v>
      </c>
      <c r="E1585">
        <v>753</v>
      </c>
      <c r="F1585">
        <v>119</v>
      </c>
      <c r="G1585">
        <v>528</v>
      </c>
      <c r="H1585">
        <v>106</v>
      </c>
      <c r="I1585" s="1">
        <f>_xlfn.FLOOR.MATH(VLOOKUP($A1585,'optimization off dates'!$A$2:$B$10,2,FALSE))</f>
        <v>42502</v>
      </c>
      <c r="J1585" t="b">
        <f t="shared" si="48"/>
        <v>1</v>
      </c>
      <c r="K1585">
        <f t="shared" si="49"/>
        <v>0.13673506446341022</v>
      </c>
    </row>
    <row r="1586" spans="1:11" x14ac:dyDescent="0.3">
      <c r="A1586" t="s">
        <v>115</v>
      </c>
      <c r="B1586" s="1">
        <v>42507</v>
      </c>
      <c r="C1586" t="s">
        <v>118</v>
      </c>
      <c r="D1586">
        <v>2</v>
      </c>
      <c r="E1586">
        <v>735</v>
      </c>
      <c r="F1586">
        <v>91</v>
      </c>
      <c r="G1586">
        <v>563</v>
      </c>
      <c r="H1586">
        <v>81</v>
      </c>
      <c r="I1586" s="1">
        <f>_xlfn.FLOOR.MATH(VLOOKUP($A1586,'optimization off dates'!$A$2:$B$10,2,FALSE))</f>
        <v>42502</v>
      </c>
      <c r="J1586" t="b">
        <f t="shared" si="48"/>
        <v>1</v>
      </c>
      <c r="K1586">
        <f t="shared" si="49"/>
        <v>0.13346649718540041</v>
      </c>
    </row>
    <row r="1587" spans="1:11" x14ac:dyDescent="0.3">
      <c r="A1587" t="s">
        <v>115</v>
      </c>
      <c r="B1587" s="1">
        <v>42508</v>
      </c>
      <c r="C1587" t="s">
        <v>118</v>
      </c>
      <c r="D1587">
        <v>2</v>
      </c>
      <c r="E1587">
        <v>22</v>
      </c>
      <c r="F1587">
        <v>1</v>
      </c>
      <c r="G1587">
        <v>17</v>
      </c>
      <c r="H1587">
        <v>4</v>
      </c>
      <c r="I1587" s="1">
        <f>_xlfn.FLOOR.MATH(VLOOKUP($A1587,'optimization off dates'!$A$2:$B$10,2,FALSE))</f>
        <v>42502</v>
      </c>
      <c r="J1587" t="b">
        <f t="shared" si="48"/>
        <v>1</v>
      </c>
      <c r="K1587">
        <f t="shared" si="49"/>
        <v>3.9949155620119846E-3</v>
      </c>
    </row>
    <row r="1588" spans="1:11" x14ac:dyDescent="0.3">
      <c r="A1588" t="s">
        <v>115</v>
      </c>
      <c r="B1588" s="1">
        <v>42495</v>
      </c>
      <c r="C1588" t="s">
        <v>19</v>
      </c>
      <c r="D1588">
        <v>1</v>
      </c>
      <c r="E1588">
        <v>347</v>
      </c>
      <c r="F1588">
        <v>37</v>
      </c>
      <c r="G1588">
        <v>288</v>
      </c>
      <c r="H1588">
        <v>22</v>
      </c>
      <c r="I1588" s="1">
        <f>_xlfn.FLOOR.MATH(VLOOKUP($A1588,'optimization off dates'!$A$2:$B$10,2,FALSE))</f>
        <v>42502</v>
      </c>
      <c r="J1588" t="b">
        <f t="shared" si="48"/>
        <v>0</v>
      </c>
      <c r="K1588">
        <f t="shared" si="49"/>
        <v>4.074204532112246E-2</v>
      </c>
    </row>
    <row r="1589" spans="1:11" x14ac:dyDescent="0.3">
      <c r="A1589" t="s">
        <v>115</v>
      </c>
      <c r="B1589" s="1">
        <v>42496</v>
      </c>
      <c r="C1589" t="s">
        <v>19</v>
      </c>
      <c r="D1589">
        <v>1</v>
      </c>
      <c r="E1589">
        <v>909</v>
      </c>
      <c r="F1589">
        <v>105</v>
      </c>
      <c r="G1589">
        <v>725</v>
      </c>
      <c r="H1589">
        <v>79</v>
      </c>
      <c r="I1589" s="1">
        <f>_xlfn.FLOOR.MATH(VLOOKUP($A1589,'optimization off dates'!$A$2:$B$10,2,FALSE))</f>
        <v>42502</v>
      </c>
      <c r="J1589" t="b">
        <f t="shared" si="48"/>
        <v>0</v>
      </c>
      <c r="K1589">
        <f t="shared" si="49"/>
        <v>0.10672772102853118</v>
      </c>
    </row>
    <row r="1590" spans="1:11" x14ac:dyDescent="0.3">
      <c r="A1590" t="s">
        <v>115</v>
      </c>
      <c r="B1590" s="1">
        <v>42497</v>
      </c>
      <c r="C1590" t="s">
        <v>19</v>
      </c>
      <c r="D1590">
        <v>1</v>
      </c>
      <c r="E1590">
        <v>787</v>
      </c>
      <c r="F1590">
        <v>82</v>
      </c>
      <c r="G1590">
        <v>634</v>
      </c>
      <c r="H1590">
        <v>71</v>
      </c>
      <c r="I1590" s="1">
        <f>_xlfn.FLOOR.MATH(VLOOKUP($A1590,'optimization off dates'!$A$2:$B$10,2,FALSE))</f>
        <v>42502</v>
      </c>
      <c r="J1590" t="b">
        <f t="shared" si="48"/>
        <v>0</v>
      </c>
      <c r="K1590">
        <f t="shared" si="49"/>
        <v>9.2403428437243154E-2</v>
      </c>
    </row>
    <row r="1591" spans="1:11" x14ac:dyDescent="0.3">
      <c r="A1591" t="s">
        <v>115</v>
      </c>
      <c r="B1591" s="1">
        <v>42498</v>
      </c>
      <c r="C1591" t="s">
        <v>19</v>
      </c>
      <c r="D1591">
        <v>1</v>
      </c>
      <c r="E1591">
        <v>762</v>
      </c>
      <c r="F1591">
        <v>59</v>
      </c>
      <c r="G1591">
        <v>631</v>
      </c>
      <c r="H1591">
        <v>72</v>
      </c>
      <c r="I1591" s="1">
        <f>_xlfn.FLOOR.MATH(VLOOKUP($A1591,'optimization off dates'!$A$2:$B$10,2,FALSE))</f>
        <v>42502</v>
      </c>
      <c r="J1591" t="b">
        <f t="shared" si="48"/>
        <v>0</v>
      </c>
      <c r="K1591">
        <f t="shared" si="49"/>
        <v>8.9468122578372666E-2</v>
      </c>
    </row>
    <row r="1592" spans="1:11" x14ac:dyDescent="0.3">
      <c r="A1592" t="s">
        <v>115</v>
      </c>
      <c r="B1592" s="1">
        <v>42499</v>
      </c>
      <c r="C1592" t="s">
        <v>19</v>
      </c>
      <c r="D1592">
        <v>1</v>
      </c>
      <c r="E1592">
        <v>640</v>
      </c>
      <c r="F1592">
        <v>41</v>
      </c>
      <c r="G1592">
        <v>548</v>
      </c>
      <c r="H1592">
        <v>51</v>
      </c>
      <c r="I1592" s="1">
        <f>_xlfn.FLOOR.MATH(VLOOKUP($A1592,'optimization off dates'!$A$2:$B$10,2,FALSE))</f>
        <v>42502</v>
      </c>
      <c r="J1592" t="b">
        <f t="shared" si="48"/>
        <v>0</v>
      </c>
      <c r="K1592">
        <f t="shared" si="49"/>
        <v>7.5143829987084659E-2</v>
      </c>
    </row>
    <row r="1593" spans="1:11" x14ac:dyDescent="0.3">
      <c r="A1593" t="s">
        <v>115</v>
      </c>
      <c r="B1593" s="1">
        <v>42500</v>
      </c>
      <c r="C1593" t="s">
        <v>19</v>
      </c>
      <c r="D1593">
        <v>1</v>
      </c>
      <c r="E1593">
        <v>629</v>
      </c>
      <c r="F1593">
        <v>40</v>
      </c>
      <c r="G1593">
        <v>545</v>
      </c>
      <c r="H1593">
        <v>44</v>
      </c>
      <c r="I1593" s="1">
        <f>_xlfn.FLOOR.MATH(VLOOKUP($A1593,'optimization off dates'!$A$2:$B$10,2,FALSE))</f>
        <v>42502</v>
      </c>
      <c r="J1593" t="b">
        <f t="shared" si="48"/>
        <v>0</v>
      </c>
      <c r="K1593">
        <f t="shared" si="49"/>
        <v>7.3852295409181631E-2</v>
      </c>
    </row>
    <row r="1594" spans="1:11" x14ac:dyDescent="0.3">
      <c r="A1594" t="s">
        <v>115</v>
      </c>
      <c r="B1594" s="1">
        <v>42501</v>
      </c>
      <c r="C1594" t="s">
        <v>19</v>
      </c>
      <c r="D1594">
        <v>1</v>
      </c>
      <c r="E1594">
        <v>572</v>
      </c>
      <c r="F1594">
        <v>54</v>
      </c>
      <c r="G1594">
        <v>484</v>
      </c>
      <c r="H1594">
        <v>34</v>
      </c>
      <c r="I1594" s="1">
        <f>_xlfn.FLOOR.MATH(VLOOKUP($A1594,'optimization off dates'!$A$2:$B$10,2,FALSE))</f>
        <v>42502</v>
      </c>
      <c r="J1594" t="b">
        <f t="shared" si="48"/>
        <v>0</v>
      </c>
      <c r="K1594">
        <f t="shared" si="49"/>
        <v>6.7159798050956912E-2</v>
      </c>
    </row>
    <row r="1595" spans="1:11" x14ac:dyDescent="0.3">
      <c r="A1595" t="s">
        <v>115</v>
      </c>
      <c r="B1595" s="1">
        <v>42502</v>
      </c>
      <c r="C1595" t="s">
        <v>19</v>
      </c>
      <c r="D1595">
        <v>1</v>
      </c>
      <c r="E1595">
        <v>437</v>
      </c>
      <c r="F1595">
        <v>29</v>
      </c>
      <c r="G1595">
        <v>383</v>
      </c>
      <c r="H1595">
        <v>25</v>
      </c>
      <c r="I1595" s="1">
        <f>_xlfn.FLOOR.MATH(VLOOKUP($A1595,'optimization off dates'!$A$2:$B$10,2,FALSE))</f>
        <v>42502</v>
      </c>
      <c r="J1595" t="b">
        <f t="shared" si="48"/>
        <v>1</v>
      </c>
      <c r="K1595">
        <f t="shared" si="49"/>
        <v>5.1309146413056242E-2</v>
      </c>
    </row>
    <row r="1596" spans="1:11" x14ac:dyDescent="0.3">
      <c r="A1596" t="s">
        <v>115</v>
      </c>
      <c r="B1596" s="1">
        <v>42503</v>
      </c>
      <c r="C1596" t="s">
        <v>19</v>
      </c>
      <c r="D1596">
        <v>1</v>
      </c>
      <c r="E1596">
        <v>474</v>
      </c>
      <c r="F1596">
        <v>65</v>
      </c>
      <c r="G1596">
        <v>359</v>
      </c>
      <c r="H1596">
        <v>50</v>
      </c>
      <c r="I1596" s="1">
        <f>_xlfn.FLOOR.MATH(VLOOKUP($A1596,'optimization off dates'!$A$2:$B$10,2,FALSE))</f>
        <v>42502</v>
      </c>
      <c r="J1596" t="b">
        <f t="shared" si="48"/>
        <v>1</v>
      </c>
      <c r="K1596">
        <f t="shared" si="49"/>
        <v>5.5653399084184575E-2</v>
      </c>
    </row>
    <row r="1597" spans="1:11" x14ac:dyDescent="0.3">
      <c r="A1597" t="s">
        <v>115</v>
      </c>
      <c r="B1597" s="1">
        <v>42504</v>
      </c>
      <c r="C1597" t="s">
        <v>19</v>
      </c>
      <c r="D1597">
        <v>1</v>
      </c>
      <c r="E1597">
        <v>714</v>
      </c>
      <c r="F1597">
        <v>110</v>
      </c>
      <c r="G1597">
        <v>543</v>
      </c>
      <c r="H1597">
        <v>61</v>
      </c>
      <c r="I1597" s="1">
        <f>_xlfn.FLOOR.MATH(VLOOKUP($A1597,'optimization off dates'!$A$2:$B$10,2,FALSE))</f>
        <v>42502</v>
      </c>
      <c r="J1597" t="b">
        <f t="shared" si="48"/>
        <v>1</v>
      </c>
      <c r="K1597">
        <f t="shared" si="49"/>
        <v>8.3832335329341312E-2</v>
      </c>
    </row>
    <row r="1598" spans="1:11" x14ac:dyDescent="0.3">
      <c r="A1598" t="s">
        <v>115</v>
      </c>
      <c r="B1598" s="1">
        <v>42505</v>
      </c>
      <c r="C1598" t="s">
        <v>19</v>
      </c>
      <c r="D1598">
        <v>1</v>
      </c>
      <c r="E1598">
        <v>799</v>
      </c>
      <c r="F1598">
        <v>73</v>
      </c>
      <c r="G1598">
        <v>650</v>
      </c>
      <c r="H1598">
        <v>76</v>
      </c>
      <c r="I1598" s="1">
        <f>_xlfn.FLOOR.MATH(VLOOKUP($A1598,'optimization off dates'!$A$2:$B$10,2,FALSE))</f>
        <v>42502</v>
      </c>
      <c r="J1598" t="b">
        <f t="shared" si="48"/>
        <v>1</v>
      </c>
      <c r="K1598">
        <f t="shared" si="49"/>
        <v>9.3812375249500993E-2</v>
      </c>
    </row>
    <row r="1599" spans="1:11" x14ac:dyDescent="0.3">
      <c r="A1599" t="s">
        <v>115</v>
      </c>
      <c r="B1599" s="1">
        <v>42506</v>
      </c>
      <c r="C1599" t="s">
        <v>19</v>
      </c>
      <c r="D1599">
        <v>1</v>
      </c>
      <c r="E1599">
        <v>719</v>
      </c>
      <c r="F1599">
        <v>114</v>
      </c>
      <c r="G1599">
        <v>533</v>
      </c>
      <c r="H1599">
        <v>72</v>
      </c>
      <c r="I1599" s="1">
        <f>_xlfn.FLOOR.MATH(VLOOKUP($A1599,'optimization off dates'!$A$2:$B$10,2,FALSE))</f>
        <v>42502</v>
      </c>
      <c r="J1599" t="b">
        <f t="shared" si="48"/>
        <v>1</v>
      </c>
      <c r="K1599">
        <f t="shared" si="49"/>
        <v>8.4419396501115421E-2</v>
      </c>
    </row>
    <row r="1600" spans="1:11" x14ac:dyDescent="0.3">
      <c r="A1600" t="s">
        <v>115</v>
      </c>
      <c r="B1600" s="1">
        <v>42507</v>
      </c>
      <c r="C1600" t="s">
        <v>19</v>
      </c>
      <c r="D1600">
        <v>1</v>
      </c>
      <c r="E1600">
        <v>707</v>
      </c>
      <c r="F1600">
        <v>100</v>
      </c>
      <c r="G1600">
        <v>553</v>
      </c>
      <c r="H1600">
        <v>54</v>
      </c>
      <c r="I1600" s="1">
        <f>_xlfn.FLOOR.MATH(VLOOKUP($A1600,'optimization off dates'!$A$2:$B$10,2,FALSE))</f>
        <v>42502</v>
      </c>
      <c r="J1600" t="b">
        <f t="shared" si="48"/>
        <v>1</v>
      </c>
      <c r="K1600">
        <f t="shared" si="49"/>
        <v>8.3010449688857582E-2</v>
      </c>
    </row>
    <row r="1601" spans="1:11" x14ac:dyDescent="0.3">
      <c r="A1601" t="s">
        <v>115</v>
      </c>
      <c r="B1601" s="1">
        <v>42508</v>
      </c>
      <c r="C1601" t="s">
        <v>19</v>
      </c>
      <c r="D1601">
        <v>1</v>
      </c>
      <c r="E1601">
        <v>21</v>
      </c>
      <c r="F1601">
        <v>4</v>
      </c>
      <c r="G1601">
        <v>13</v>
      </c>
      <c r="H1601">
        <v>4</v>
      </c>
      <c r="I1601" s="1">
        <f>_xlfn.FLOOR.MATH(VLOOKUP($A1601,'optimization off dates'!$A$2:$B$10,2,FALSE))</f>
        <v>42502</v>
      </c>
      <c r="J1601" t="b">
        <f t="shared" si="48"/>
        <v>1</v>
      </c>
      <c r="K1601">
        <f t="shared" si="49"/>
        <v>2.4656569214512153E-3</v>
      </c>
    </row>
    <row r="1602" spans="1:11" x14ac:dyDescent="0.3">
      <c r="A1602" t="s">
        <v>115</v>
      </c>
      <c r="B1602" s="1">
        <v>42487</v>
      </c>
      <c r="C1602" t="s">
        <v>12</v>
      </c>
      <c r="D1602">
        <v>0</v>
      </c>
      <c r="E1602">
        <v>1</v>
      </c>
      <c r="F1602">
        <v>0</v>
      </c>
      <c r="G1602">
        <v>1</v>
      </c>
      <c r="H1602">
        <v>0</v>
      </c>
      <c r="I1602" s="1">
        <f>_xlfn.FLOOR.MATH(VLOOKUP($A1602,'optimization off dates'!$A$2:$B$10,2,FALSE))</f>
        <v>42502</v>
      </c>
      <c r="J1602" t="b">
        <f t="shared" si="48"/>
        <v>0</v>
      </c>
      <c r="K1602">
        <f t="shared" si="49"/>
        <v>2.5926886180969666E-5</v>
      </c>
    </row>
    <row r="1603" spans="1:11" x14ac:dyDescent="0.3">
      <c r="A1603" t="s">
        <v>115</v>
      </c>
      <c r="B1603" s="1">
        <v>42489</v>
      </c>
      <c r="C1603" t="s">
        <v>12</v>
      </c>
      <c r="D1603">
        <v>0</v>
      </c>
      <c r="E1603">
        <v>615</v>
      </c>
      <c r="F1603">
        <v>0</v>
      </c>
      <c r="G1603">
        <v>615</v>
      </c>
      <c r="H1603">
        <v>0</v>
      </c>
      <c r="I1603" s="1">
        <f>_xlfn.FLOOR.MATH(VLOOKUP($A1603,'optimization off dates'!$A$2:$B$10,2,FALSE))</f>
        <v>42502</v>
      </c>
      <c r="J1603" t="b">
        <f t="shared" ref="J1603:J1666" si="50">B1603&gt;=I1603</f>
        <v>0</v>
      </c>
      <c r="K1603">
        <f t="shared" ref="K1603:K1666" si="51">E1603/SUMIFS($E$2:$E$2005,$A$2:$A$2005,A1603,$C$2:$C$2005,C1603)</f>
        <v>1.5945035001296345E-2</v>
      </c>
    </row>
    <row r="1604" spans="1:11" x14ac:dyDescent="0.3">
      <c r="A1604" t="s">
        <v>115</v>
      </c>
      <c r="B1604" s="1">
        <v>42492</v>
      </c>
      <c r="C1604" t="s">
        <v>12</v>
      </c>
      <c r="D1604">
        <v>0</v>
      </c>
      <c r="E1604">
        <v>733</v>
      </c>
      <c r="F1604">
        <v>0</v>
      </c>
      <c r="G1604">
        <v>733</v>
      </c>
      <c r="H1604">
        <v>0</v>
      </c>
      <c r="I1604" s="1">
        <f>_xlfn.FLOOR.MATH(VLOOKUP($A1604,'optimization off dates'!$A$2:$B$10,2,FALSE))</f>
        <v>42502</v>
      </c>
      <c r="J1604" t="b">
        <f t="shared" si="50"/>
        <v>0</v>
      </c>
      <c r="K1604">
        <f t="shared" si="51"/>
        <v>1.9004407570650764E-2</v>
      </c>
    </row>
    <row r="1605" spans="1:11" x14ac:dyDescent="0.3">
      <c r="A1605" t="s">
        <v>115</v>
      </c>
      <c r="B1605" s="1">
        <v>42493</v>
      </c>
      <c r="C1605" t="s">
        <v>12</v>
      </c>
      <c r="D1605">
        <v>0</v>
      </c>
      <c r="E1605">
        <v>1768</v>
      </c>
      <c r="F1605">
        <v>0</v>
      </c>
      <c r="G1605">
        <v>1768</v>
      </c>
      <c r="H1605">
        <v>0</v>
      </c>
      <c r="I1605" s="1">
        <f>_xlfn.FLOOR.MATH(VLOOKUP($A1605,'optimization off dates'!$A$2:$B$10,2,FALSE))</f>
        <v>42502</v>
      </c>
      <c r="J1605" t="b">
        <f t="shared" si="50"/>
        <v>0</v>
      </c>
      <c r="K1605">
        <f t="shared" si="51"/>
        <v>4.5838734767954366E-2</v>
      </c>
    </row>
    <row r="1606" spans="1:11" x14ac:dyDescent="0.3">
      <c r="A1606" t="s">
        <v>115</v>
      </c>
      <c r="B1606" s="1">
        <v>42494</v>
      </c>
      <c r="C1606" t="s">
        <v>12</v>
      </c>
      <c r="D1606">
        <v>0</v>
      </c>
      <c r="E1606">
        <v>2627</v>
      </c>
      <c r="F1606">
        <v>0</v>
      </c>
      <c r="G1606">
        <v>2626</v>
      </c>
      <c r="H1606">
        <v>1</v>
      </c>
      <c r="I1606" s="1">
        <f>_xlfn.FLOOR.MATH(VLOOKUP($A1606,'optimization off dates'!$A$2:$B$10,2,FALSE))</f>
        <v>42502</v>
      </c>
      <c r="J1606" t="b">
        <f t="shared" si="50"/>
        <v>0</v>
      </c>
      <c r="K1606">
        <f t="shared" si="51"/>
        <v>6.8109929997407309E-2</v>
      </c>
    </row>
    <row r="1607" spans="1:11" x14ac:dyDescent="0.3">
      <c r="A1607" t="s">
        <v>115</v>
      </c>
      <c r="B1607" s="1">
        <v>42495</v>
      </c>
      <c r="C1607" t="s">
        <v>12</v>
      </c>
      <c r="D1607">
        <v>0</v>
      </c>
      <c r="E1607">
        <v>3721</v>
      </c>
      <c r="F1607">
        <v>0</v>
      </c>
      <c r="G1607">
        <v>3721</v>
      </c>
      <c r="H1607">
        <v>0</v>
      </c>
      <c r="I1607" s="1">
        <f>_xlfn.FLOOR.MATH(VLOOKUP($A1607,'optimization off dates'!$A$2:$B$10,2,FALSE))</f>
        <v>42502</v>
      </c>
      <c r="J1607" t="b">
        <f t="shared" si="50"/>
        <v>0</v>
      </c>
      <c r="K1607">
        <f t="shared" si="51"/>
        <v>9.6473943479388119E-2</v>
      </c>
    </row>
    <row r="1608" spans="1:11" x14ac:dyDescent="0.3">
      <c r="A1608" t="s">
        <v>115</v>
      </c>
      <c r="B1608" s="1">
        <v>42496</v>
      </c>
      <c r="C1608" t="s">
        <v>12</v>
      </c>
      <c r="D1608">
        <v>0</v>
      </c>
      <c r="E1608">
        <v>3244</v>
      </c>
      <c r="F1608">
        <v>0</v>
      </c>
      <c r="G1608">
        <v>3242</v>
      </c>
      <c r="H1608">
        <v>2</v>
      </c>
      <c r="I1608" s="1">
        <f>_xlfn.FLOOR.MATH(VLOOKUP($A1608,'optimization off dates'!$A$2:$B$10,2,FALSE))</f>
        <v>42502</v>
      </c>
      <c r="J1608" t="b">
        <f t="shared" si="50"/>
        <v>0</v>
      </c>
      <c r="K1608">
        <f t="shared" si="51"/>
        <v>8.41068187710656E-2</v>
      </c>
    </row>
    <row r="1609" spans="1:11" x14ac:dyDescent="0.3">
      <c r="A1609" t="s">
        <v>115</v>
      </c>
      <c r="B1609" s="1">
        <v>42497</v>
      </c>
      <c r="C1609" t="s">
        <v>12</v>
      </c>
      <c r="D1609">
        <v>0</v>
      </c>
      <c r="E1609">
        <v>3268</v>
      </c>
      <c r="F1609">
        <v>0</v>
      </c>
      <c r="G1609">
        <v>3263</v>
      </c>
      <c r="H1609">
        <v>5</v>
      </c>
      <c r="I1609" s="1">
        <f>_xlfn.FLOOR.MATH(VLOOKUP($A1609,'optimization off dates'!$A$2:$B$10,2,FALSE))</f>
        <v>42502</v>
      </c>
      <c r="J1609" t="b">
        <f t="shared" si="50"/>
        <v>0</v>
      </c>
      <c r="K1609">
        <f t="shared" si="51"/>
        <v>8.4729064039408872E-2</v>
      </c>
    </row>
    <row r="1610" spans="1:11" x14ac:dyDescent="0.3">
      <c r="A1610" t="s">
        <v>115</v>
      </c>
      <c r="B1610" s="1">
        <v>42498</v>
      </c>
      <c r="C1610" t="s">
        <v>12</v>
      </c>
      <c r="D1610">
        <v>0</v>
      </c>
      <c r="E1610">
        <v>2543</v>
      </c>
      <c r="F1610">
        <v>0</v>
      </c>
      <c r="G1610">
        <v>2539</v>
      </c>
      <c r="H1610">
        <v>4</v>
      </c>
      <c r="I1610" s="1">
        <f>_xlfn.FLOOR.MATH(VLOOKUP($A1610,'optimization off dates'!$A$2:$B$10,2,FALSE))</f>
        <v>42502</v>
      </c>
      <c r="J1610" t="b">
        <f t="shared" si="50"/>
        <v>0</v>
      </c>
      <c r="K1610">
        <f t="shared" si="51"/>
        <v>6.5932071558205865E-2</v>
      </c>
    </row>
    <row r="1611" spans="1:11" x14ac:dyDescent="0.3">
      <c r="A1611" t="s">
        <v>115</v>
      </c>
      <c r="B1611" s="1">
        <v>42499</v>
      </c>
      <c r="C1611" t="s">
        <v>12</v>
      </c>
      <c r="D1611">
        <v>0</v>
      </c>
      <c r="E1611">
        <v>2413</v>
      </c>
      <c r="F1611">
        <v>0</v>
      </c>
      <c r="G1611">
        <v>2411</v>
      </c>
      <c r="H1611">
        <v>2</v>
      </c>
      <c r="I1611" s="1">
        <f>_xlfn.FLOOR.MATH(VLOOKUP($A1611,'optimization off dates'!$A$2:$B$10,2,FALSE))</f>
        <v>42502</v>
      </c>
      <c r="J1611" t="b">
        <f t="shared" si="50"/>
        <v>0</v>
      </c>
      <c r="K1611">
        <f t="shared" si="51"/>
        <v>6.2561576354679807E-2</v>
      </c>
    </row>
    <row r="1612" spans="1:11" x14ac:dyDescent="0.3">
      <c r="A1612" t="s">
        <v>115</v>
      </c>
      <c r="B1612" s="1">
        <v>42500</v>
      </c>
      <c r="C1612" t="s">
        <v>12</v>
      </c>
      <c r="D1612">
        <v>0</v>
      </c>
      <c r="E1612">
        <v>2537</v>
      </c>
      <c r="F1612">
        <v>0</v>
      </c>
      <c r="G1612">
        <v>2540</v>
      </c>
      <c r="H1612">
        <v>-3</v>
      </c>
      <c r="I1612" s="1">
        <f>_xlfn.FLOOR.MATH(VLOOKUP($A1612,'optimization off dates'!$A$2:$B$10,2,FALSE))</f>
        <v>42502</v>
      </c>
      <c r="J1612" t="b">
        <f t="shared" si="50"/>
        <v>0</v>
      </c>
      <c r="K1612">
        <f t="shared" si="51"/>
        <v>6.5776510241120037E-2</v>
      </c>
    </row>
    <row r="1613" spans="1:11" x14ac:dyDescent="0.3">
      <c r="A1613" t="s">
        <v>115</v>
      </c>
      <c r="B1613" s="1">
        <v>42501</v>
      </c>
      <c r="C1613" t="s">
        <v>12</v>
      </c>
      <c r="D1613">
        <v>0</v>
      </c>
      <c r="E1613">
        <v>2273</v>
      </c>
      <c r="F1613">
        <v>0</v>
      </c>
      <c r="G1613">
        <v>2270</v>
      </c>
      <c r="H1613">
        <v>3</v>
      </c>
      <c r="I1613" s="1">
        <f>_xlfn.FLOOR.MATH(VLOOKUP($A1613,'optimization off dates'!$A$2:$B$10,2,FALSE))</f>
        <v>42502</v>
      </c>
      <c r="J1613" t="b">
        <f t="shared" si="50"/>
        <v>0</v>
      </c>
      <c r="K1613">
        <f t="shared" si="51"/>
        <v>5.8931812289344049E-2</v>
      </c>
    </row>
    <row r="1614" spans="1:11" x14ac:dyDescent="0.3">
      <c r="A1614" t="s">
        <v>115</v>
      </c>
      <c r="B1614" s="1">
        <v>42502</v>
      </c>
      <c r="C1614" t="s">
        <v>12</v>
      </c>
      <c r="D1614">
        <v>0</v>
      </c>
      <c r="E1614">
        <v>1916</v>
      </c>
      <c r="F1614">
        <v>0</v>
      </c>
      <c r="G1614">
        <v>1922</v>
      </c>
      <c r="H1614">
        <v>-6</v>
      </c>
      <c r="I1614" s="1">
        <f>_xlfn.FLOOR.MATH(VLOOKUP($A1614,'optimization off dates'!$A$2:$B$10,2,FALSE))</f>
        <v>42502</v>
      </c>
      <c r="J1614" t="b">
        <f t="shared" si="50"/>
        <v>1</v>
      </c>
      <c r="K1614">
        <f t="shared" si="51"/>
        <v>4.9675913922737881E-2</v>
      </c>
    </row>
    <row r="1615" spans="1:11" x14ac:dyDescent="0.3">
      <c r="A1615" t="s">
        <v>115</v>
      </c>
      <c r="B1615" s="1">
        <v>42503</v>
      </c>
      <c r="C1615" t="s">
        <v>12</v>
      </c>
      <c r="D1615">
        <v>0</v>
      </c>
      <c r="E1615">
        <v>1905</v>
      </c>
      <c r="F1615">
        <v>0</v>
      </c>
      <c r="G1615">
        <v>1880</v>
      </c>
      <c r="H1615">
        <v>25</v>
      </c>
      <c r="I1615" s="1">
        <f>_xlfn.FLOOR.MATH(VLOOKUP($A1615,'optimization off dates'!$A$2:$B$10,2,FALSE))</f>
        <v>42502</v>
      </c>
      <c r="J1615" t="b">
        <f t="shared" si="50"/>
        <v>1</v>
      </c>
      <c r="K1615">
        <f t="shared" si="51"/>
        <v>4.939071817474721E-2</v>
      </c>
    </row>
    <row r="1616" spans="1:11" x14ac:dyDescent="0.3">
      <c r="A1616" t="s">
        <v>115</v>
      </c>
      <c r="B1616" s="1">
        <v>42504</v>
      </c>
      <c r="C1616" t="s">
        <v>12</v>
      </c>
      <c r="D1616">
        <v>0</v>
      </c>
      <c r="E1616">
        <v>2085</v>
      </c>
      <c r="F1616">
        <v>0</v>
      </c>
      <c r="G1616">
        <v>2089</v>
      </c>
      <c r="H1616">
        <v>-4</v>
      </c>
      <c r="I1616" s="1">
        <f>_xlfn.FLOOR.MATH(VLOOKUP($A1616,'optimization off dates'!$A$2:$B$10,2,FALSE))</f>
        <v>42502</v>
      </c>
      <c r="J1616" t="b">
        <f t="shared" si="50"/>
        <v>1</v>
      </c>
      <c r="K1616">
        <f t="shared" si="51"/>
        <v>5.4057557687321754E-2</v>
      </c>
    </row>
    <row r="1617" spans="1:11" x14ac:dyDescent="0.3">
      <c r="A1617" t="s">
        <v>115</v>
      </c>
      <c r="B1617" s="1">
        <v>42505</v>
      </c>
      <c r="C1617" t="s">
        <v>12</v>
      </c>
      <c r="D1617">
        <v>0</v>
      </c>
      <c r="E1617">
        <v>2219</v>
      </c>
      <c r="F1617">
        <v>0</v>
      </c>
      <c r="G1617">
        <v>2225</v>
      </c>
      <c r="H1617">
        <v>-6</v>
      </c>
      <c r="I1617" s="1">
        <f>_xlfn.FLOOR.MATH(VLOOKUP($A1617,'optimization off dates'!$A$2:$B$10,2,FALSE))</f>
        <v>42502</v>
      </c>
      <c r="J1617" t="b">
        <f t="shared" si="50"/>
        <v>1</v>
      </c>
      <c r="K1617">
        <f t="shared" si="51"/>
        <v>5.7531760435571691E-2</v>
      </c>
    </row>
    <row r="1618" spans="1:11" x14ac:dyDescent="0.3">
      <c r="A1618" t="s">
        <v>115</v>
      </c>
      <c r="B1618" s="1">
        <v>42506</v>
      </c>
      <c r="C1618" t="s">
        <v>12</v>
      </c>
      <c r="D1618">
        <v>0</v>
      </c>
      <c r="E1618">
        <v>2232</v>
      </c>
      <c r="F1618">
        <v>0</v>
      </c>
      <c r="G1618">
        <v>2236</v>
      </c>
      <c r="H1618">
        <v>-4</v>
      </c>
      <c r="I1618" s="1">
        <f>_xlfn.FLOOR.MATH(VLOOKUP($A1618,'optimization off dates'!$A$2:$B$10,2,FALSE))</f>
        <v>42502</v>
      </c>
      <c r="J1618" t="b">
        <f t="shared" si="50"/>
        <v>1</v>
      </c>
      <c r="K1618">
        <f t="shared" si="51"/>
        <v>5.7868809955924291E-2</v>
      </c>
    </row>
    <row r="1619" spans="1:11" x14ac:dyDescent="0.3">
      <c r="A1619" t="s">
        <v>115</v>
      </c>
      <c r="B1619" s="1">
        <v>42507</v>
      </c>
      <c r="C1619" t="s">
        <v>12</v>
      </c>
      <c r="D1619">
        <v>0</v>
      </c>
      <c r="E1619">
        <v>2340</v>
      </c>
      <c r="F1619">
        <v>0</v>
      </c>
      <c r="G1619">
        <v>2339</v>
      </c>
      <c r="H1619">
        <v>1</v>
      </c>
      <c r="I1619" s="1">
        <f>_xlfn.FLOOR.MATH(VLOOKUP($A1619,'optimization off dates'!$A$2:$B$10,2,FALSE))</f>
        <v>42502</v>
      </c>
      <c r="J1619" t="b">
        <f t="shared" si="50"/>
        <v>1</v>
      </c>
      <c r="K1619">
        <f t="shared" si="51"/>
        <v>6.0668913663469021E-2</v>
      </c>
    </row>
    <row r="1620" spans="1:11" x14ac:dyDescent="0.3">
      <c r="A1620" t="s">
        <v>115</v>
      </c>
      <c r="B1620" s="1">
        <v>42508</v>
      </c>
      <c r="C1620" t="s">
        <v>12</v>
      </c>
      <c r="D1620">
        <v>0</v>
      </c>
      <c r="E1620">
        <v>130</v>
      </c>
      <c r="F1620">
        <v>0</v>
      </c>
      <c r="G1620">
        <v>130</v>
      </c>
      <c r="H1620">
        <v>0</v>
      </c>
      <c r="I1620" s="1">
        <f>_xlfn.FLOOR.MATH(VLOOKUP($A1620,'optimization off dates'!$A$2:$B$10,2,FALSE))</f>
        <v>42502</v>
      </c>
      <c r="J1620" t="b">
        <f t="shared" si="50"/>
        <v>1</v>
      </c>
      <c r="K1620">
        <f t="shared" si="51"/>
        <v>3.3704952035260565E-3</v>
      </c>
    </row>
    <row r="1621" spans="1:11" x14ac:dyDescent="0.3">
      <c r="A1621" t="s">
        <v>115</v>
      </c>
      <c r="B1621" s="1">
        <v>42495</v>
      </c>
      <c r="C1621" t="s">
        <v>20</v>
      </c>
      <c r="D1621">
        <v>1</v>
      </c>
      <c r="E1621">
        <v>408</v>
      </c>
      <c r="F1621">
        <v>0</v>
      </c>
      <c r="G1621">
        <v>393</v>
      </c>
      <c r="H1621">
        <v>15</v>
      </c>
      <c r="I1621" s="1">
        <f>_xlfn.FLOOR.MATH(VLOOKUP($A1621,'optimization off dates'!$A$2:$B$10,2,FALSE))</f>
        <v>42502</v>
      </c>
      <c r="J1621" t="b">
        <f t="shared" si="50"/>
        <v>0</v>
      </c>
      <c r="K1621">
        <f t="shared" si="51"/>
        <v>4.466338259441708E-2</v>
      </c>
    </row>
    <row r="1622" spans="1:11" x14ac:dyDescent="0.3">
      <c r="A1622" t="s">
        <v>115</v>
      </c>
      <c r="B1622" s="1">
        <v>42496</v>
      </c>
      <c r="C1622" t="s">
        <v>20</v>
      </c>
      <c r="D1622">
        <v>1</v>
      </c>
      <c r="E1622">
        <v>962</v>
      </c>
      <c r="F1622">
        <v>0</v>
      </c>
      <c r="G1622">
        <v>941</v>
      </c>
      <c r="H1622">
        <v>21</v>
      </c>
      <c r="I1622" s="1">
        <f>_xlfn.FLOOR.MATH(VLOOKUP($A1622,'optimization off dates'!$A$2:$B$10,2,FALSE))</f>
        <v>42502</v>
      </c>
      <c r="J1622" t="b">
        <f t="shared" si="50"/>
        <v>0</v>
      </c>
      <c r="K1622">
        <f t="shared" si="51"/>
        <v>0.10530925013683634</v>
      </c>
    </row>
    <row r="1623" spans="1:11" x14ac:dyDescent="0.3">
      <c r="A1623" t="s">
        <v>115</v>
      </c>
      <c r="B1623" s="1">
        <v>42497</v>
      </c>
      <c r="C1623" t="s">
        <v>20</v>
      </c>
      <c r="D1623">
        <v>1</v>
      </c>
      <c r="E1623">
        <v>768</v>
      </c>
      <c r="F1623">
        <v>0</v>
      </c>
      <c r="G1623">
        <v>748</v>
      </c>
      <c r="H1623">
        <v>20</v>
      </c>
      <c r="I1623" s="1">
        <f>_xlfn.FLOOR.MATH(VLOOKUP($A1623,'optimization off dates'!$A$2:$B$10,2,FALSE))</f>
        <v>42502</v>
      </c>
      <c r="J1623" t="b">
        <f t="shared" si="50"/>
        <v>0</v>
      </c>
      <c r="K1623">
        <f t="shared" si="51"/>
        <v>8.4072249589490972E-2</v>
      </c>
    </row>
    <row r="1624" spans="1:11" x14ac:dyDescent="0.3">
      <c r="A1624" t="s">
        <v>115</v>
      </c>
      <c r="B1624" s="1">
        <v>42498</v>
      </c>
      <c r="C1624" t="s">
        <v>20</v>
      </c>
      <c r="D1624">
        <v>1</v>
      </c>
      <c r="E1624">
        <v>800</v>
      </c>
      <c r="F1624">
        <v>0</v>
      </c>
      <c r="G1624">
        <v>771</v>
      </c>
      <c r="H1624">
        <v>29</v>
      </c>
      <c r="I1624" s="1">
        <f>_xlfn.FLOOR.MATH(VLOOKUP($A1624,'optimization off dates'!$A$2:$B$10,2,FALSE))</f>
        <v>42502</v>
      </c>
      <c r="J1624" t="b">
        <f t="shared" si="50"/>
        <v>0</v>
      </c>
      <c r="K1624">
        <f t="shared" si="51"/>
        <v>8.7575259989053092E-2</v>
      </c>
    </row>
    <row r="1625" spans="1:11" x14ac:dyDescent="0.3">
      <c r="A1625" t="s">
        <v>115</v>
      </c>
      <c r="B1625" s="1">
        <v>42499</v>
      </c>
      <c r="C1625" t="s">
        <v>20</v>
      </c>
      <c r="D1625">
        <v>1</v>
      </c>
      <c r="E1625">
        <v>685</v>
      </c>
      <c r="F1625">
        <v>0</v>
      </c>
      <c r="G1625">
        <v>663</v>
      </c>
      <c r="H1625">
        <v>22</v>
      </c>
      <c r="I1625" s="1">
        <f>_xlfn.FLOOR.MATH(VLOOKUP($A1625,'optimization off dates'!$A$2:$B$10,2,FALSE))</f>
        <v>42502</v>
      </c>
      <c r="J1625" t="b">
        <f t="shared" si="50"/>
        <v>0</v>
      </c>
      <c r="K1625">
        <f t="shared" si="51"/>
        <v>7.4986316365626707E-2</v>
      </c>
    </row>
    <row r="1626" spans="1:11" x14ac:dyDescent="0.3">
      <c r="A1626" t="s">
        <v>115</v>
      </c>
      <c r="B1626" s="1">
        <v>42500</v>
      </c>
      <c r="C1626" t="s">
        <v>20</v>
      </c>
      <c r="D1626">
        <v>1</v>
      </c>
      <c r="E1626">
        <v>620</v>
      </c>
      <c r="F1626">
        <v>0</v>
      </c>
      <c r="G1626">
        <v>601</v>
      </c>
      <c r="H1626">
        <v>19</v>
      </c>
      <c r="I1626" s="1">
        <f>_xlfn.FLOOR.MATH(VLOOKUP($A1626,'optimization off dates'!$A$2:$B$10,2,FALSE))</f>
        <v>42502</v>
      </c>
      <c r="J1626" t="b">
        <f t="shared" si="50"/>
        <v>0</v>
      </c>
      <c r="K1626">
        <f t="shared" si="51"/>
        <v>6.7870826491516142E-2</v>
      </c>
    </row>
    <row r="1627" spans="1:11" x14ac:dyDescent="0.3">
      <c r="A1627" t="s">
        <v>115</v>
      </c>
      <c r="B1627" s="1">
        <v>42501</v>
      </c>
      <c r="C1627" t="s">
        <v>20</v>
      </c>
      <c r="D1627">
        <v>1</v>
      </c>
      <c r="E1627">
        <v>587</v>
      </c>
      <c r="F1627">
        <v>0</v>
      </c>
      <c r="G1627">
        <v>574</v>
      </c>
      <c r="H1627">
        <v>13</v>
      </c>
      <c r="I1627" s="1">
        <f>_xlfn.FLOOR.MATH(VLOOKUP($A1627,'optimization off dates'!$A$2:$B$10,2,FALSE))</f>
        <v>42502</v>
      </c>
      <c r="J1627" t="b">
        <f t="shared" si="50"/>
        <v>0</v>
      </c>
      <c r="K1627">
        <f t="shared" si="51"/>
        <v>6.4258347016967712E-2</v>
      </c>
    </row>
    <row r="1628" spans="1:11" x14ac:dyDescent="0.3">
      <c r="A1628" t="s">
        <v>115</v>
      </c>
      <c r="B1628" s="1">
        <v>42502</v>
      </c>
      <c r="C1628" t="s">
        <v>20</v>
      </c>
      <c r="D1628">
        <v>1</v>
      </c>
      <c r="E1628">
        <v>513</v>
      </c>
      <c r="F1628">
        <v>0</v>
      </c>
      <c r="G1628">
        <v>491</v>
      </c>
      <c r="H1628">
        <v>22</v>
      </c>
      <c r="I1628" s="1">
        <f>_xlfn.FLOOR.MATH(VLOOKUP($A1628,'optimization off dates'!$A$2:$B$10,2,FALSE))</f>
        <v>42502</v>
      </c>
      <c r="J1628" t="b">
        <f t="shared" si="50"/>
        <v>1</v>
      </c>
      <c r="K1628">
        <f t="shared" si="51"/>
        <v>5.6157635467980298E-2</v>
      </c>
    </row>
    <row r="1629" spans="1:11" x14ac:dyDescent="0.3">
      <c r="A1629" t="s">
        <v>115</v>
      </c>
      <c r="B1629" s="1">
        <v>42503</v>
      </c>
      <c r="C1629" t="s">
        <v>20</v>
      </c>
      <c r="D1629">
        <v>1</v>
      </c>
      <c r="E1629">
        <v>518</v>
      </c>
      <c r="F1629">
        <v>0</v>
      </c>
      <c r="G1629">
        <v>501</v>
      </c>
      <c r="H1629">
        <v>17</v>
      </c>
      <c r="I1629" s="1">
        <f>_xlfn.FLOOR.MATH(VLOOKUP($A1629,'optimization off dates'!$A$2:$B$10,2,FALSE))</f>
        <v>42502</v>
      </c>
      <c r="J1629" t="b">
        <f t="shared" si="50"/>
        <v>1</v>
      </c>
      <c r="K1629">
        <f t="shared" si="51"/>
        <v>5.6704980842911874E-2</v>
      </c>
    </row>
    <row r="1630" spans="1:11" x14ac:dyDescent="0.3">
      <c r="A1630" t="s">
        <v>115</v>
      </c>
      <c r="B1630" s="1">
        <v>42504</v>
      </c>
      <c r="C1630" t="s">
        <v>20</v>
      </c>
      <c r="D1630">
        <v>1</v>
      </c>
      <c r="E1630">
        <v>761</v>
      </c>
      <c r="F1630">
        <v>0</v>
      </c>
      <c r="G1630">
        <v>730</v>
      </c>
      <c r="H1630">
        <v>31</v>
      </c>
      <c r="I1630" s="1">
        <f>_xlfn.FLOOR.MATH(VLOOKUP($A1630,'optimization off dates'!$A$2:$B$10,2,FALSE))</f>
        <v>42502</v>
      </c>
      <c r="J1630" t="b">
        <f t="shared" si="50"/>
        <v>1</v>
      </c>
      <c r="K1630">
        <f t="shared" si="51"/>
        <v>8.3305966064586748E-2</v>
      </c>
    </row>
    <row r="1631" spans="1:11" x14ac:dyDescent="0.3">
      <c r="A1631" t="s">
        <v>115</v>
      </c>
      <c r="B1631" s="1">
        <v>42505</v>
      </c>
      <c r="C1631" t="s">
        <v>20</v>
      </c>
      <c r="D1631">
        <v>1</v>
      </c>
      <c r="E1631">
        <v>904</v>
      </c>
      <c r="F1631">
        <v>0</v>
      </c>
      <c r="G1631">
        <v>867</v>
      </c>
      <c r="H1631">
        <v>37</v>
      </c>
      <c r="I1631" s="1">
        <f>_xlfn.FLOOR.MATH(VLOOKUP($A1631,'optimization off dates'!$A$2:$B$10,2,FALSE))</f>
        <v>42502</v>
      </c>
      <c r="J1631" t="b">
        <f t="shared" si="50"/>
        <v>1</v>
      </c>
      <c r="K1631">
        <f t="shared" si="51"/>
        <v>9.896004378763E-2</v>
      </c>
    </row>
    <row r="1632" spans="1:11" x14ac:dyDescent="0.3">
      <c r="A1632" t="s">
        <v>115</v>
      </c>
      <c r="B1632" s="1">
        <v>42506</v>
      </c>
      <c r="C1632" t="s">
        <v>20</v>
      </c>
      <c r="D1632">
        <v>1</v>
      </c>
      <c r="E1632">
        <v>808</v>
      </c>
      <c r="F1632">
        <v>0</v>
      </c>
      <c r="G1632">
        <v>798</v>
      </c>
      <c r="H1632">
        <v>10</v>
      </c>
      <c r="I1632" s="1">
        <f>_xlfn.FLOOR.MATH(VLOOKUP($A1632,'optimization off dates'!$A$2:$B$10,2,FALSE))</f>
        <v>42502</v>
      </c>
      <c r="J1632" t="b">
        <f t="shared" si="50"/>
        <v>1</v>
      </c>
      <c r="K1632">
        <f t="shared" si="51"/>
        <v>8.8451012588943626E-2</v>
      </c>
    </row>
    <row r="1633" spans="1:11" x14ac:dyDescent="0.3">
      <c r="A1633" t="s">
        <v>115</v>
      </c>
      <c r="B1633" s="1">
        <v>42507</v>
      </c>
      <c r="C1633" t="s">
        <v>20</v>
      </c>
      <c r="D1633">
        <v>1</v>
      </c>
      <c r="E1633">
        <v>772</v>
      </c>
      <c r="F1633">
        <v>0</v>
      </c>
      <c r="G1633">
        <v>744</v>
      </c>
      <c r="H1633">
        <v>28</v>
      </c>
      <c r="I1633" s="1">
        <f>_xlfn.FLOOR.MATH(VLOOKUP($A1633,'optimization off dates'!$A$2:$B$10,2,FALSE))</f>
        <v>42502</v>
      </c>
      <c r="J1633" t="b">
        <f t="shared" si="50"/>
        <v>1</v>
      </c>
      <c r="K1633">
        <f t="shared" si="51"/>
        <v>8.4510125889436238E-2</v>
      </c>
    </row>
    <row r="1634" spans="1:11" x14ac:dyDescent="0.3">
      <c r="A1634" t="s">
        <v>115</v>
      </c>
      <c r="B1634" s="1">
        <v>42508</v>
      </c>
      <c r="C1634" t="s">
        <v>20</v>
      </c>
      <c r="D1634">
        <v>1</v>
      </c>
      <c r="E1634">
        <v>29</v>
      </c>
      <c r="F1634">
        <v>0</v>
      </c>
      <c r="G1634">
        <v>28</v>
      </c>
      <c r="H1634">
        <v>1</v>
      </c>
      <c r="I1634" s="1">
        <f>_xlfn.FLOOR.MATH(VLOOKUP($A1634,'optimization off dates'!$A$2:$B$10,2,FALSE))</f>
        <v>42502</v>
      </c>
      <c r="J1634" t="b">
        <f t="shared" si="50"/>
        <v>1</v>
      </c>
      <c r="K1634">
        <f t="shared" si="51"/>
        <v>3.1746031746031746E-3</v>
      </c>
    </row>
    <row r="1635" spans="1:11" x14ac:dyDescent="0.3">
      <c r="A1635" t="s">
        <v>115</v>
      </c>
      <c r="B1635" s="1">
        <v>42495</v>
      </c>
      <c r="C1635" t="s">
        <v>21</v>
      </c>
      <c r="D1635">
        <v>1</v>
      </c>
      <c r="E1635">
        <v>414</v>
      </c>
      <c r="F1635">
        <v>0</v>
      </c>
      <c r="G1635">
        <v>391</v>
      </c>
      <c r="H1635">
        <v>23</v>
      </c>
      <c r="I1635" s="1">
        <f>_xlfn.FLOOR.MATH(VLOOKUP($A1635,'optimization off dates'!$A$2:$B$10,2,FALSE))</f>
        <v>42502</v>
      </c>
      <c r="J1635" t="b">
        <f t="shared" si="50"/>
        <v>0</v>
      </c>
      <c r="K1635">
        <f t="shared" si="51"/>
        <v>0.13105413105413105</v>
      </c>
    </row>
    <row r="1636" spans="1:11" x14ac:dyDescent="0.3">
      <c r="A1636" t="s">
        <v>115</v>
      </c>
      <c r="B1636" s="1">
        <v>42496</v>
      </c>
      <c r="C1636" t="s">
        <v>21</v>
      </c>
      <c r="D1636">
        <v>1</v>
      </c>
      <c r="E1636">
        <v>916</v>
      </c>
      <c r="F1636">
        <v>0</v>
      </c>
      <c r="G1636">
        <v>893</v>
      </c>
      <c r="H1636">
        <v>23</v>
      </c>
      <c r="I1636" s="1">
        <f>_xlfn.FLOOR.MATH(VLOOKUP($A1636,'optimization off dates'!$A$2:$B$10,2,FALSE))</f>
        <v>42502</v>
      </c>
      <c r="J1636" t="b">
        <f t="shared" si="50"/>
        <v>0</v>
      </c>
      <c r="K1636">
        <f t="shared" si="51"/>
        <v>0.28996517885406775</v>
      </c>
    </row>
    <row r="1637" spans="1:11" x14ac:dyDescent="0.3">
      <c r="A1637" t="s">
        <v>115</v>
      </c>
      <c r="B1637" s="1">
        <v>42497</v>
      </c>
      <c r="C1637" t="s">
        <v>21</v>
      </c>
      <c r="D1637">
        <v>1</v>
      </c>
      <c r="E1637">
        <v>705</v>
      </c>
      <c r="F1637">
        <v>0</v>
      </c>
      <c r="G1637">
        <v>680</v>
      </c>
      <c r="H1637">
        <v>25</v>
      </c>
      <c r="I1637" s="1">
        <f>_xlfn.FLOOR.MATH(VLOOKUP($A1637,'optimization off dates'!$A$2:$B$10,2,FALSE))</f>
        <v>42502</v>
      </c>
      <c r="J1637" t="b">
        <f t="shared" si="50"/>
        <v>0</v>
      </c>
      <c r="K1637">
        <f t="shared" si="51"/>
        <v>0.22317188983855651</v>
      </c>
    </row>
    <row r="1638" spans="1:11" x14ac:dyDescent="0.3">
      <c r="A1638" t="s">
        <v>115</v>
      </c>
      <c r="B1638" s="1">
        <v>42498</v>
      </c>
      <c r="C1638" t="s">
        <v>21</v>
      </c>
      <c r="D1638">
        <v>1</v>
      </c>
      <c r="E1638">
        <v>708</v>
      </c>
      <c r="F1638">
        <v>0</v>
      </c>
      <c r="G1638">
        <v>685</v>
      </c>
      <c r="H1638">
        <v>23</v>
      </c>
      <c r="I1638" s="1">
        <f>_xlfn.FLOOR.MATH(VLOOKUP($A1638,'optimization off dates'!$A$2:$B$10,2,FALSE))</f>
        <v>42502</v>
      </c>
      <c r="J1638" t="b">
        <f t="shared" si="50"/>
        <v>0</v>
      </c>
      <c r="K1638">
        <f t="shared" si="51"/>
        <v>0.22412155745489079</v>
      </c>
    </row>
    <row r="1639" spans="1:11" x14ac:dyDescent="0.3">
      <c r="A1639" t="s">
        <v>115</v>
      </c>
      <c r="B1639" s="1">
        <v>42499</v>
      </c>
      <c r="C1639" t="s">
        <v>21</v>
      </c>
      <c r="D1639">
        <v>1</v>
      </c>
      <c r="E1639">
        <v>416</v>
      </c>
      <c r="F1639">
        <v>0</v>
      </c>
      <c r="G1639">
        <v>400</v>
      </c>
      <c r="H1639">
        <v>16</v>
      </c>
      <c r="I1639" s="1">
        <f>_xlfn.FLOOR.MATH(VLOOKUP($A1639,'optimization off dates'!$A$2:$B$10,2,FALSE))</f>
        <v>42502</v>
      </c>
      <c r="J1639" t="b">
        <f t="shared" si="50"/>
        <v>0</v>
      </c>
      <c r="K1639">
        <f t="shared" si="51"/>
        <v>0.13168724279835392</v>
      </c>
    </row>
    <row r="1640" spans="1:11" x14ac:dyDescent="0.3">
      <c r="A1640" t="s">
        <v>115</v>
      </c>
      <c r="B1640" s="1">
        <v>42499</v>
      </c>
      <c r="C1640" t="s">
        <v>119</v>
      </c>
      <c r="D1640">
        <v>2</v>
      </c>
      <c r="E1640">
        <v>251</v>
      </c>
      <c r="F1640">
        <v>0</v>
      </c>
      <c r="G1640">
        <v>247</v>
      </c>
      <c r="H1640">
        <v>4</v>
      </c>
      <c r="I1640" s="1">
        <f>_xlfn.FLOOR.MATH(VLOOKUP($A1640,'optimization off dates'!$A$2:$B$10,2,FALSE))</f>
        <v>42502</v>
      </c>
      <c r="J1640" t="b">
        <f t="shared" si="50"/>
        <v>0</v>
      </c>
      <c r="K1640">
        <f t="shared" si="51"/>
        <v>4.4260271557044616E-2</v>
      </c>
    </row>
    <row r="1641" spans="1:11" x14ac:dyDescent="0.3">
      <c r="A1641" t="s">
        <v>115</v>
      </c>
      <c r="B1641" s="1">
        <v>42500</v>
      </c>
      <c r="C1641" t="s">
        <v>119</v>
      </c>
      <c r="D1641">
        <v>2</v>
      </c>
      <c r="E1641">
        <v>734</v>
      </c>
      <c r="F1641">
        <v>0</v>
      </c>
      <c r="G1641">
        <v>715</v>
      </c>
      <c r="H1641">
        <v>19</v>
      </c>
      <c r="I1641" s="1">
        <f>_xlfn.FLOOR.MATH(VLOOKUP($A1641,'optimization off dates'!$A$2:$B$10,2,FALSE))</f>
        <v>42502</v>
      </c>
      <c r="J1641" t="b">
        <f t="shared" si="50"/>
        <v>0</v>
      </c>
      <c r="K1641">
        <f t="shared" si="51"/>
        <v>0.12943043554928585</v>
      </c>
    </row>
    <row r="1642" spans="1:11" x14ac:dyDescent="0.3">
      <c r="A1642" t="s">
        <v>115</v>
      </c>
      <c r="B1642" s="1">
        <v>42501</v>
      </c>
      <c r="C1642" t="s">
        <v>119</v>
      </c>
      <c r="D1642">
        <v>2</v>
      </c>
      <c r="E1642">
        <v>595</v>
      </c>
      <c r="F1642">
        <v>0</v>
      </c>
      <c r="G1642">
        <v>577</v>
      </c>
      <c r="H1642">
        <v>18</v>
      </c>
      <c r="I1642" s="1">
        <f>_xlfn.FLOOR.MATH(VLOOKUP($A1642,'optimization off dates'!$A$2:$B$10,2,FALSE))</f>
        <v>42502</v>
      </c>
      <c r="J1642" t="b">
        <f t="shared" si="50"/>
        <v>0</v>
      </c>
      <c r="K1642">
        <f t="shared" si="51"/>
        <v>0.10491976723681891</v>
      </c>
    </row>
    <row r="1643" spans="1:11" x14ac:dyDescent="0.3">
      <c r="A1643" t="s">
        <v>115</v>
      </c>
      <c r="B1643" s="1">
        <v>42502</v>
      </c>
      <c r="C1643" t="s">
        <v>119</v>
      </c>
      <c r="D1643">
        <v>2</v>
      </c>
      <c r="E1643">
        <v>452</v>
      </c>
      <c r="F1643">
        <v>0</v>
      </c>
      <c r="G1643">
        <v>441</v>
      </c>
      <c r="H1643">
        <v>11</v>
      </c>
      <c r="I1643" s="1">
        <f>_xlfn.FLOOR.MATH(VLOOKUP($A1643,'optimization off dates'!$A$2:$B$10,2,FALSE))</f>
        <v>42502</v>
      </c>
      <c r="J1643" t="b">
        <f t="shared" si="50"/>
        <v>1</v>
      </c>
      <c r="K1643">
        <f t="shared" si="51"/>
        <v>7.9703755951331334E-2</v>
      </c>
    </row>
    <row r="1644" spans="1:11" x14ac:dyDescent="0.3">
      <c r="A1644" t="s">
        <v>115</v>
      </c>
      <c r="B1644" s="1">
        <v>42503</v>
      </c>
      <c r="C1644" t="s">
        <v>119</v>
      </c>
      <c r="D1644">
        <v>2</v>
      </c>
      <c r="E1644">
        <v>477</v>
      </c>
      <c r="F1644">
        <v>0</v>
      </c>
      <c r="G1644">
        <v>470</v>
      </c>
      <c r="H1644">
        <v>7</v>
      </c>
      <c r="I1644" s="1">
        <f>_xlfn.FLOOR.MATH(VLOOKUP($A1644,'optimization off dates'!$A$2:$B$10,2,FALSE))</f>
        <v>42502</v>
      </c>
      <c r="J1644" t="b">
        <f t="shared" si="50"/>
        <v>1</v>
      </c>
      <c r="K1644">
        <f t="shared" si="51"/>
        <v>8.4112149532710276E-2</v>
      </c>
    </row>
    <row r="1645" spans="1:11" x14ac:dyDescent="0.3">
      <c r="A1645" t="s">
        <v>115</v>
      </c>
      <c r="B1645" s="1">
        <v>42504</v>
      </c>
      <c r="C1645" t="s">
        <v>119</v>
      </c>
      <c r="D1645">
        <v>2</v>
      </c>
      <c r="E1645">
        <v>739</v>
      </c>
      <c r="F1645">
        <v>0</v>
      </c>
      <c r="G1645">
        <v>732</v>
      </c>
      <c r="H1645">
        <v>7</v>
      </c>
      <c r="I1645" s="1">
        <f>_xlfn.FLOOR.MATH(VLOOKUP($A1645,'optimization off dates'!$A$2:$B$10,2,FALSE))</f>
        <v>42502</v>
      </c>
      <c r="J1645" t="b">
        <f t="shared" si="50"/>
        <v>1</v>
      </c>
      <c r="K1645">
        <f t="shared" si="51"/>
        <v>0.13031211426556163</v>
      </c>
    </row>
    <row r="1646" spans="1:11" x14ac:dyDescent="0.3">
      <c r="A1646" t="s">
        <v>115</v>
      </c>
      <c r="B1646" s="1">
        <v>42505</v>
      </c>
      <c r="C1646" t="s">
        <v>119</v>
      </c>
      <c r="D1646">
        <v>2</v>
      </c>
      <c r="E1646">
        <v>855</v>
      </c>
      <c r="F1646">
        <v>0</v>
      </c>
      <c r="G1646">
        <v>824</v>
      </c>
      <c r="H1646">
        <v>31</v>
      </c>
      <c r="I1646" s="1">
        <f>_xlfn.FLOOR.MATH(VLOOKUP($A1646,'optimization off dates'!$A$2:$B$10,2,FALSE))</f>
        <v>42502</v>
      </c>
      <c r="J1646" t="b">
        <f t="shared" si="50"/>
        <v>1</v>
      </c>
      <c r="K1646">
        <f t="shared" si="51"/>
        <v>0.15076706048315994</v>
      </c>
    </row>
    <row r="1647" spans="1:11" x14ac:dyDescent="0.3">
      <c r="A1647" t="s">
        <v>115</v>
      </c>
      <c r="B1647" s="1">
        <v>42506</v>
      </c>
      <c r="C1647" t="s">
        <v>119</v>
      </c>
      <c r="D1647">
        <v>2</v>
      </c>
      <c r="E1647">
        <v>773</v>
      </c>
      <c r="F1647">
        <v>0</v>
      </c>
      <c r="G1647">
        <v>762</v>
      </c>
      <c r="H1647">
        <v>11</v>
      </c>
      <c r="I1647" s="1">
        <f>_xlfn.FLOOR.MATH(VLOOKUP($A1647,'optimization off dates'!$A$2:$B$10,2,FALSE))</f>
        <v>42502</v>
      </c>
      <c r="J1647" t="b">
        <f t="shared" si="50"/>
        <v>1</v>
      </c>
      <c r="K1647">
        <f t="shared" si="51"/>
        <v>0.13630752953623698</v>
      </c>
    </row>
    <row r="1648" spans="1:11" x14ac:dyDescent="0.3">
      <c r="A1648" t="s">
        <v>115</v>
      </c>
      <c r="B1648" s="1">
        <v>42507</v>
      </c>
      <c r="C1648" t="s">
        <v>119</v>
      </c>
      <c r="D1648">
        <v>2</v>
      </c>
      <c r="E1648">
        <v>775</v>
      </c>
      <c r="F1648">
        <v>0</v>
      </c>
      <c r="G1648">
        <v>752</v>
      </c>
      <c r="H1648">
        <v>23</v>
      </c>
      <c r="I1648" s="1">
        <f>_xlfn.FLOOR.MATH(VLOOKUP($A1648,'optimization off dates'!$A$2:$B$10,2,FALSE))</f>
        <v>42502</v>
      </c>
      <c r="J1648" t="b">
        <f t="shared" si="50"/>
        <v>1</v>
      </c>
      <c r="K1648">
        <f t="shared" si="51"/>
        <v>0.13666020102274731</v>
      </c>
    </row>
    <row r="1649" spans="1:11" x14ac:dyDescent="0.3">
      <c r="A1649" t="s">
        <v>115</v>
      </c>
      <c r="B1649" s="1">
        <v>42508</v>
      </c>
      <c r="C1649" t="s">
        <v>119</v>
      </c>
      <c r="D1649">
        <v>2</v>
      </c>
      <c r="E1649">
        <v>20</v>
      </c>
      <c r="F1649">
        <v>0</v>
      </c>
      <c r="G1649">
        <v>19</v>
      </c>
      <c r="H1649">
        <v>1</v>
      </c>
      <c r="I1649" s="1">
        <f>_xlfn.FLOOR.MATH(VLOOKUP($A1649,'optimization off dates'!$A$2:$B$10,2,FALSE))</f>
        <v>42502</v>
      </c>
      <c r="J1649" t="b">
        <f t="shared" si="50"/>
        <v>1</v>
      </c>
      <c r="K1649">
        <f t="shared" si="51"/>
        <v>3.5267148651031564E-3</v>
      </c>
    </row>
    <row r="1650" spans="1:11" x14ac:dyDescent="0.3">
      <c r="A1650" t="s">
        <v>115</v>
      </c>
      <c r="B1650" s="1">
        <v>42499</v>
      </c>
      <c r="C1650" t="s">
        <v>57</v>
      </c>
      <c r="D1650">
        <v>1</v>
      </c>
      <c r="E1650">
        <v>210</v>
      </c>
      <c r="F1650">
        <v>0</v>
      </c>
      <c r="G1650">
        <v>206</v>
      </c>
      <c r="H1650">
        <v>4</v>
      </c>
      <c r="I1650" s="1">
        <f>_xlfn.FLOOR.MATH(VLOOKUP($A1650,'optimization off dates'!$A$2:$B$10,2,FALSE))</f>
        <v>42502</v>
      </c>
      <c r="J1650" t="b">
        <f t="shared" si="50"/>
        <v>0</v>
      </c>
      <c r="K1650">
        <f t="shared" si="51"/>
        <v>4.0314839700518336E-2</v>
      </c>
    </row>
    <row r="1651" spans="1:11" x14ac:dyDescent="0.3">
      <c r="A1651" t="s">
        <v>115</v>
      </c>
      <c r="B1651" s="1">
        <v>42500</v>
      </c>
      <c r="C1651" t="s">
        <v>57</v>
      </c>
      <c r="D1651">
        <v>1</v>
      </c>
      <c r="E1651">
        <v>583</v>
      </c>
      <c r="F1651">
        <v>0</v>
      </c>
      <c r="G1651">
        <v>567</v>
      </c>
      <c r="H1651">
        <v>16</v>
      </c>
      <c r="I1651" s="1">
        <f>_xlfn.FLOOR.MATH(VLOOKUP($A1651,'optimization off dates'!$A$2:$B$10,2,FALSE))</f>
        <v>42502</v>
      </c>
      <c r="J1651" t="b">
        <f t="shared" si="50"/>
        <v>0</v>
      </c>
      <c r="K1651">
        <f t="shared" si="51"/>
        <v>0.11192167402572471</v>
      </c>
    </row>
    <row r="1652" spans="1:11" x14ac:dyDescent="0.3">
      <c r="A1652" t="s">
        <v>115</v>
      </c>
      <c r="B1652" s="1">
        <v>42501</v>
      </c>
      <c r="C1652" t="s">
        <v>57</v>
      </c>
      <c r="D1652">
        <v>1</v>
      </c>
      <c r="E1652">
        <v>564</v>
      </c>
      <c r="F1652">
        <v>0</v>
      </c>
      <c r="G1652">
        <v>555</v>
      </c>
      <c r="H1652">
        <v>9</v>
      </c>
      <c r="I1652" s="1">
        <f>_xlfn.FLOOR.MATH(VLOOKUP($A1652,'optimization off dates'!$A$2:$B$10,2,FALSE))</f>
        <v>42502</v>
      </c>
      <c r="J1652" t="b">
        <f t="shared" si="50"/>
        <v>0</v>
      </c>
      <c r="K1652">
        <f t="shared" si="51"/>
        <v>0.10827414090996353</v>
      </c>
    </row>
    <row r="1653" spans="1:11" x14ac:dyDescent="0.3">
      <c r="A1653" t="s">
        <v>115</v>
      </c>
      <c r="B1653" s="1">
        <v>42502</v>
      </c>
      <c r="C1653" t="s">
        <v>57</v>
      </c>
      <c r="D1653">
        <v>1</v>
      </c>
      <c r="E1653">
        <v>437</v>
      </c>
      <c r="F1653">
        <v>0</v>
      </c>
      <c r="G1653">
        <v>430</v>
      </c>
      <c r="H1653">
        <v>7</v>
      </c>
      <c r="I1653" s="1">
        <f>_xlfn.FLOOR.MATH(VLOOKUP($A1653,'optimization off dates'!$A$2:$B$10,2,FALSE))</f>
        <v>42502</v>
      </c>
      <c r="J1653" t="b">
        <f t="shared" si="50"/>
        <v>1</v>
      </c>
      <c r="K1653">
        <f t="shared" si="51"/>
        <v>8.3893261662507199E-2</v>
      </c>
    </row>
    <row r="1654" spans="1:11" x14ac:dyDescent="0.3">
      <c r="A1654" t="s">
        <v>115</v>
      </c>
      <c r="B1654" s="1">
        <v>42503</v>
      </c>
      <c r="C1654" t="s">
        <v>57</v>
      </c>
      <c r="D1654">
        <v>1</v>
      </c>
      <c r="E1654">
        <v>458</v>
      </c>
      <c r="F1654">
        <v>0</v>
      </c>
      <c r="G1654">
        <v>453</v>
      </c>
      <c r="H1654">
        <v>5</v>
      </c>
      <c r="I1654" s="1">
        <f>_xlfn.FLOOR.MATH(VLOOKUP($A1654,'optimization off dates'!$A$2:$B$10,2,FALSE))</f>
        <v>42502</v>
      </c>
      <c r="J1654" t="b">
        <f t="shared" si="50"/>
        <v>1</v>
      </c>
      <c r="K1654">
        <f t="shared" si="51"/>
        <v>8.7924745632559032E-2</v>
      </c>
    </row>
    <row r="1655" spans="1:11" x14ac:dyDescent="0.3">
      <c r="A1655" t="s">
        <v>115</v>
      </c>
      <c r="B1655" s="1">
        <v>42504</v>
      </c>
      <c r="C1655" t="s">
        <v>57</v>
      </c>
      <c r="D1655">
        <v>1</v>
      </c>
      <c r="E1655">
        <v>737</v>
      </c>
      <c r="F1655">
        <v>0</v>
      </c>
      <c r="G1655">
        <v>742</v>
      </c>
      <c r="H1655">
        <v>-5</v>
      </c>
      <c r="I1655" s="1">
        <f>_xlfn.FLOOR.MATH(VLOOKUP($A1655,'optimization off dates'!$A$2:$B$10,2,FALSE))</f>
        <v>42502</v>
      </c>
      <c r="J1655" t="b">
        <f t="shared" si="50"/>
        <v>1</v>
      </c>
      <c r="K1655">
        <f t="shared" si="51"/>
        <v>0.14148588980610483</v>
      </c>
    </row>
    <row r="1656" spans="1:11" x14ac:dyDescent="0.3">
      <c r="A1656" t="s">
        <v>115</v>
      </c>
      <c r="B1656" s="1">
        <v>42505</v>
      </c>
      <c r="C1656" t="s">
        <v>57</v>
      </c>
      <c r="D1656">
        <v>1</v>
      </c>
      <c r="E1656">
        <v>780</v>
      </c>
      <c r="F1656">
        <v>0</v>
      </c>
      <c r="G1656">
        <v>753</v>
      </c>
      <c r="H1656">
        <v>27</v>
      </c>
      <c r="I1656" s="1">
        <f>_xlfn.FLOOR.MATH(VLOOKUP($A1656,'optimization off dates'!$A$2:$B$10,2,FALSE))</f>
        <v>42502</v>
      </c>
      <c r="J1656" t="b">
        <f t="shared" si="50"/>
        <v>1</v>
      </c>
      <c r="K1656">
        <f t="shared" si="51"/>
        <v>0.14974083317335382</v>
      </c>
    </row>
    <row r="1657" spans="1:11" x14ac:dyDescent="0.3">
      <c r="A1657" t="s">
        <v>115</v>
      </c>
      <c r="B1657" s="1">
        <v>42506</v>
      </c>
      <c r="C1657" t="s">
        <v>57</v>
      </c>
      <c r="D1657">
        <v>1</v>
      </c>
      <c r="E1657">
        <v>679</v>
      </c>
      <c r="F1657">
        <v>0</v>
      </c>
      <c r="G1657">
        <v>661</v>
      </c>
      <c r="H1657">
        <v>18</v>
      </c>
      <c r="I1657" s="1">
        <f>_xlfn.FLOOR.MATH(VLOOKUP($A1657,'optimization off dates'!$A$2:$B$10,2,FALSE))</f>
        <v>42502</v>
      </c>
      <c r="J1657" t="b">
        <f t="shared" si="50"/>
        <v>1</v>
      </c>
      <c r="K1657">
        <f t="shared" si="51"/>
        <v>0.13035131503167594</v>
      </c>
    </row>
    <row r="1658" spans="1:11" x14ac:dyDescent="0.3">
      <c r="A1658" t="s">
        <v>115</v>
      </c>
      <c r="B1658" s="1">
        <v>42507</v>
      </c>
      <c r="C1658" t="s">
        <v>57</v>
      </c>
      <c r="D1658">
        <v>1</v>
      </c>
      <c r="E1658">
        <v>735</v>
      </c>
      <c r="F1658">
        <v>0</v>
      </c>
      <c r="G1658">
        <v>705</v>
      </c>
      <c r="H1658">
        <v>30</v>
      </c>
      <c r="I1658" s="1">
        <f>_xlfn.FLOOR.MATH(VLOOKUP($A1658,'optimization off dates'!$A$2:$B$10,2,FALSE))</f>
        <v>42502</v>
      </c>
      <c r="J1658" t="b">
        <f t="shared" si="50"/>
        <v>1</v>
      </c>
      <c r="K1658">
        <f t="shared" si="51"/>
        <v>0.14110193895181417</v>
      </c>
    </row>
    <row r="1659" spans="1:11" x14ac:dyDescent="0.3">
      <c r="A1659" t="s">
        <v>115</v>
      </c>
      <c r="B1659" s="1">
        <v>42508</v>
      </c>
      <c r="C1659" t="s">
        <v>57</v>
      </c>
      <c r="D1659">
        <v>1</v>
      </c>
      <c r="E1659">
        <v>26</v>
      </c>
      <c r="F1659">
        <v>0</v>
      </c>
      <c r="G1659">
        <v>26</v>
      </c>
      <c r="H1659">
        <v>0</v>
      </c>
      <c r="I1659" s="1">
        <f>_xlfn.FLOOR.MATH(VLOOKUP($A1659,'optimization off dates'!$A$2:$B$10,2,FALSE))</f>
        <v>42502</v>
      </c>
      <c r="J1659" t="b">
        <f t="shared" si="50"/>
        <v>1</v>
      </c>
      <c r="K1659">
        <f t="shared" si="51"/>
        <v>4.9913611057784604E-3</v>
      </c>
    </row>
    <row r="1660" spans="1:11" x14ac:dyDescent="0.3">
      <c r="A1660" t="s">
        <v>115</v>
      </c>
      <c r="B1660" s="1">
        <v>42495</v>
      </c>
      <c r="C1660" t="s">
        <v>23</v>
      </c>
      <c r="D1660">
        <v>2</v>
      </c>
      <c r="E1660">
        <v>371</v>
      </c>
      <c r="F1660">
        <v>0</v>
      </c>
      <c r="G1660">
        <v>348</v>
      </c>
      <c r="H1660">
        <v>23</v>
      </c>
      <c r="I1660" s="1">
        <f>_xlfn.FLOOR.MATH(VLOOKUP($A1660,'optimization off dates'!$A$2:$B$10,2,FALSE))</f>
        <v>42502</v>
      </c>
      <c r="J1660" t="b">
        <f t="shared" si="50"/>
        <v>0</v>
      </c>
      <c r="K1660">
        <f t="shared" si="51"/>
        <v>0.11633740984634681</v>
      </c>
    </row>
    <row r="1661" spans="1:11" x14ac:dyDescent="0.3">
      <c r="A1661" t="s">
        <v>115</v>
      </c>
      <c r="B1661" s="1">
        <v>42496</v>
      </c>
      <c r="C1661" t="s">
        <v>23</v>
      </c>
      <c r="D1661">
        <v>2</v>
      </c>
      <c r="E1661">
        <v>882</v>
      </c>
      <c r="F1661">
        <v>0</v>
      </c>
      <c r="G1661">
        <v>850</v>
      </c>
      <c r="H1661">
        <v>32</v>
      </c>
      <c r="I1661" s="1">
        <f>_xlfn.FLOOR.MATH(VLOOKUP($A1661,'optimization off dates'!$A$2:$B$10,2,FALSE))</f>
        <v>42502</v>
      </c>
      <c r="J1661" t="b">
        <f t="shared" si="50"/>
        <v>0</v>
      </c>
      <c r="K1661">
        <f t="shared" si="51"/>
        <v>0.27657572906867356</v>
      </c>
    </row>
    <row r="1662" spans="1:11" x14ac:dyDescent="0.3">
      <c r="A1662" t="s">
        <v>115</v>
      </c>
      <c r="B1662" s="1">
        <v>42497</v>
      </c>
      <c r="C1662" t="s">
        <v>23</v>
      </c>
      <c r="D1662">
        <v>2</v>
      </c>
      <c r="E1662">
        <v>766</v>
      </c>
      <c r="F1662">
        <v>0</v>
      </c>
      <c r="G1662">
        <v>743</v>
      </c>
      <c r="H1662">
        <v>23</v>
      </c>
      <c r="I1662" s="1">
        <f>_xlfn.FLOOR.MATH(VLOOKUP($A1662,'optimization off dates'!$A$2:$B$10,2,FALSE))</f>
        <v>42502</v>
      </c>
      <c r="J1662" t="b">
        <f t="shared" si="50"/>
        <v>0</v>
      </c>
      <c r="K1662">
        <f t="shared" si="51"/>
        <v>0.24020068987143306</v>
      </c>
    </row>
    <row r="1663" spans="1:11" x14ac:dyDescent="0.3">
      <c r="A1663" t="s">
        <v>115</v>
      </c>
      <c r="B1663" s="1">
        <v>42498</v>
      </c>
      <c r="C1663" t="s">
        <v>23</v>
      </c>
      <c r="D1663">
        <v>2</v>
      </c>
      <c r="E1663">
        <v>742</v>
      </c>
      <c r="F1663">
        <v>0</v>
      </c>
      <c r="G1663">
        <v>717</v>
      </c>
      <c r="H1663">
        <v>25</v>
      </c>
      <c r="I1663" s="1">
        <f>_xlfn.FLOOR.MATH(VLOOKUP($A1663,'optimization off dates'!$A$2:$B$10,2,FALSE))</f>
        <v>42502</v>
      </c>
      <c r="J1663" t="b">
        <f t="shared" si="50"/>
        <v>0</v>
      </c>
      <c r="K1663">
        <f t="shared" si="51"/>
        <v>0.23267481969269363</v>
      </c>
    </row>
    <row r="1664" spans="1:11" x14ac:dyDescent="0.3">
      <c r="A1664" t="s">
        <v>115</v>
      </c>
      <c r="B1664" s="1">
        <v>42499</v>
      </c>
      <c r="C1664" t="s">
        <v>23</v>
      </c>
      <c r="D1664">
        <v>2</v>
      </c>
      <c r="E1664">
        <v>428</v>
      </c>
      <c r="F1664">
        <v>0</v>
      </c>
      <c r="G1664">
        <v>421</v>
      </c>
      <c r="H1664">
        <v>7</v>
      </c>
      <c r="I1664" s="1">
        <f>_xlfn.FLOOR.MATH(VLOOKUP($A1664,'optimization off dates'!$A$2:$B$10,2,FALSE))</f>
        <v>42502</v>
      </c>
      <c r="J1664" t="b">
        <f t="shared" si="50"/>
        <v>0</v>
      </c>
      <c r="K1664">
        <f t="shared" si="51"/>
        <v>0.13421135152085292</v>
      </c>
    </row>
    <row r="1665" spans="1:11" x14ac:dyDescent="0.3">
      <c r="A1665" t="s">
        <v>115</v>
      </c>
      <c r="B1665" s="1">
        <v>42495</v>
      </c>
      <c r="C1665" t="s">
        <v>24</v>
      </c>
      <c r="D1665">
        <v>1</v>
      </c>
      <c r="E1665">
        <v>386</v>
      </c>
      <c r="F1665">
        <v>0</v>
      </c>
      <c r="G1665">
        <v>357</v>
      </c>
      <c r="H1665">
        <v>29</v>
      </c>
      <c r="I1665" s="1">
        <f>_xlfn.FLOOR.MATH(VLOOKUP($A1665,'optimization off dates'!$A$2:$B$10,2,FALSE))</f>
        <v>42502</v>
      </c>
      <c r="J1665" t="b">
        <f t="shared" si="50"/>
        <v>0</v>
      </c>
      <c r="K1665">
        <f t="shared" si="51"/>
        <v>4.2903189952206294E-2</v>
      </c>
    </row>
    <row r="1666" spans="1:11" x14ac:dyDescent="0.3">
      <c r="A1666" t="s">
        <v>115</v>
      </c>
      <c r="B1666" s="1">
        <v>42496</v>
      </c>
      <c r="C1666" t="s">
        <v>24</v>
      </c>
      <c r="D1666">
        <v>1</v>
      </c>
      <c r="E1666">
        <v>977</v>
      </c>
      <c r="F1666">
        <v>0</v>
      </c>
      <c r="G1666">
        <v>944</v>
      </c>
      <c r="H1666">
        <v>33</v>
      </c>
      <c r="I1666" s="1">
        <f>_xlfn.FLOOR.MATH(VLOOKUP($A1666,'optimization off dates'!$A$2:$B$10,2,FALSE))</f>
        <v>42502</v>
      </c>
      <c r="J1666" t="b">
        <f t="shared" si="50"/>
        <v>0</v>
      </c>
      <c r="K1666">
        <f t="shared" si="51"/>
        <v>0.10859175280649105</v>
      </c>
    </row>
    <row r="1667" spans="1:11" x14ac:dyDescent="0.3">
      <c r="A1667" t="s">
        <v>115</v>
      </c>
      <c r="B1667" s="1">
        <v>42497</v>
      </c>
      <c r="C1667" t="s">
        <v>24</v>
      </c>
      <c r="D1667">
        <v>1</v>
      </c>
      <c r="E1667">
        <v>846</v>
      </c>
      <c r="F1667">
        <v>0</v>
      </c>
      <c r="G1667">
        <v>812</v>
      </c>
      <c r="H1667">
        <v>34</v>
      </c>
      <c r="I1667" s="1">
        <f>_xlfn.FLOOR.MATH(VLOOKUP($A1667,'optimization off dates'!$A$2:$B$10,2,FALSE))</f>
        <v>42502</v>
      </c>
      <c r="J1667" t="b">
        <f t="shared" ref="J1667:J1730" si="52">B1667&gt;=I1667</f>
        <v>0</v>
      </c>
      <c r="K1667">
        <f t="shared" ref="K1667:K1730" si="53">E1667/SUMIFS($E$2:$E$2005,$A$2:$A$2005,A1667,$C$2:$C$2005,C1667)</f>
        <v>9.4031343781260421E-2</v>
      </c>
    </row>
    <row r="1668" spans="1:11" x14ac:dyDescent="0.3">
      <c r="A1668" t="s">
        <v>115</v>
      </c>
      <c r="B1668" s="1">
        <v>42498</v>
      </c>
      <c r="C1668" t="s">
        <v>24</v>
      </c>
      <c r="D1668">
        <v>1</v>
      </c>
      <c r="E1668">
        <v>808</v>
      </c>
      <c r="F1668">
        <v>0</v>
      </c>
      <c r="G1668">
        <v>784</v>
      </c>
      <c r="H1668">
        <v>24</v>
      </c>
      <c r="I1668" s="1">
        <f>_xlfn.FLOOR.MATH(VLOOKUP($A1668,'optimization off dates'!$A$2:$B$10,2,FALSE))</f>
        <v>42502</v>
      </c>
      <c r="J1668" t="b">
        <f t="shared" si="52"/>
        <v>0</v>
      </c>
      <c r="K1668">
        <f t="shared" si="53"/>
        <v>8.9807713682338558E-2</v>
      </c>
    </row>
    <row r="1669" spans="1:11" x14ac:dyDescent="0.3">
      <c r="A1669" t="s">
        <v>115</v>
      </c>
      <c r="B1669" s="1">
        <v>42499</v>
      </c>
      <c r="C1669" t="s">
        <v>24</v>
      </c>
      <c r="D1669">
        <v>1</v>
      </c>
      <c r="E1669">
        <v>687</v>
      </c>
      <c r="F1669">
        <v>0</v>
      </c>
      <c r="G1669">
        <v>676</v>
      </c>
      <c r="H1669">
        <v>11</v>
      </c>
      <c r="I1669" s="1">
        <f>_xlfn.FLOOR.MATH(VLOOKUP($A1669,'optimization off dates'!$A$2:$B$10,2,FALSE))</f>
        <v>42502</v>
      </c>
      <c r="J1669" t="b">
        <f t="shared" si="52"/>
        <v>0</v>
      </c>
      <c r="K1669">
        <f t="shared" si="53"/>
        <v>7.6358786262087364E-2</v>
      </c>
    </row>
    <row r="1670" spans="1:11" x14ac:dyDescent="0.3">
      <c r="A1670" t="s">
        <v>115</v>
      </c>
      <c r="B1670" s="1">
        <v>42500</v>
      </c>
      <c r="C1670" t="s">
        <v>24</v>
      </c>
      <c r="D1670">
        <v>1</v>
      </c>
      <c r="E1670">
        <v>636</v>
      </c>
      <c r="F1670">
        <v>0</v>
      </c>
      <c r="G1670">
        <v>622</v>
      </c>
      <c r="H1670">
        <v>14</v>
      </c>
      <c r="I1670" s="1">
        <f>_xlfn.FLOOR.MATH(VLOOKUP($A1670,'optimization off dates'!$A$2:$B$10,2,FALSE))</f>
        <v>42502</v>
      </c>
      <c r="J1670" t="b">
        <f t="shared" si="52"/>
        <v>0</v>
      </c>
      <c r="K1670">
        <f t="shared" si="53"/>
        <v>7.0690230076692229E-2</v>
      </c>
    </row>
    <row r="1671" spans="1:11" x14ac:dyDescent="0.3">
      <c r="A1671" t="s">
        <v>115</v>
      </c>
      <c r="B1671" s="1">
        <v>42501</v>
      </c>
      <c r="C1671" t="s">
        <v>24</v>
      </c>
      <c r="D1671">
        <v>1</v>
      </c>
      <c r="E1671">
        <v>591</v>
      </c>
      <c r="F1671">
        <v>0</v>
      </c>
      <c r="G1671">
        <v>573</v>
      </c>
      <c r="H1671">
        <v>18</v>
      </c>
      <c r="I1671" s="1">
        <f>_xlfn.FLOOR.MATH(VLOOKUP($A1671,'optimization off dates'!$A$2:$B$10,2,FALSE))</f>
        <v>42502</v>
      </c>
      <c r="J1671" t="b">
        <f t="shared" si="52"/>
        <v>0</v>
      </c>
      <c r="K1671">
        <f t="shared" si="53"/>
        <v>6.568856285428476E-2</v>
      </c>
    </row>
    <row r="1672" spans="1:11" x14ac:dyDescent="0.3">
      <c r="A1672" t="s">
        <v>115</v>
      </c>
      <c r="B1672" s="1">
        <v>42502</v>
      </c>
      <c r="C1672" t="s">
        <v>24</v>
      </c>
      <c r="D1672">
        <v>1</v>
      </c>
      <c r="E1672">
        <v>455</v>
      </c>
      <c r="F1672">
        <v>0</v>
      </c>
      <c r="G1672">
        <v>462</v>
      </c>
      <c r="H1672">
        <v>-7</v>
      </c>
      <c r="I1672" s="1">
        <f>_xlfn.FLOOR.MATH(VLOOKUP($A1672,'optimization off dates'!$A$2:$B$10,2,FALSE))</f>
        <v>42502</v>
      </c>
      <c r="J1672" t="b">
        <f t="shared" si="52"/>
        <v>1</v>
      </c>
      <c r="K1672">
        <f t="shared" si="53"/>
        <v>5.0572413026564407E-2</v>
      </c>
    </row>
    <row r="1673" spans="1:11" x14ac:dyDescent="0.3">
      <c r="A1673" t="s">
        <v>115</v>
      </c>
      <c r="B1673" s="1">
        <v>42503</v>
      </c>
      <c r="C1673" t="s">
        <v>24</v>
      </c>
      <c r="D1673">
        <v>1</v>
      </c>
      <c r="E1673">
        <v>510</v>
      </c>
      <c r="F1673">
        <v>0</v>
      </c>
      <c r="G1673">
        <v>504</v>
      </c>
      <c r="H1673">
        <v>6</v>
      </c>
      <c r="I1673" s="1">
        <f>_xlfn.FLOOR.MATH(VLOOKUP($A1673,'optimization off dates'!$A$2:$B$10,2,FALSE))</f>
        <v>42502</v>
      </c>
      <c r="J1673" t="b">
        <f t="shared" si="52"/>
        <v>1</v>
      </c>
      <c r="K1673">
        <f t="shared" si="53"/>
        <v>5.6685561853951315E-2</v>
      </c>
    </row>
    <row r="1674" spans="1:11" x14ac:dyDescent="0.3">
      <c r="A1674" t="s">
        <v>115</v>
      </c>
      <c r="B1674" s="1">
        <v>42504</v>
      </c>
      <c r="C1674" t="s">
        <v>24</v>
      </c>
      <c r="D1674">
        <v>1</v>
      </c>
      <c r="E1674">
        <v>718</v>
      </c>
      <c r="F1674">
        <v>0</v>
      </c>
      <c r="G1674">
        <v>701</v>
      </c>
      <c r="H1674">
        <v>17</v>
      </c>
      <c r="I1674" s="1">
        <f>_xlfn.FLOOR.MATH(VLOOKUP($A1674,'optimization off dates'!$A$2:$B$10,2,FALSE))</f>
        <v>42502</v>
      </c>
      <c r="J1674" t="b">
        <f t="shared" si="52"/>
        <v>1</v>
      </c>
      <c r="K1674">
        <f t="shared" si="53"/>
        <v>7.9804379237523621E-2</v>
      </c>
    </row>
    <row r="1675" spans="1:11" x14ac:dyDescent="0.3">
      <c r="A1675" t="s">
        <v>115</v>
      </c>
      <c r="B1675" s="1">
        <v>42505</v>
      </c>
      <c r="C1675" t="s">
        <v>24</v>
      </c>
      <c r="D1675">
        <v>1</v>
      </c>
      <c r="E1675">
        <v>906</v>
      </c>
      <c r="F1675">
        <v>0</v>
      </c>
      <c r="G1675">
        <v>887</v>
      </c>
      <c r="H1675">
        <v>19</v>
      </c>
      <c r="I1675" s="1">
        <f>_xlfn.FLOOR.MATH(VLOOKUP($A1675,'optimization off dates'!$A$2:$B$10,2,FALSE))</f>
        <v>42502</v>
      </c>
      <c r="J1675" t="b">
        <f t="shared" si="52"/>
        <v>1</v>
      </c>
      <c r="K1675">
        <f t="shared" si="53"/>
        <v>0.10070023341113704</v>
      </c>
    </row>
    <row r="1676" spans="1:11" x14ac:dyDescent="0.3">
      <c r="A1676" t="s">
        <v>115</v>
      </c>
      <c r="B1676" s="1">
        <v>42506</v>
      </c>
      <c r="C1676" t="s">
        <v>24</v>
      </c>
      <c r="D1676">
        <v>1</v>
      </c>
      <c r="E1676">
        <v>715</v>
      </c>
      <c r="F1676">
        <v>0</v>
      </c>
      <c r="G1676">
        <v>706</v>
      </c>
      <c r="H1676">
        <v>9</v>
      </c>
      <c r="I1676" s="1">
        <f>_xlfn.FLOOR.MATH(VLOOKUP($A1676,'optimization off dates'!$A$2:$B$10,2,FALSE))</f>
        <v>42502</v>
      </c>
      <c r="J1676" t="b">
        <f t="shared" si="52"/>
        <v>1</v>
      </c>
      <c r="K1676">
        <f t="shared" si="53"/>
        <v>7.9470934756029787E-2</v>
      </c>
    </row>
    <row r="1677" spans="1:11" x14ac:dyDescent="0.3">
      <c r="A1677" t="s">
        <v>115</v>
      </c>
      <c r="B1677" s="1">
        <v>42507</v>
      </c>
      <c r="C1677" t="s">
        <v>24</v>
      </c>
      <c r="D1677">
        <v>1</v>
      </c>
      <c r="E1677">
        <v>730</v>
      </c>
      <c r="F1677">
        <v>0</v>
      </c>
      <c r="G1677">
        <v>707</v>
      </c>
      <c r="H1677">
        <v>23</v>
      </c>
      <c r="I1677" s="1">
        <f>_xlfn.FLOOR.MATH(VLOOKUP($A1677,'optimization off dates'!$A$2:$B$10,2,FALSE))</f>
        <v>42502</v>
      </c>
      <c r="J1677" t="b">
        <f t="shared" si="52"/>
        <v>1</v>
      </c>
      <c r="K1677">
        <f t="shared" si="53"/>
        <v>8.1138157163498939E-2</v>
      </c>
    </row>
    <row r="1678" spans="1:11" x14ac:dyDescent="0.3">
      <c r="A1678" t="s">
        <v>115</v>
      </c>
      <c r="B1678" s="1">
        <v>42508</v>
      </c>
      <c r="C1678" t="s">
        <v>24</v>
      </c>
      <c r="D1678">
        <v>1</v>
      </c>
      <c r="E1678">
        <v>32</v>
      </c>
      <c r="F1678">
        <v>0</v>
      </c>
      <c r="G1678">
        <v>32</v>
      </c>
      <c r="H1678">
        <v>0</v>
      </c>
      <c r="I1678" s="1">
        <f>_xlfn.FLOOR.MATH(VLOOKUP($A1678,'optimization off dates'!$A$2:$B$10,2,FALSE))</f>
        <v>42502</v>
      </c>
      <c r="J1678" t="b">
        <f t="shared" si="52"/>
        <v>1</v>
      </c>
      <c r="K1678">
        <f t="shared" si="53"/>
        <v>3.5567411359342001E-3</v>
      </c>
    </row>
    <row r="1679" spans="1:11" x14ac:dyDescent="0.3">
      <c r="A1679" t="s">
        <v>115</v>
      </c>
      <c r="B1679" s="1">
        <v>42499</v>
      </c>
      <c r="C1679" t="s">
        <v>120</v>
      </c>
      <c r="D1679">
        <v>2</v>
      </c>
      <c r="E1679">
        <v>217</v>
      </c>
      <c r="F1679">
        <v>0</v>
      </c>
      <c r="G1679">
        <v>213</v>
      </c>
      <c r="H1679">
        <v>4</v>
      </c>
      <c r="I1679" s="1">
        <f>_xlfn.FLOOR.MATH(VLOOKUP($A1679,'optimization off dates'!$A$2:$B$10,2,FALSE))</f>
        <v>42502</v>
      </c>
      <c r="J1679" t="b">
        <f t="shared" si="52"/>
        <v>0</v>
      </c>
      <c r="K1679">
        <f t="shared" si="53"/>
        <v>4.2005420054200542E-2</v>
      </c>
    </row>
    <row r="1680" spans="1:11" x14ac:dyDescent="0.3">
      <c r="A1680" t="s">
        <v>115</v>
      </c>
      <c r="B1680" s="1">
        <v>42500</v>
      </c>
      <c r="C1680" t="s">
        <v>120</v>
      </c>
      <c r="D1680">
        <v>2</v>
      </c>
      <c r="E1680">
        <v>603</v>
      </c>
      <c r="F1680">
        <v>0</v>
      </c>
      <c r="G1680">
        <v>587</v>
      </c>
      <c r="H1680">
        <v>16</v>
      </c>
      <c r="I1680" s="1">
        <f>_xlfn.FLOOR.MATH(VLOOKUP($A1680,'optimization off dates'!$A$2:$B$10,2,FALSE))</f>
        <v>42502</v>
      </c>
      <c r="J1680" t="b">
        <f t="shared" si="52"/>
        <v>0</v>
      </c>
      <c r="K1680">
        <f t="shared" si="53"/>
        <v>0.11672473867595819</v>
      </c>
    </row>
    <row r="1681" spans="1:11" x14ac:dyDescent="0.3">
      <c r="A1681" t="s">
        <v>115</v>
      </c>
      <c r="B1681" s="1">
        <v>42501</v>
      </c>
      <c r="C1681" t="s">
        <v>120</v>
      </c>
      <c r="D1681">
        <v>2</v>
      </c>
      <c r="E1681">
        <v>585</v>
      </c>
      <c r="F1681">
        <v>0</v>
      </c>
      <c r="G1681">
        <v>568</v>
      </c>
      <c r="H1681">
        <v>17</v>
      </c>
      <c r="I1681" s="1">
        <f>_xlfn.FLOOR.MATH(VLOOKUP($A1681,'optimization off dates'!$A$2:$B$10,2,FALSE))</f>
        <v>42502</v>
      </c>
      <c r="J1681" t="b">
        <f t="shared" si="52"/>
        <v>0</v>
      </c>
      <c r="K1681">
        <f t="shared" si="53"/>
        <v>0.1132404181184669</v>
      </c>
    </row>
    <row r="1682" spans="1:11" x14ac:dyDescent="0.3">
      <c r="A1682" t="s">
        <v>115</v>
      </c>
      <c r="B1682" s="1">
        <v>42502</v>
      </c>
      <c r="C1682" t="s">
        <v>120</v>
      </c>
      <c r="D1682">
        <v>2</v>
      </c>
      <c r="E1682">
        <v>412</v>
      </c>
      <c r="F1682">
        <v>0</v>
      </c>
      <c r="G1682">
        <v>405</v>
      </c>
      <c r="H1682">
        <v>7</v>
      </c>
      <c r="I1682" s="1">
        <f>_xlfn.FLOOR.MATH(VLOOKUP($A1682,'optimization off dates'!$A$2:$B$10,2,FALSE))</f>
        <v>42502</v>
      </c>
      <c r="J1682" t="b">
        <f t="shared" si="52"/>
        <v>1</v>
      </c>
      <c r="K1682">
        <f t="shared" si="53"/>
        <v>7.975222609368951E-2</v>
      </c>
    </row>
    <row r="1683" spans="1:11" x14ac:dyDescent="0.3">
      <c r="A1683" t="s">
        <v>115</v>
      </c>
      <c r="B1683" s="1">
        <v>42503</v>
      </c>
      <c r="C1683" t="s">
        <v>120</v>
      </c>
      <c r="D1683">
        <v>2</v>
      </c>
      <c r="E1683">
        <v>447</v>
      </c>
      <c r="F1683">
        <v>0</v>
      </c>
      <c r="G1683">
        <v>432</v>
      </c>
      <c r="H1683">
        <v>15</v>
      </c>
      <c r="I1683" s="1">
        <f>_xlfn.FLOOR.MATH(VLOOKUP($A1683,'optimization off dates'!$A$2:$B$10,2,FALSE))</f>
        <v>42502</v>
      </c>
      <c r="J1683" t="b">
        <f t="shared" si="52"/>
        <v>1</v>
      </c>
      <c r="K1683">
        <f t="shared" si="53"/>
        <v>8.6527293844367012E-2</v>
      </c>
    </row>
    <row r="1684" spans="1:11" x14ac:dyDescent="0.3">
      <c r="A1684" t="s">
        <v>115</v>
      </c>
      <c r="B1684" s="1">
        <v>42504</v>
      </c>
      <c r="C1684" t="s">
        <v>120</v>
      </c>
      <c r="D1684">
        <v>2</v>
      </c>
      <c r="E1684">
        <v>711</v>
      </c>
      <c r="F1684">
        <v>0</v>
      </c>
      <c r="G1684">
        <v>692</v>
      </c>
      <c r="H1684">
        <v>19</v>
      </c>
      <c r="I1684" s="1">
        <f>_xlfn.FLOOR.MATH(VLOOKUP($A1684,'optimization off dates'!$A$2:$B$10,2,FALSE))</f>
        <v>42502</v>
      </c>
      <c r="J1684" t="b">
        <f t="shared" si="52"/>
        <v>1</v>
      </c>
      <c r="K1684">
        <f t="shared" si="53"/>
        <v>0.13763066202090593</v>
      </c>
    </row>
    <row r="1685" spans="1:11" x14ac:dyDescent="0.3">
      <c r="A1685" t="s">
        <v>115</v>
      </c>
      <c r="B1685" s="1">
        <v>42505</v>
      </c>
      <c r="C1685" t="s">
        <v>120</v>
      </c>
      <c r="D1685">
        <v>2</v>
      </c>
      <c r="E1685">
        <v>799</v>
      </c>
      <c r="F1685">
        <v>0</v>
      </c>
      <c r="G1685">
        <v>766</v>
      </c>
      <c r="H1685">
        <v>33</v>
      </c>
      <c r="I1685" s="1">
        <f>_xlfn.FLOOR.MATH(VLOOKUP($A1685,'optimization off dates'!$A$2:$B$10,2,FALSE))</f>
        <v>42502</v>
      </c>
      <c r="J1685" t="b">
        <f t="shared" si="52"/>
        <v>1</v>
      </c>
      <c r="K1685">
        <f t="shared" si="53"/>
        <v>0.15466511807975222</v>
      </c>
    </row>
    <row r="1686" spans="1:11" x14ac:dyDescent="0.3">
      <c r="A1686" t="s">
        <v>115</v>
      </c>
      <c r="B1686" s="1">
        <v>42506</v>
      </c>
      <c r="C1686" t="s">
        <v>120</v>
      </c>
      <c r="D1686">
        <v>2</v>
      </c>
      <c r="E1686">
        <v>740</v>
      </c>
      <c r="F1686">
        <v>0</v>
      </c>
      <c r="G1686">
        <v>732</v>
      </c>
      <c r="H1686">
        <v>8</v>
      </c>
      <c r="I1686" s="1">
        <f>_xlfn.FLOOR.MATH(VLOOKUP($A1686,'optimization off dates'!$A$2:$B$10,2,FALSE))</f>
        <v>42502</v>
      </c>
      <c r="J1686" t="b">
        <f t="shared" si="52"/>
        <v>1</v>
      </c>
      <c r="K1686">
        <f t="shared" si="53"/>
        <v>0.143244289585753</v>
      </c>
    </row>
    <row r="1687" spans="1:11" x14ac:dyDescent="0.3">
      <c r="A1687" t="s">
        <v>115</v>
      </c>
      <c r="B1687" s="1">
        <v>42507</v>
      </c>
      <c r="C1687" t="s">
        <v>120</v>
      </c>
      <c r="D1687">
        <v>2</v>
      </c>
      <c r="E1687">
        <v>622</v>
      </c>
      <c r="F1687">
        <v>0</v>
      </c>
      <c r="G1687">
        <v>608</v>
      </c>
      <c r="H1687">
        <v>14</v>
      </c>
      <c r="I1687" s="1">
        <f>_xlfn.FLOOR.MATH(VLOOKUP($A1687,'optimization off dates'!$A$2:$B$10,2,FALSE))</f>
        <v>42502</v>
      </c>
      <c r="J1687" t="b">
        <f t="shared" si="52"/>
        <v>1</v>
      </c>
      <c r="K1687">
        <f t="shared" si="53"/>
        <v>0.12040263259775455</v>
      </c>
    </row>
    <row r="1688" spans="1:11" x14ac:dyDescent="0.3">
      <c r="A1688" t="s">
        <v>115</v>
      </c>
      <c r="B1688" s="1">
        <v>42508</v>
      </c>
      <c r="C1688" t="s">
        <v>120</v>
      </c>
      <c r="D1688">
        <v>2</v>
      </c>
      <c r="E1688">
        <v>30</v>
      </c>
      <c r="F1688">
        <v>0</v>
      </c>
      <c r="G1688">
        <v>26</v>
      </c>
      <c r="H1688">
        <v>4</v>
      </c>
      <c r="I1688" s="1">
        <f>_xlfn.FLOOR.MATH(VLOOKUP($A1688,'optimization off dates'!$A$2:$B$10,2,FALSE))</f>
        <v>42502</v>
      </c>
      <c r="J1688" t="b">
        <f t="shared" si="52"/>
        <v>1</v>
      </c>
      <c r="K1688">
        <f t="shared" si="53"/>
        <v>5.8072009291521487E-3</v>
      </c>
    </row>
    <row r="1689" spans="1:11" x14ac:dyDescent="0.3">
      <c r="A1689" t="s">
        <v>115</v>
      </c>
      <c r="B1689" s="1">
        <v>42495</v>
      </c>
      <c r="C1689" t="s">
        <v>121</v>
      </c>
      <c r="D1689">
        <v>2</v>
      </c>
      <c r="E1689">
        <v>355</v>
      </c>
      <c r="F1689">
        <v>0</v>
      </c>
      <c r="G1689">
        <v>335</v>
      </c>
      <c r="H1689">
        <v>20</v>
      </c>
      <c r="I1689" s="1">
        <f>_xlfn.FLOOR.MATH(VLOOKUP($A1689,'optimization off dates'!$A$2:$B$10,2,FALSE))</f>
        <v>42502</v>
      </c>
      <c r="J1689" t="b">
        <f t="shared" si="52"/>
        <v>0</v>
      </c>
      <c r="K1689">
        <f t="shared" si="53"/>
        <v>0.10559190957763236</v>
      </c>
    </row>
    <row r="1690" spans="1:11" x14ac:dyDescent="0.3">
      <c r="A1690" t="s">
        <v>115</v>
      </c>
      <c r="B1690" s="1">
        <v>42496</v>
      </c>
      <c r="C1690" t="s">
        <v>121</v>
      </c>
      <c r="D1690">
        <v>2</v>
      </c>
      <c r="E1690">
        <v>901</v>
      </c>
      <c r="F1690">
        <v>0</v>
      </c>
      <c r="G1690">
        <v>879</v>
      </c>
      <c r="H1690">
        <v>22</v>
      </c>
      <c r="I1690" s="1">
        <f>_xlfn.FLOOR.MATH(VLOOKUP($A1690,'optimization off dates'!$A$2:$B$10,2,FALSE))</f>
        <v>42502</v>
      </c>
      <c r="J1690" t="b">
        <f t="shared" si="52"/>
        <v>0</v>
      </c>
      <c r="K1690">
        <f t="shared" si="53"/>
        <v>0.26799524092801902</v>
      </c>
    </row>
    <row r="1691" spans="1:11" x14ac:dyDescent="0.3">
      <c r="A1691" t="s">
        <v>115</v>
      </c>
      <c r="B1691" s="1">
        <v>42497</v>
      </c>
      <c r="C1691" t="s">
        <v>121</v>
      </c>
      <c r="D1691">
        <v>2</v>
      </c>
      <c r="E1691">
        <v>834</v>
      </c>
      <c r="F1691">
        <v>0</v>
      </c>
      <c r="G1691">
        <v>806</v>
      </c>
      <c r="H1691">
        <v>28</v>
      </c>
      <c r="I1691" s="1">
        <f>_xlfn.FLOOR.MATH(VLOOKUP($A1691,'optimization off dates'!$A$2:$B$10,2,FALSE))</f>
        <v>42502</v>
      </c>
      <c r="J1691" t="b">
        <f t="shared" si="52"/>
        <v>0</v>
      </c>
      <c r="K1691">
        <f t="shared" si="53"/>
        <v>0.24806662700773349</v>
      </c>
    </row>
    <row r="1692" spans="1:11" x14ac:dyDescent="0.3">
      <c r="A1692" t="s">
        <v>115</v>
      </c>
      <c r="B1692" s="1">
        <v>42498</v>
      </c>
      <c r="C1692" t="s">
        <v>121</v>
      </c>
      <c r="D1692">
        <v>2</v>
      </c>
      <c r="E1692">
        <v>830</v>
      </c>
      <c r="F1692">
        <v>0</v>
      </c>
      <c r="G1692">
        <v>802</v>
      </c>
      <c r="H1692">
        <v>28</v>
      </c>
      <c r="I1692" s="1">
        <f>_xlfn.FLOOR.MATH(VLOOKUP($A1692,'optimization off dates'!$A$2:$B$10,2,FALSE))</f>
        <v>42502</v>
      </c>
      <c r="J1692" t="b">
        <f t="shared" si="52"/>
        <v>0</v>
      </c>
      <c r="K1692">
        <f t="shared" si="53"/>
        <v>0.24687685901249257</v>
      </c>
    </row>
    <row r="1693" spans="1:11" x14ac:dyDescent="0.3">
      <c r="A1693" t="s">
        <v>115</v>
      </c>
      <c r="B1693" s="1">
        <v>42499</v>
      </c>
      <c r="C1693" t="s">
        <v>121</v>
      </c>
      <c r="D1693">
        <v>2</v>
      </c>
      <c r="E1693">
        <v>442</v>
      </c>
      <c r="F1693">
        <v>0</v>
      </c>
      <c r="G1693">
        <v>436</v>
      </c>
      <c r="H1693">
        <v>6</v>
      </c>
      <c r="I1693" s="1">
        <f>_xlfn.FLOOR.MATH(VLOOKUP($A1693,'optimization off dates'!$A$2:$B$10,2,FALSE))</f>
        <v>42502</v>
      </c>
      <c r="J1693" t="b">
        <f t="shared" si="52"/>
        <v>0</v>
      </c>
      <c r="K1693">
        <f t="shared" si="53"/>
        <v>0.13146936347412255</v>
      </c>
    </row>
    <row r="1694" spans="1:11" x14ac:dyDescent="0.3">
      <c r="A1694" t="s">
        <v>115</v>
      </c>
      <c r="B1694" s="1">
        <v>42495</v>
      </c>
      <c r="C1694" t="s">
        <v>63</v>
      </c>
      <c r="D1694">
        <v>1</v>
      </c>
      <c r="E1694">
        <v>401</v>
      </c>
      <c r="F1694">
        <v>0</v>
      </c>
      <c r="G1694">
        <v>381</v>
      </c>
      <c r="H1694">
        <v>20</v>
      </c>
      <c r="I1694" s="1">
        <f>_xlfn.FLOOR.MATH(VLOOKUP($A1694,'optimization off dates'!$A$2:$B$10,2,FALSE))</f>
        <v>42502</v>
      </c>
      <c r="J1694" t="b">
        <f t="shared" si="52"/>
        <v>0</v>
      </c>
      <c r="K1694">
        <f t="shared" si="53"/>
        <v>4.5454545454545456E-2</v>
      </c>
    </row>
    <row r="1695" spans="1:11" x14ac:dyDescent="0.3">
      <c r="A1695" t="s">
        <v>115</v>
      </c>
      <c r="B1695" s="1">
        <v>42496</v>
      </c>
      <c r="C1695" t="s">
        <v>63</v>
      </c>
      <c r="D1695">
        <v>1</v>
      </c>
      <c r="E1695">
        <v>916</v>
      </c>
      <c r="F1695">
        <v>0</v>
      </c>
      <c r="G1695">
        <v>888</v>
      </c>
      <c r="H1695">
        <v>28</v>
      </c>
      <c r="I1695" s="1">
        <f>_xlfn.FLOOR.MATH(VLOOKUP($A1695,'optimization off dates'!$A$2:$B$10,2,FALSE))</f>
        <v>42502</v>
      </c>
      <c r="J1695" t="b">
        <f t="shared" si="52"/>
        <v>0</v>
      </c>
      <c r="K1695">
        <f t="shared" si="53"/>
        <v>0.1038313307639991</v>
      </c>
    </row>
    <row r="1696" spans="1:11" x14ac:dyDescent="0.3">
      <c r="A1696" t="s">
        <v>115</v>
      </c>
      <c r="B1696" s="1">
        <v>42497</v>
      </c>
      <c r="C1696" t="s">
        <v>63</v>
      </c>
      <c r="D1696">
        <v>1</v>
      </c>
      <c r="E1696">
        <v>742</v>
      </c>
      <c r="F1696">
        <v>0</v>
      </c>
      <c r="G1696">
        <v>718</v>
      </c>
      <c r="H1696">
        <v>24</v>
      </c>
      <c r="I1696" s="1">
        <f>_xlfn.FLOOR.MATH(VLOOKUP($A1696,'optimization off dates'!$A$2:$B$10,2,FALSE))</f>
        <v>42502</v>
      </c>
      <c r="J1696" t="b">
        <f t="shared" si="52"/>
        <v>0</v>
      </c>
      <c r="K1696">
        <f t="shared" si="53"/>
        <v>8.4107912038086596E-2</v>
      </c>
    </row>
    <row r="1697" spans="1:11" x14ac:dyDescent="0.3">
      <c r="A1697" t="s">
        <v>115</v>
      </c>
      <c r="B1697" s="1">
        <v>42498</v>
      </c>
      <c r="C1697" t="s">
        <v>63</v>
      </c>
      <c r="D1697">
        <v>1</v>
      </c>
      <c r="E1697">
        <v>769</v>
      </c>
      <c r="F1697">
        <v>0</v>
      </c>
      <c r="G1697">
        <v>744</v>
      </c>
      <c r="H1697">
        <v>25</v>
      </c>
      <c r="I1697" s="1">
        <f>_xlfn.FLOOR.MATH(VLOOKUP($A1697,'optimization off dates'!$A$2:$B$10,2,FALSE))</f>
        <v>42502</v>
      </c>
      <c r="J1697" t="b">
        <f t="shared" si="52"/>
        <v>0</v>
      </c>
      <c r="K1697">
        <f t="shared" si="53"/>
        <v>8.716844253003854E-2</v>
      </c>
    </row>
    <row r="1698" spans="1:11" x14ac:dyDescent="0.3">
      <c r="A1698" t="s">
        <v>115</v>
      </c>
      <c r="B1698" s="1">
        <v>42499</v>
      </c>
      <c r="C1698" t="s">
        <v>63</v>
      </c>
      <c r="D1698">
        <v>1</v>
      </c>
      <c r="E1698">
        <v>640</v>
      </c>
      <c r="F1698">
        <v>0</v>
      </c>
      <c r="G1698">
        <v>632</v>
      </c>
      <c r="H1698">
        <v>8</v>
      </c>
      <c r="I1698" s="1">
        <f>_xlfn.FLOOR.MATH(VLOOKUP($A1698,'optimization off dates'!$A$2:$B$10,2,FALSE))</f>
        <v>42502</v>
      </c>
      <c r="J1698" t="b">
        <f t="shared" si="52"/>
        <v>0</v>
      </c>
      <c r="K1698">
        <f t="shared" si="53"/>
        <v>7.254590795737928E-2</v>
      </c>
    </row>
    <row r="1699" spans="1:11" x14ac:dyDescent="0.3">
      <c r="A1699" t="s">
        <v>115</v>
      </c>
      <c r="B1699" s="1">
        <v>42500</v>
      </c>
      <c r="C1699" t="s">
        <v>63</v>
      </c>
      <c r="D1699">
        <v>1</v>
      </c>
      <c r="E1699">
        <v>692</v>
      </c>
      <c r="F1699">
        <v>0</v>
      </c>
      <c r="G1699">
        <v>671</v>
      </c>
      <c r="H1699">
        <v>21</v>
      </c>
      <c r="I1699" s="1">
        <f>_xlfn.FLOOR.MATH(VLOOKUP($A1699,'optimization off dates'!$A$2:$B$10,2,FALSE))</f>
        <v>42502</v>
      </c>
      <c r="J1699" t="b">
        <f t="shared" si="52"/>
        <v>0</v>
      </c>
      <c r="K1699">
        <f t="shared" si="53"/>
        <v>7.8440262978916347E-2</v>
      </c>
    </row>
    <row r="1700" spans="1:11" x14ac:dyDescent="0.3">
      <c r="A1700" t="s">
        <v>115</v>
      </c>
      <c r="B1700" s="1">
        <v>42501</v>
      </c>
      <c r="C1700" t="s">
        <v>63</v>
      </c>
      <c r="D1700">
        <v>1</v>
      </c>
      <c r="E1700">
        <v>588</v>
      </c>
      <c r="F1700">
        <v>0</v>
      </c>
      <c r="G1700">
        <v>570</v>
      </c>
      <c r="H1700">
        <v>18</v>
      </c>
      <c r="I1700" s="1">
        <f>_xlfn.FLOOR.MATH(VLOOKUP($A1700,'optimization off dates'!$A$2:$B$10,2,FALSE))</f>
        <v>42502</v>
      </c>
      <c r="J1700" t="b">
        <f t="shared" si="52"/>
        <v>0</v>
      </c>
      <c r="K1700">
        <f t="shared" si="53"/>
        <v>6.6651552935842212E-2</v>
      </c>
    </row>
    <row r="1701" spans="1:11" x14ac:dyDescent="0.3">
      <c r="A1701" t="s">
        <v>115</v>
      </c>
      <c r="B1701" s="1">
        <v>42502</v>
      </c>
      <c r="C1701" t="s">
        <v>63</v>
      </c>
      <c r="D1701">
        <v>1</v>
      </c>
      <c r="E1701">
        <v>480</v>
      </c>
      <c r="F1701">
        <v>0</v>
      </c>
      <c r="G1701">
        <v>465</v>
      </c>
      <c r="H1701">
        <v>15</v>
      </c>
      <c r="I1701" s="1">
        <f>_xlfn.FLOOR.MATH(VLOOKUP($A1701,'optimization off dates'!$A$2:$B$10,2,FALSE))</f>
        <v>42502</v>
      </c>
      <c r="J1701" t="b">
        <f t="shared" si="52"/>
        <v>1</v>
      </c>
      <c r="K1701">
        <f t="shared" si="53"/>
        <v>5.440943096803446E-2</v>
      </c>
    </row>
    <row r="1702" spans="1:11" x14ac:dyDescent="0.3">
      <c r="A1702" t="s">
        <v>115</v>
      </c>
      <c r="B1702" s="1">
        <v>42503</v>
      </c>
      <c r="C1702" t="s">
        <v>63</v>
      </c>
      <c r="D1702">
        <v>1</v>
      </c>
      <c r="E1702">
        <v>480</v>
      </c>
      <c r="F1702">
        <v>0</v>
      </c>
      <c r="G1702">
        <v>458</v>
      </c>
      <c r="H1702">
        <v>22</v>
      </c>
      <c r="I1702" s="1">
        <f>_xlfn.FLOOR.MATH(VLOOKUP($A1702,'optimization off dates'!$A$2:$B$10,2,FALSE))</f>
        <v>42502</v>
      </c>
      <c r="J1702" t="b">
        <f t="shared" si="52"/>
        <v>1</v>
      </c>
      <c r="K1702">
        <f t="shared" si="53"/>
        <v>5.440943096803446E-2</v>
      </c>
    </row>
    <row r="1703" spans="1:11" x14ac:dyDescent="0.3">
      <c r="A1703" t="s">
        <v>115</v>
      </c>
      <c r="B1703" s="1">
        <v>42504</v>
      </c>
      <c r="C1703" t="s">
        <v>63</v>
      </c>
      <c r="D1703">
        <v>1</v>
      </c>
      <c r="E1703">
        <v>778</v>
      </c>
      <c r="F1703">
        <v>0</v>
      </c>
      <c r="G1703">
        <v>767</v>
      </c>
      <c r="H1703">
        <v>11</v>
      </c>
      <c r="I1703" s="1">
        <f>_xlfn.FLOOR.MATH(VLOOKUP($A1703,'optimization off dates'!$A$2:$B$10,2,FALSE))</f>
        <v>42502</v>
      </c>
      <c r="J1703" t="b">
        <f t="shared" si="52"/>
        <v>1</v>
      </c>
      <c r="K1703">
        <f t="shared" si="53"/>
        <v>8.8188619360689183E-2</v>
      </c>
    </row>
    <row r="1704" spans="1:11" x14ac:dyDescent="0.3">
      <c r="A1704" t="s">
        <v>115</v>
      </c>
      <c r="B1704" s="1">
        <v>42505</v>
      </c>
      <c r="C1704" t="s">
        <v>63</v>
      </c>
      <c r="D1704">
        <v>1</v>
      </c>
      <c r="E1704">
        <v>831</v>
      </c>
      <c r="F1704">
        <v>0</v>
      </c>
      <c r="G1704">
        <v>813</v>
      </c>
      <c r="H1704">
        <v>18</v>
      </c>
      <c r="I1704" s="1">
        <f>_xlfn.FLOOR.MATH(VLOOKUP($A1704,'optimization off dates'!$A$2:$B$10,2,FALSE))</f>
        <v>42502</v>
      </c>
      <c r="J1704" t="b">
        <f t="shared" si="52"/>
        <v>1</v>
      </c>
      <c r="K1704">
        <f t="shared" si="53"/>
        <v>9.419632736340966E-2</v>
      </c>
    </row>
    <row r="1705" spans="1:11" x14ac:dyDescent="0.3">
      <c r="A1705" t="s">
        <v>115</v>
      </c>
      <c r="B1705" s="1">
        <v>42506</v>
      </c>
      <c r="C1705" t="s">
        <v>63</v>
      </c>
      <c r="D1705">
        <v>1</v>
      </c>
      <c r="E1705">
        <v>738</v>
      </c>
      <c r="F1705">
        <v>0</v>
      </c>
      <c r="G1705">
        <v>721</v>
      </c>
      <c r="H1705">
        <v>17</v>
      </c>
      <c r="I1705" s="1">
        <f>_xlfn.FLOOR.MATH(VLOOKUP($A1705,'optimization off dates'!$A$2:$B$10,2,FALSE))</f>
        <v>42502</v>
      </c>
      <c r="J1705" t="b">
        <f t="shared" si="52"/>
        <v>1</v>
      </c>
      <c r="K1705">
        <f t="shared" si="53"/>
        <v>8.3654500113352986E-2</v>
      </c>
    </row>
    <row r="1706" spans="1:11" x14ac:dyDescent="0.3">
      <c r="A1706" t="s">
        <v>115</v>
      </c>
      <c r="B1706" s="1">
        <v>42507</v>
      </c>
      <c r="C1706" t="s">
        <v>63</v>
      </c>
      <c r="D1706">
        <v>1</v>
      </c>
      <c r="E1706">
        <v>742</v>
      </c>
      <c r="F1706">
        <v>0</v>
      </c>
      <c r="G1706">
        <v>721</v>
      </c>
      <c r="H1706">
        <v>21</v>
      </c>
      <c r="I1706" s="1">
        <f>_xlfn.FLOOR.MATH(VLOOKUP($A1706,'optimization off dates'!$A$2:$B$10,2,FALSE))</f>
        <v>42502</v>
      </c>
      <c r="J1706" t="b">
        <f t="shared" si="52"/>
        <v>1</v>
      </c>
      <c r="K1706">
        <f t="shared" si="53"/>
        <v>8.4107912038086596E-2</v>
      </c>
    </row>
    <row r="1707" spans="1:11" x14ac:dyDescent="0.3">
      <c r="A1707" t="s">
        <v>115</v>
      </c>
      <c r="B1707" s="1">
        <v>42508</v>
      </c>
      <c r="C1707" t="s">
        <v>63</v>
      </c>
      <c r="D1707">
        <v>1</v>
      </c>
      <c r="E1707">
        <v>25</v>
      </c>
      <c r="F1707">
        <v>0</v>
      </c>
      <c r="G1707">
        <v>24</v>
      </c>
      <c r="H1707">
        <v>1</v>
      </c>
      <c r="I1707" s="1">
        <f>_xlfn.FLOOR.MATH(VLOOKUP($A1707,'optimization off dates'!$A$2:$B$10,2,FALSE))</f>
        <v>42502</v>
      </c>
      <c r="J1707" t="b">
        <f t="shared" si="52"/>
        <v>1</v>
      </c>
      <c r="K1707">
        <f t="shared" si="53"/>
        <v>2.8338245295851279E-3</v>
      </c>
    </row>
    <row r="1708" spans="1:11" x14ac:dyDescent="0.3">
      <c r="A1708" t="s">
        <v>115</v>
      </c>
      <c r="B1708" s="1">
        <v>42499</v>
      </c>
      <c r="C1708" t="s">
        <v>122</v>
      </c>
      <c r="D1708">
        <v>2</v>
      </c>
      <c r="E1708">
        <v>213</v>
      </c>
      <c r="F1708">
        <v>4</v>
      </c>
      <c r="G1708">
        <v>194</v>
      </c>
      <c r="H1708">
        <v>15</v>
      </c>
      <c r="I1708" s="1">
        <f>_xlfn.FLOOR.MATH(VLOOKUP($A1708,'optimization off dates'!$A$2:$B$10,2,FALSE))</f>
        <v>42502</v>
      </c>
      <c r="J1708" t="b">
        <f t="shared" si="52"/>
        <v>0</v>
      </c>
      <c r="K1708">
        <f t="shared" si="53"/>
        <v>3.5882749326145554E-2</v>
      </c>
    </row>
    <row r="1709" spans="1:11" x14ac:dyDescent="0.3">
      <c r="A1709" t="s">
        <v>115</v>
      </c>
      <c r="B1709" s="1">
        <v>42500</v>
      </c>
      <c r="C1709" t="s">
        <v>122</v>
      </c>
      <c r="D1709">
        <v>2</v>
      </c>
      <c r="E1709">
        <v>633</v>
      </c>
      <c r="F1709">
        <v>47</v>
      </c>
      <c r="G1709">
        <v>557</v>
      </c>
      <c r="H1709">
        <v>29</v>
      </c>
      <c r="I1709" s="1">
        <f>_xlfn.FLOOR.MATH(VLOOKUP($A1709,'optimization off dates'!$A$2:$B$10,2,FALSE))</f>
        <v>42502</v>
      </c>
      <c r="J1709" t="b">
        <f t="shared" si="52"/>
        <v>0</v>
      </c>
      <c r="K1709">
        <f t="shared" si="53"/>
        <v>0.10663746630727763</v>
      </c>
    </row>
    <row r="1710" spans="1:11" x14ac:dyDescent="0.3">
      <c r="A1710" t="s">
        <v>115</v>
      </c>
      <c r="B1710" s="1">
        <v>42501</v>
      </c>
      <c r="C1710" t="s">
        <v>122</v>
      </c>
      <c r="D1710">
        <v>2</v>
      </c>
      <c r="E1710">
        <v>598</v>
      </c>
      <c r="F1710">
        <v>33</v>
      </c>
      <c r="G1710">
        <v>524</v>
      </c>
      <c r="H1710">
        <v>41</v>
      </c>
      <c r="I1710" s="1">
        <f>_xlfn.FLOOR.MATH(VLOOKUP($A1710,'optimization off dates'!$A$2:$B$10,2,FALSE))</f>
        <v>42502</v>
      </c>
      <c r="J1710" t="b">
        <f t="shared" si="52"/>
        <v>0</v>
      </c>
      <c r="K1710">
        <f t="shared" si="53"/>
        <v>0.10074123989218328</v>
      </c>
    </row>
    <row r="1711" spans="1:11" x14ac:dyDescent="0.3">
      <c r="A1711" t="s">
        <v>115</v>
      </c>
      <c r="B1711" s="1">
        <v>42502</v>
      </c>
      <c r="C1711" t="s">
        <v>122</v>
      </c>
      <c r="D1711">
        <v>2</v>
      </c>
      <c r="E1711">
        <v>502</v>
      </c>
      <c r="F1711">
        <v>29</v>
      </c>
      <c r="G1711">
        <v>452</v>
      </c>
      <c r="H1711">
        <v>21</v>
      </c>
      <c r="I1711" s="1">
        <f>_xlfn.FLOOR.MATH(VLOOKUP($A1711,'optimization off dates'!$A$2:$B$10,2,FALSE))</f>
        <v>42502</v>
      </c>
      <c r="J1711" t="b">
        <f t="shared" si="52"/>
        <v>1</v>
      </c>
      <c r="K1711">
        <f t="shared" si="53"/>
        <v>8.4568733153638817E-2</v>
      </c>
    </row>
    <row r="1712" spans="1:11" x14ac:dyDescent="0.3">
      <c r="A1712" t="s">
        <v>115</v>
      </c>
      <c r="B1712" s="1">
        <v>42503</v>
      </c>
      <c r="C1712" t="s">
        <v>122</v>
      </c>
      <c r="D1712">
        <v>2</v>
      </c>
      <c r="E1712">
        <v>511</v>
      </c>
      <c r="F1712">
        <v>71</v>
      </c>
      <c r="G1712">
        <v>412</v>
      </c>
      <c r="H1712">
        <v>28</v>
      </c>
      <c r="I1712" s="1">
        <f>_xlfn.FLOOR.MATH(VLOOKUP($A1712,'optimization off dates'!$A$2:$B$10,2,FALSE))</f>
        <v>42502</v>
      </c>
      <c r="J1712" t="b">
        <f t="shared" si="52"/>
        <v>1</v>
      </c>
      <c r="K1712">
        <f t="shared" si="53"/>
        <v>8.6084905660377353E-2</v>
      </c>
    </row>
    <row r="1713" spans="1:11" x14ac:dyDescent="0.3">
      <c r="A1713" t="s">
        <v>115</v>
      </c>
      <c r="B1713" s="1">
        <v>42504</v>
      </c>
      <c r="C1713" t="s">
        <v>122</v>
      </c>
      <c r="D1713">
        <v>2</v>
      </c>
      <c r="E1713">
        <v>855</v>
      </c>
      <c r="F1713">
        <v>83</v>
      </c>
      <c r="G1713">
        <v>726</v>
      </c>
      <c r="H1713">
        <v>46</v>
      </c>
      <c r="I1713" s="1">
        <f>_xlfn.FLOOR.MATH(VLOOKUP($A1713,'optimization off dates'!$A$2:$B$10,2,FALSE))</f>
        <v>42502</v>
      </c>
      <c r="J1713" t="b">
        <f t="shared" si="52"/>
        <v>1</v>
      </c>
      <c r="K1713">
        <f t="shared" si="53"/>
        <v>0.14403638814016173</v>
      </c>
    </row>
    <row r="1714" spans="1:11" x14ac:dyDescent="0.3">
      <c r="A1714" t="s">
        <v>115</v>
      </c>
      <c r="B1714" s="1">
        <v>42505</v>
      </c>
      <c r="C1714" t="s">
        <v>122</v>
      </c>
      <c r="D1714">
        <v>2</v>
      </c>
      <c r="E1714">
        <v>932</v>
      </c>
      <c r="F1714">
        <v>100</v>
      </c>
      <c r="G1714">
        <v>784</v>
      </c>
      <c r="H1714">
        <v>48</v>
      </c>
      <c r="I1714" s="1">
        <f>_xlfn.FLOOR.MATH(VLOOKUP($A1714,'optimization off dates'!$A$2:$B$10,2,FALSE))</f>
        <v>42502</v>
      </c>
      <c r="J1714" t="b">
        <f t="shared" si="52"/>
        <v>1</v>
      </c>
      <c r="K1714">
        <f t="shared" si="53"/>
        <v>0.15700808625336926</v>
      </c>
    </row>
    <row r="1715" spans="1:11" x14ac:dyDescent="0.3">
      <c r="A1715" t="s">
        <v>115</v>
      </c>
      <c r="B1715" s="1">
        <v>42506</v>
      </c>
      <c r="C1715" t="s">
        <v>122</v>
      </c>
      <c r="D1715">
        <v>2</v>
      </c>
      <c r="E1715">
        <v>836</v>
      </c>
      <c r="F1715">
        <v>136</v>
      </c>
      <c r="G1715">
        <v>632</v>
      </c>
      <c r="H1715">
        <v>68</v>
      </c>
      <c r="I1715" s="1">
        <f>_xlfn.FLOOR.MATH(VLOOKUP($A1715,'optimization off dates'!$A$2:$B$10,2,FALSE))</f>
        <v>42502</v>
      </c>
      <c r="J1715" t="b">
        <f t="shared" si="52"/>
        <v>1</v>
      </c>
      <c r="K1715">
        <f t="shared" si="53"/>
        <v>0.14083557951482481</v>
      </c>
    </row>
    <row r="1716" spans="1:11" x14ac:dyDescent="0.3">
      <c r="A1716" t="s">
        <v>115</v>
      </c>
      <c r="B1716" s="1">
        <v>42507</v>
      </c>
      <c r="C1716" t="s">
        <v>122</v>
      </c>
      <c r="D1716">
        <v>2</v>
      </c>
      <c r="E1716">
        <v>829</v>
      </c>
      <c r="F1716">
        <v>125</v>
      </c>
      <c r="G1716">
        <v>648</v>
      </c>
      <c r="H1716">
        <v>56</v>
      </c>
      <c r="I1716" s="1">
        <f>_xlfn.FLOOR.MATH(VLOOKUP($A1716,'optimization off dates'!$A$2:$B$10,2,FALSE))</f>
        <v>42502</v>
      </c>
      <c r="J1716" t="b">
        <f t="shared" si="52"/>
        <v>1</v>
      </c>
      <c r="K1716">
        <f t="shared" si="53"/>
        <v>0.13965633423180593</v>
      </c>
    </row>
    <row r="1717" spans="1:11" x14ac:dyDescent="0.3">
      <c r="A1717" t="s">
        <v>115</v>
      </c>
      <c r="B1717" s="1">
        <v>42508</v>
      </c>
      <c r="C1717" t="s">
        <v>122</v>
      </c>
      <c r="D1717">
        <v>2</v>
      </c>
      <c r="E1717">
        <v>27</v>
      </c>
      <c r="F1717">
        <v>1</v>
      </c>
      <c r="G1717">
        <v>22</v>
      </c>
      <c r="H1717">
        <v>4</v>
      </c>
      <c r="I1717" s="1">
        <f>_xlfn.FLOOR.MATH(VLOOKUP($A1717,'optimization off dates'!$A$2:$B$10,2,FALSE))</f>
        <v>42502</v>
      </c>
      <c r="J1717" t="b">
        <f t="shared" si="52"/>
        <v>1</v>
      </c>
      <c r="K1717">
        <f t="shared" si="53"/>
        <v>4.5485175202156338E-3</v>
      </c>
    </row>
    <row r="1718" spans="1:11" x14ac:dyDescent="0.3">
      <c r="A1718" t="s">
        <v>115</v>
      </c>
      <c r="B1718" s="1">
        <v>42495</v>
      </c>
      <c r="C1718" t="s">
        <v>123</v>
      </c>
      <c r="D1718">
        <v>2</v>
      </c>
      <c r="E1718">
        <v>405</v>
      </c>
      <c r="F1718">
        <v>23</v>
      </c>
      <c r="G1718">
        <v>359</v>
      </c>
      <c r="H1718">
        <v>23</v>
      </c>
      <c r="I1718" s="1">
        <f>_xlfn.FLOOR.MATH(VLOOKUP($A1718,'optimization off dates'!$A$2:$B$10,2,FALSE))</f>
        <v>42502</v>
      </c>
      <c r="J1718" t="b">
        <f t="shared" si="52"/>
        <v>0</v>
      </c>
      <c r="K1718">
        <f t="shared" si="53"/>
        <v>0.12828634779854292</v>
      </c>
    </row>
    <row r="1719" spans="1:11" x14ac:dyDescent="0.3">
      <c r="A1719" t="s">
        <v>115</v>
      </c>
      <c r="B1719" s="1">
        <v>42496</v>
      </c>
      <c r="C1719" t="s">
        <v>123</v>
      </c>
      <c r="D1719">
        <v>2</v>
      </c>
      <c r="E1719">
        <v>906</v>
      </c>
      <c r="F1719">
        <v>82</v>
      </c>
      <c r="G1719">
        <v>756</v>
      </c>
      <c r="H1719">
        <v>68</v>
      </c>
      <c r="I1719" s="1">
        <f>_xlfn.FLOOR.MATH(VLOOKUP($A1719,'optimization off dates'!$A$2:$B$10,2,FALSE))</f>
        <v>42502</v>
      </c>
      <c r="J1719" t="b">
        <f t="shared" si="52"/>
        <v>0</v>
      </c>
      <c r="K1719">
        <f t="shared" si="53"/>
        <v>0.28698131137155525</v>
      </c>
    </row>
    <row r="1720" spans="1:11" x14ac:dyDescent="0.3">
      <c r="A1720" t="s">
        <v>115</v>
      </c>
      <c r="B1720" s="1">
        <v>42497</v>
      </c>
      <c r="C1720" t="s">
        <v>123</v>
      </c>
      <c r="D1720">
        <v>2</v>
      </c>
      <c r="E1720">
        <v>729</v>
      </c>
      <c r="F1720">
        <v>62</v>
      </c>
      <c r="G1720">
        <v>601</v>
      </c>
      <c r="H1720">
        <v>66</v>
      </c>
      <c r="I1720" s="1">
        <f>_xlfn.FLOOR.MATH(VLOOKUP($A1720,'optimization off dates'!$A$2:$B$10,2,FALSE))</f>
        <v>42502</v>
      </c>
      <c r="J1720" t="b">
        <f t="shared" si="52"/>
        <v>0</v>
      </c>
      <c r="K1720">
        <f t="shared" si="53"/>
        <v>0.23091542603737725</v>
      </c>
    </row>
    <row r="1721" spans="1:11" x14ac:dyDescent="0.3">
      <c r="A1721" t="s">
        <v>115</v>
      </c>
      <c r="B1721" s="1">
        <v>42498</v>
      </c>
      <c r="C1721" t="s">
        <v>123</v>
      </c>
      <c r="D1721">
        <v>2</v>
      </c>
      <c r="E1721">
        <v>752</v>
      </c>
      <c r="F1721">
        <v>39</v>
      </c>
      <c r="G1721">
        <v>661</v>
      </c>
      <c r="H1721">
        <v>52</v>
      </c>
      <c r="I1721" s="1">
        <f>_xlfn.FLOOR.MATH(VLOOKUP($A1721,'optimization off dates'!$A$2:$B$10,2,FALSE))</f>
        <v>42502</v>
      </c>
      <c r="J1721" t="b">
        <f t="shared" si="52"/>
        <v>0</v>
      </c>
      <c r="K1721">
        <f t="shared" si="53"/>
        <v>0.23820082356667724</v>
      </c>
    </row>
    <row r="1722" spans="1:11" x14ac:dyDescent="0.3">
      <c r="A1722" t="s">
        <v>115</v>
      </c>
      <c r="B1722" s="1">
        <v>42499</v>
      </c>
      <c r="C1722" t="s">
        <v>123</v>
      </c>
      <c r="D1722">
        <v>2</v>
      </c>
      <c r="E1722">
        <v>365</v>
      </c>
      <c r="F1722">
        <v>24</v>
      </c>
      <c r="G1722">
        <v>317</v>
      </c>
      <c r="H1722">
        <v>24</v>
      </c>
      <c r="I1722" s="1">
        <f>_xlfn.FLOOR.MATH(VLOOKUP($A1722,'optimization off dates'!$A$2:$B$10,2,FALSE))</f>
        <v>42502</v>
      </c>
      <c r="J1722" t="b">
        <f t="shared" si="52"/>
        <v>0</v>
      </c>
      <c r="K1722">
        <f t="shared" si="53"/>
        <v>0.11561609122584732</v>
      </c>
    </row>
    <row r="1723" spans="1:11" x14ac:dyDescent="0.3">
      <c r="A1723" t="s">
        <v>115</v>
      </c>
      <c r="B1723" s="1">
        <v>42495</v>
      </c>
      <c r="C1723" t="s">
        <v>66</v>
      </c>
      <c r="D1723">
        <v>1</v>
      </c>
      <c r="E1723">
        <v>349</v>
      </c>
      <c r="F1723">
        <v>13</v>
      </c>
      <c r="G1723">
        <v>309</v>
      </c>
      <c r="H1723">
        <v>27</v>
      </c>
      <c r="I1723" s="1">
        <f>_xlfn.FLOOR.MATH(VLOOKUP($A1723,'optimization off dates'!$A$2:$B$10,2,FALSE))</f>
        <v>42502</v>
      </c>
      <c r="J1723" t="b">
        <f t="shared" si="52"/>
        <v>0</v>
      </c>
      <c r="K1723">
        <f t="shared" si="53"/>
        <v>3.5710631331218663E-2</v>
      </c>
    </row>
    <row r="1724" spans="1:11" x14ac:dyDescent="0.3">
      <c r="A1724" t="s">
        <v>115</v>
      </c>
      <c r="B1724" s="1">
        <v>42496</v>
      </c>
      <c r="C1724" t="s">
        <v>66</v>
      </c>
      <c r="D1724">
        <v>1</v>
      </c>
      <c r="E1724">
        <v>860</v>
      </c>
      <c r="F1724">
        <v>43</v>
      </c>
      <c r="G1724">
        <v>777</v>
      </c>
      <c r="H1724">
        <v>40</v>
      </c>
      <c r="I1724" s="1">
        <f>_xlfn.FLOOR.MATH(VLOOKUP($A1724,'optimization off dates'!$A$2:$B$10,2,FALSE))</f>
        <v>42502</v>
      </c>
      <c r="J1724" t="b">
        <f t="shared" si="52"/>
        <v>0</v>
      </c>
      <c r="K1724">
        <f t="shared" si="53"/>
        <v>8.7997544254578938E-2</v>
      </c>
    </row>
    <row r="1725" spans="1:11" x14ac:dyDescent="0.3">
      <c r="A1725" t="s">
        <v>115</v>
      </c>
      <c r="B1725" s="1">
        <v>42497</v>
      </c>
      <c r="C1725" t="s">
        <v>66</v>
      </c>
      <c r="D1725">
        <v>1</v>
      </c>
      <c r="E1725">
        <v>859</v>
      </c>
      <c r="F1725">
        <v>40</v>
      </c>
      <c r="G1725">
        <v>761</v>
      </c>
      <c r="H1725">
        <v>58</v>
      </c>
      <c r="I1725" s="1">
        <f>_xlfn.FLOOR.MATH(VLOOKUP($A1725,'optimization off dates'!$A$2:$B$10,2,FALSE))</f>
        <v>42502</v>
      </c>
      <c r="J1725" t="b">
        <f t="shared" si="52"/>
        <v>0</v>
      </c>
      <c r="K1725">
        <f t="shared" si="53"/>
        <v>8.7895221528701523E-2</v>
      </c>
    </row>
    <row r="1726" spans="1:11" x14ac:dyDescent="0.3">
      <c r="A1726" t="s">
        <v>115</v>
      </c>
      <c r="B1726" s="1">
        <v>42498</v>
      </c>
      <c r="C1726" t="s">
        <v>66</v>
      </c>
      <c r="D1726">
        <v>1</v>
      </c>
      <c r="E1726">
        <v>833</v>
      </c>
      <c r="F1726">
        <v>21</v>
      </c>
      <c r="G1726">
        <v>766</v>
      </c>
      <c r="H1726">
        <v>46</v>
      </c>
      <c r="I1726" s="1">
        <f>_xlfn.FLOOR.MATH(VLOOKUP($A1726,'optimization off dates'!$A$2:$B$10,2,FALSE))</f>
        <v>42502</v>
      </c>
      <c r="J1726" t="b">
        <f t="shared" si="52"/>
        <v>0</v>
      </c>
      <c r="K1726">
        <f t="shared" si="53"/>
        <v>8.5234830655888674E-2</v>
      </c>
    </row>
    <row r="1727" spans="1:11" x14ac:dyDescent="0.3">
      <c r="A1727" t="s">
        <v>115</v>
      </c>
      <c r="B1727" s="1">
        <v>42499</v>
      </c>
      <c r="C1727" t="s">
        <v>66</v>
      </c>
      <c r="D1727">
        <v>1</v>
      </c>
      <c r="E1727">
        <v>686</v>
      </c>
      <c r="F1727">
        <v>13</v>
      </c>
      <c r="G1727">
        <v>640</v>
      </c>
      <c r="H1727">
        <v>33</v>
      </c>
      <c r="I1727" s="1">
        <f>_xlfn.FLOOR.MATH(VLOOKUP($A1727,'optimization off dates'!$A$2:$B$10,2,FALSE))</f>
        <v>42502</v>
      </c>
      <c r="J1727" t="b">
        <f t="shared" si="52"/>
        <v>0</v>
      </c>
      <c r="K1727">
        <f t="shared" si="53"/>
        <v>7.0193389951908325E-2</v>
      </c>
    </row>
    <row r="1728" spans="1:11" x14ac:dyDescent="0.3">
      <c r="A1728" t="s">
        <v>115</v>
      </c>
      <c r="B1728" s="1">
        <v>42500</v>
      </c>
      <c r="C1728" t="s">
        <v>66</v>
      </c>
      <c r="D1728">
        <v>1</v>
      </c>
      <c r="E1728">
        <v>639</v>
      </c>
      <c r="F1728">
        <v>13</v>
      </c>
      <c r="G1728">
        <v>605</v>
      </c>
      <c r="H1728">
        <v>21</v>
      </c>
      <c r="I1728" s="1">
        <f>_xlfn.FLOOR.MATH(VLOOKUP($A1728,'optimization off dates'!$A$2:$B$10,2,FALSE))</f>
        <v>42502</v>
      </c>
      <c r="J1728" t="b">
        <f t="shared" si="52"/>
        <v>0</v>
      </c>
      <c r="K1728">
        <f t="shared" si="53"/>
        <v>6.5384221835669706E-2</v>
      </c>
    </row>
    <row r="1729" spans="1:11" x14ac:dyDescent="0.3">
      <c r="A1729" t="s">
        <v>115</v>
      </c>
      <c r="B1729" s="1">
        <v>42501</v>
      </c>
      <c r="C1729" t="s">
        <v>66</v>
      </c>
      <c r="D1729">
        <v>1</v>
      </c>
      <c r="E1729">
        <v>651</v>
      </c>
      <c r="F1729">
        <v>22</v>
      </c>
      <c r="G1729">
        <v>608</v>
      </c>
      <c r="H1729">
        <v>21</v>
      </c>
      <c r="I1729" s="1">
        <f>_xlfn.FLOOR.MATH(VLOOKUP($A1729,'optimization off dates'!$A$2:$B$10,2,FALSE))</f>
        <v>42502</v>
      </c>
      <c r="J1729" t="b">
        <f t="shared" si="52"/>
        <v>0</v>
      </c>
      <c r="K1729">
        <f t="shared" si="53"/>
        <v>6.6612094546198708E-2</v>
      </c>
    </row>
    <row r="1730" spans="1:11" x14ac:dyDescent="0.3">
      <c r="A1730" t="s">
        <v>115</v>
      </c>
      <c r="B1730" s="1">
        <v>42502</v>
      </c>
      <c r="C1730" t="s">
        <v>66</v>
      </c>
      <c r="D1730">
        <v>1</v>
      </c>
      <c r="E1730">
        <v>509</v>
      </c>
      <c r="F1730">
        <v>15</v>
      </c>
      <c r="G1730">
        <v>472</v>
      </c>
      <c r="H1730">
        <v>22</v>
      </c>
      <c r="I1730" s="1">
        <f>_xlfn.FLOOR.MATH(VLOOKUP($A1730,'optimization off dates'!$A$2:$B$10,2,FALSE))</f>
        <v>42502</v>
      </c>
      <c r="J1730" t="b">
        <f t="shared" si="52"/>
        <v>1</v>
      </c>
      <c r="K1730">
        <f t="shared" si="53"/>
        <v>5.2082267471605444E-2</v>
      </c>
    </row>
    <row r="1731" spans="1:11" x14ac:dyDescent="0.3">
      <c r="A1731" t="s">
        <v>115</v>
      </c>
      <c r="B1731" s="1">
        <v>42503</v>
      </c>
      <c r="C1731" t="s">
        <v>66</v>
      </c>
      <c r="D1731">
        <v>1</v>
      </c>
      <c r="E1731">
        <v>581</v>
      </c>
      <c r="F1731">
        <v>32</v>
      </c>
      <c r="G1731">
        <v>524</v>
      </c>
      <c r="H1731">
        <v>25</v>
      </c>
      <c r="I1731" s="1">
        <f>_xlfn.FLOOR.MATH(VLOOKUP($A1731,'optimization off dates'!$A$2:$B$10,2,FALSE))</f>
        <v>42502</v>
      </c>
      <c r="J1731" t="b">
        <f t="shared" ref="J1731:J1794" si="54">B1731&gt;=I1731</f>
        <v>1</v>
      </c>
      <c r="K1731">
        <f t="shared" ref="K1731:K1794" si="55">E1731/SUMIFS($E$2:$E$2005,$A$2:$A$2005,A1731,$C$2:$C$2005,C1731)</f>
        <v>5.9449503734779495E-2</v>
      </c>
    </row>
    <row r="1732" spans="1:11" x14ac:dyDescent="0.3">
      <c r="A1732" t="s">
        <v>115</v>
      </c>
      <c r="B1732" s="1">
        <v>42504</v>
      </c>
      <c r="C1732" t="s">
        <v>66</v>
      </c>
      <c r="D1732">
        <v>1</v>
      </c>
      <c r="E1732">
        <v>911</v>
      </c>
      <c r="F1732">
        <v>27</v>
      </c>
      <c r="G1732">
        <v>848</v>
      </c>
      <c r="H1732">
        <v>36</v>
      </c>
      <c r="I1732" s="1">
        <f>_xlfn.FLOOR.MATH(VLOOKUP($A1732,'optimization off dates'!$A$2:$B$10,2,FALSE))</f>
        <v>42502</v>
      </c>
      <c r="J1732" t="b">
        <f t="shared" si="54"/>
        <v>1</v>
      </c>
      <c r="K1732">
        <f t="shared" si="55"/>
        <v>9.3216003274327233E-2</v>
      </c>
    </row>
    <row r="1733" spans="1:11" x14ac:dyDescent="0.3">
      <c r="A1733" t="s">
        <v>115</v>
      </c>
      <c r="B1733" s="1">
        <v>42505</v>
      </c>
      <c r="C1733" t="s">
        <v>66</v>
      </c>
      <c r="D1733">
        <v>1</v>
      </c>
      <c r="E1733">
        <v>1051</v>
      </c>
      <c r="F1733">
        <v>56</v>
      </c>
      <c r="G1733">
        <v>957</v>
      </c>
      <c r="H1733">
        <v>38</v>
      </c>
      <c r="I1733" s="1">
        <f>_xlfn.FLOOR.MATH(VLOOKUP($A1733,'optimization off dates'!$A$2:$B$10,2,FALSE))</f>
        <v>42502</v>
      </c>
      <c r="J1733" t="b">
        <f t="shared" si="54"/>
        <v>1</v>
      </c>
      <c r="K1733">
        <f t="shared" si="55"/>
        <v>0.10754118489716566</v>
      </c>
    </row>
    <row r="1734" spans="1:11" x14ac:dyDescent="0.3">
      <c r="A1734" t="s">
        <v>115</v>
      </c>
      <c r="B1734" s="1">
        <v>42506</v>
      </c>
      <c r="C1734" t="s">
        <v>66</v>
      </c>
      <c r="D1734">
        <v>1</v>
      </c>
      <c r="E1734">
        <v>919</v>
      </c>
      <c r="F1734">
        <v>62</v>
      </c>
      <c r="G1734">
        <v>822</v>
      </c>
      <c r="H1734">
        <v>35</v>
      </c>
      <c r="I1734" s="1">
        <f>_xlfn.FLOOR.MATH(VLOOKUP($A1734,'optimization off dates'!$A$2:$B$10,2,FALSE))</f>
        <v>42502</v>
      </c>
      <c r="J1734" t="b">
        <f t="shared" si="54"/>
        <v>1</v>
      </c>
      <c r="K1734">
        <f t="shared" si="55"/>
        <v>9.4034585081346572E-2</v>
      </c>
    </row>
    <row r="1735" spans="1:11" x14ac:dyDescent="0.3">
      <c r="A1735" t="s">
        <v>115</v>
      </c>
      <c r="B1735" s="1">
        <v>42507</v>
      </c>
      <c r="C1735" t="s">
        <v>66</v>
      </c>
      <c r="D1735">
        <v>1</v>
      </c>
      <c r="E1735">
        <v>887</v>
      </c>
      <c r="F1735">
        <v>58</v>
      </c>
      <c r="G1735">
        <v>770</v>
      </c>
      <c r="H1735">
        <v>59</v>
      </c>
      <c r="I1735" s="1">
        <f>_xlfn.FLOOR.MATH(VLOOKUP($A1735,'optimization off dates'!$A$2:$B$10,2,FALSE))</f>
        <v>42502</v>
      </c>
      <c r="J1735" t="b">
        <f t="shared" si="54"/>
        <v>1</v>
      </c>
      <c r="K1735">
        <f t="shared" si="55"/>
        <v>9.0760257853269216E-2</v>
      </c>
    </row>
    <row r="1736" spans="1:11" x14ac:dyDescent="0.3">
      <c r="A1736" t="s">
        <v>115</v>
      </c>
      <c r="B1736" s="1">
        <v>42508</v>
      </c>
      <c r="C1736" t="s">
        <v>66</v>
      </c>
      <c r="D1736">
        <v>1</v>
      </c>
      <c r="E1736">
        <v>38</v>
      </c>
      <c r="F1736">
        <v>1</v>
      </c>
      <c r="G1736">
        <v>34</v>
      </c>
      <c r="H1736">
        <v>3</v>
      </c>
      <c r="I1736" s="1">
        <f>_xlfn.FLOOR.MATH(VLOOKUP($A1736,'optimization off dates'!$A$2:$B$10,2,FALSE))</f>
        <v>42502</v>
      </c>
      <c r="J1736" t="b">
        <f t="shared" si="54"/>
        <v>1</v>
      </c>
      <c r="K1736">
        <f t="shared" si="55"/>
        <v>3.8882635833418604E-3</v>
      </c>
    </row>
    <row r="1737" spans="1:11" x14ac:dyDescent="0.3">
      <c r="A1737" t="s">
        <v>115</v>
      </c>
      <c r="B1737" s="1">
        <v>42499</v>
      </c>
      <c r="C1737" t="s">
        <v>124</v>
      </c>
      <c r="D1737">
        <v>1</v>
      </c>
      <c r="E1737">
        <v>219</v>
      </c>
      <c r="F1737">
        <v>62</v>
      </c>
      <c r="G1737">
        <v>146</v>
      </c>
      <c r="H1737">
        <v>11</v>
      </c>
      <c r="I1737" s="1">
        <f>_xlfn.FLOOR.MATH(VLOOKUP($A1737,'optimization off dates'!$A$2:$B$10,2,FALSE))</f>
        <v>42502</v>
      </c>
      <c r="J1737" t="b">
        <f t="shared" si="54"/>
        <v>0</v>
      </c>
      <c r="K1737">
        <f t="shared" si="55"/>
        <v>3.8515652479774884E-2</v>
      </c>
    </row>
    <row r="1738" spans="1:11" x14ac:dyDescent="0.3">
      <c r="A1738" t="s">
        <v>115</v>
      </c>
      <c r="B1738" s="1">
        <v>42500</v>
      </c>
      <c r="C1738" t="s">
        <v>124</v>
      </c>
      <c r="D1738">
        <v>1</v>
      </c>
      <c r="E1738">
        <v>589</v>
      </c>
      <c r="F1738">
        <v>150</v>
      </c>
      <c r="G1738">
        <v>407</v>
      </c>
      <c r="H1738">
        <v>32</v>
      </c>
      <c r="I1738" s="1">
        <f>_xlfn.FLOOR.MATH(VLOOKUP($A1738,'optimization off dates'!$A$2:$B$10,2,FALSE))</f>
        <v>42502</v>
      </c>
      <c r="J1738" t="b">
        <f t="shared" si="54"/>
        <v>0</v>
      </c>
      <c r="K1738">
        <f t="shared" si="55"/>
        <v>0.10358775940907491</v>
      </c>
    </row>
    <row r="1739" spans="1:11" x14ac:dyDescent="0.3">
      <c r="A1739" t="s">
        <v>115</v>
      </c>
      <c r="B1739" s="1">
        <v>42501</v>
      </c>
      <c r="C1739" t="s">
        <v>124</v>
      </c>
      <c r="D1739">
        <v>1</v>
      </c>
      <c r="E1739">
        <v>623</v>
      </c>
      <c r="F1739">
        <v>140</v>
      </c>
      <c r="G1739">
        <v>452</v>
      </c>
      <c r="H1739">
        <v>31</v>
      </c>
      <c r="I1739" s="1">
        <f>_xlfn.FLOOR.MATH(VLOOKUP($A1739,'optimization off dates'!$A$2:$B$10,2,FALSE))</f>
        <v>42502</v>
      </c>
      <c r="J1739" t="b">
        <f t="shared" si="54"/>
        <v>0</v>
      </c>
      <c r="K1739">
        <f t="shared" si="55"/>
        <v>0.10956735842419979</v>
      </c>
    </row>
    <row r="1740" spans="1:11" x14ac:dyDescent="0.3">
      <c r="A1740" t="s">
        <v>115</v>
      </c>
      <c r="B1740" s="1">
        <v>42502</v>
      </c>
      <c r="C1740" t="s">
        <v>124</v>
      </c>
      <c r="D1740">
        <v>1</v>
      </c>
      <c r="E1740">
        <v>492</v>
      </c>
      <c r="F1740">
        <v>111</v>
      </c>
      <c r="G1740">
        <v>359</v>
      </c>
      <c r="H1740">
        <v>22</v>
      </c>
      <c r="I1740" s="1">
        <f>_xlfn.FLOOR.MATH(VLOOKUP($A1740,'optimization off dates'!$A$2:$B$10,2,FALSE))</f>
        <v>42502</v>
      </c>
      <c r="J1740" t="b">
        <f t="shared" si="54"/>
        <v>1</v>
      </c>
      <c r="K1740">
        <f t="shared" si="55"/>
        <v>8.652831516004221E-2</v>
      </c>
    </row>
    <row r="1741" spans="1:11" x14ac:dyDescent="0.3">
      <c r="A1741" t="s">
        <v>115</v>
      </c>
      <c r="B1741" s="1">
        <v>42503</v>
      </c>
      <c r="C1741" t="s">
        <v>124</v>
      </c>
      <c r="D1741">
        <v>1</v>
      </c>
      <c r="E1741">
        <v>490</v>
      </c>
      <c r="F1741">
        <v>149</v>
      </c>
      <c r="G1741">
        <v>316</v>
      </c>
      <c r="H1741">
        <v>25</v>
      </c>
      <c r="I1741" s="1">
        <f>_xlfn.FLOOR.MATH(VLOOKUP($A1741,'optimization off dates'!$A$2:$B$10,2,FALSE))</f>
        <v>42502</v>
      </c>
      <c r="J1741" t="b">
        <f t="shared" si="54"/>
        <v>1</v>
      </c>
      <c r="K1741">
        <f t="shared" si="55"/>
        <v>8.6176574041505458E-2</v>
      </c>
    </row>
    <row r="1742" spans="1:11" x14ac:dyDescent="0.3">
      <c r="A1742" t="s">
        <v>115</v>
      </c>
      <c r="B1742" s="1">
        <v>42504</v>
      </c>
      <c r="C1742" t="s">
        <v>124</v>
      </c>
      <c r="D1742">
        <v>1</v>
      </c>
      <c r="E1742">
        <v>795</v>
      </c>
      <c r="F1742">
        <v>194</v>
      </c>
      <c r="G1742">
        <v>540</v>
      </c>
      <c r="H1742">
        <v>61</v>
      </c>
      <c r="I1742" s="1">
        <f>_xlfn.FLOOR.MATH(VLOOKUP($A1742,'optimization off dates'!$A$2:$B$10,2,FALSE))</f>
        <v>42502</v>
      </c>
      <c r="J1742" t="b">
        <f t="shared" si="54"/>
        <v>1</v>
      </c>
      <c r="K1742">
        <f t="shared" si="55"/>
        <v>0.13981709461836089</v>
      </c>
    </row>
    <row r="1743" spans="1:11" x14ac:dyDescent="0.3">
      <c r="A1743" t="s">
        <v>115</v>
      </c>
      <c r="B1743" s="1">
        <v>42505</v>
      </c>
      <c r="C1743" t="s">
        <v>124</v>
      </c>
      <c r="D1743">
        <v>1</v>
      </c>
      <c r="E1743">
        <v>880</v>
      </c>
      <c r="F1743">
        <v>236</v>
      </c>
      <c r="G1743">
        <v>620</v>
      </c>
      <c r="H1743">
        <v>24</v>
      </c>
      <c r="I1743" s="1">
        <f>_xlfn.FLOOR.MATH(VLOOKUP($A1743,'optimization off dates'!$A$2:$B$10,2,FALSE))</f>
        <v>42502</v>
      </c>
      <c r="J1743" t="b">
        <f t="shared" si="54"/>
        <v>1</v>
      </c>
      <c r="K1743">
        <f t="shared" si="55"/>
        <v>0.15476609215617307</v>
      </c>
    </row>
    <row r="1744" spans="1:11" x14ac:dyDescent="0.3">
      <c r="A1744" t="s">
        <v>115</v>
      </c>
      <c r="B1744" s="1">
        <v>42506</v>
      </c>
      <c r="C1744" t="s">
        <v>124</v>
      </c>
      <c r="D1744">
        <v>1</v>
      </c>
      <c r="E1744">
        <v>790</v>
      </c>
      <c r="F1744">
        <v>205</v>
      </c>
      <c r="G1744">
        <v>538</v>
      </c>
      <c r="H1744">
        <v>47</v>
      </c>
      <c r="I1744" s="1">
        <f>_xlfn.FLOOR.MATH(VLOOKUP($A1744,'optimization off dates'!$A$2:$B$10,2,FALSE))</f>
        <v>42502</v>
      </c>
      <c r="J1744" t="b">
        <f t="shared" si="54"/>
        <v>1</v>
      </c>
      <c r="K1744">
        <f t="shared" si="55"/>
        <v>0.13893774182201898</v>
      </c>
    </row>
    <row r="1745" spans="1:11" x14ac:dyDescent="0.3">
      <c r="A1745" t="s">
        <v>115</v>
      </c>
      <c r="B1745" s="1">
        <v>42507</v>
      </c>
      <c r="C1745" t="s">
        <v>124</v>
      </c>
      <c r="D1745">
        <v>1</v>
      </c>
      <c r="E1745">
        <v>787</v>
      </c>
      <c r="F1745">
        <v>187</v>
      </c>
      <c r="G1745">
        <v>544</v>
      </c>
      <c r="H1745">
        <v>56</v>
      </c>
      <c r="I1745" s="1">
        <f>_xlfn.FLOOR.MATH(VLOOKUP($A1745,'optimization off dates'!$A$2:$B$10,2,FALSE))</f>
        <v>42502</v>
      </c>
      <c r="J1745" t="b">
        <f t="shared" si="54"/>
        <v>1</v>
      </c>
      <c r="K1745">
        <f t="shared" si="55"/>
        <v>0.13841013014421386</v>
      </c>
    </row>
    <row r="1746" spans="1:11" x14ac:dyDescent="0.3">
      <c r="A1746" t="s">
        <v>115</v>
      </c>
      <c r="B1746" s="1">
        <v>42508</v>
      </c>
      <c r="C1746" t="s">
        <v>124</v>
      </c>
      <c r="D1746">
        <v>1</v>
      </c>
      <c r="E1746">
        <v>21</v>
      </c>
      <c r="F1746">
        <v>5</v>
      </c>
      <c r="G1746">
        <v>15</v>
      </c>
      <c r="H1746">
        <v>1</v>
      </c>
      <c r="I1746" s="1">
        <f>_xlfn.FLOOR.MATH(VLOOKUP($A1746,'optimization off dates'!$A$2:$B$10,2,FALSE))</f>
        <v>42502</v>
      </c>
      <c r="J1746" t="b">
        <f t="shared" si="54"/>
        <v>1</v>
      </c>
      <c r="K1746">
        <f t="shared" si="55"/>
        <v>3.693281744635948E-3</v>
      </c>
    </row>
    <row r="1747" spans="1:11" x14ac:dyDescent="0.3">
      <c r="A1747" t="s">
        <v>115</v>
      </c>
      <c r="B1747" s="1">
        <v>42499</v>
      </c>
      <c r="C1747" t="s">
        <v>125</v>
      </c>
      <c r="D1747">
        <v>2</v>
      </c>
      <c r="E1747">
        <v>195</v>
      </c>
      <c r="F1747">
        <v>10</v>
      </c>
      <c r="G1747">
        <v>161</v>
      </c>
      <c r="H1747">
        <v>24</v>
      </c>
      <c r="I1747" s="1">
        <f>_xlfn.FLOOR.MATH(VLOOKUP($A1747,'optimization off dates'!$A$2:$B$10,2,FALSE))</f>
        <v>42502</v>
      </c>
      <c r="J1747" t="b">
        <f t="shared" si="54"/>
        <v>0</v>
      </c>
      <c r="K1747">
        <f t="shared" si="55"/>
        <v>3.6496350364963501E-2</v>
      </c>
    </row>
    <row r="1748" spans="1:11" x14ac:dyDescent="0.3">
      <c r="A1748" t="s">
        <v>115</v>
      </c>
      <c r="B1748" s="1">
        <v>42500</v>
      </c>
      <c r="C1748" t="s">
        <v>125</v>
      </c>
      <c r="D1748">
        <v>2</v>
      </c>
      <c r="E1748">
        <v>614</v>
      </c>
      <c r="F1748">
        <v>67</v>
      </c>
      <c r="G1748">
        <v>505</v>
      </c>
      <c r="H1748">
        <v>42</v>
      </c>
      <c r="I1748" s="1">
        <f>_xlfn.FLOOR.MATH(VLOOKUP($A1748,'optimization off dates'!$A$2:$B$10,2,FALSE))</f>
        <v>42502</v>
      </c>
      <c r="J1748" t="b">
        <f t="shared" si="54"/>
        <v>0</v>
      </c>
      <c r="K1748">
        <f t="shared" si="55"/>
        <v>0.11491671345685944</v>
      </c>
    </row>
    <row r="1749" spans="1:11" x14ac:dyDescent="0.3">
      <c r="A1749" t="s">
        <v>115</v>
      </c>
      <c r="B1749" s="1">
        <v>42501</v>
      </c>
      <c r="C1749" t="s">
        <v>125</v>
      </c>
      <c r="D1749">
        <v>2</v>
      </c>
      <c r="E1749">
        <v>597</v>
      </c>
      <c r="F1749">
        <v>73</v>
      </c>
      <c r="G1749">
        <v>485</v>
      </c>
      <c r="H1749">
        <v>39</v>
      </c>
      <c r="I1749" s="1">
        <f>_xlfn.FLOOR.MATH(VLOOKUP($A1749,'optimization off dates'!$A$2:$B$10,2,FALSE))</f>
        <v>42502</v>
      </c>
      <c r="J1749" t="b">
        <f t="shared" si="54"/>
        <v>0</v>
      </c>
      <c r="K1749">
        <f t="shared" si="55"/>
        <v>0.11173498034811903</v>
      </c>
    </row>
    <row r="1750" spans="1:11" x14ac:dyDescent="0.3">
      <c r="A1750" t="s">
        <v>115</v>
      </c>
      <c r="B1750" s="1">
        <v>42502</v>
      </c>
      <c r="C1750" t="s">
        <v>125</v>
      </c>
      <c r="D1750">
        <v>2</v>
      </c>
      <c r="E1750">
        <v>446</v>
      </c>
      <c r="F1750">
        <v>30</v>
      </c>
      <c r="G1750">
        <v>394</v>
      </c>
      <c r="H1750">
        <v>22</v>
      </c>
      <c r="I1750" s="1">
        <f>_xlfn.FLOOR.MATH(VLOOKUP($A1750,'optimization off dates'!$A$2:$B$10,2,FALSE))</f>
        <v>42502</v>
      </c>
      <c r="J1750" t="b">
        <f t="shared" si="54"/>
        <v>1</v>
      </c>
      <c r="K1750">
        <f t="shared" si="55"/>
        <v>8.3473703911660119E-2</v>
      </c>
    </row>
    <row r="1751" spans="1:11" x14ac:dyDescent="0.3">
      <c r="A1751" t="s">
        <v>115</v>
      </c>
      <c r="B1751" s="1">
        <v>42503</v>
      </c>
      <c r="C1751" t="s">
        <v>125</v>
      </c>
      <c r="D1751">
        <v>2</v>
      </c>
      <c r="E1751">
        <v>457</v>
      </c>
      <c r="F1751">
        <v>54</v>
      </c>
      <c r="G1751">
        <v>375</v>
      </c>
      <c r="H1751">
        <v>28</v>
      </c>
      <c r="I1751" s="1">
        <f>_xlfn.FLOOR.MATH(VLOOKUP($A1751,'optimization off dates'!$A$2:$B$10,2,FALSE))</f>
        <v>42502</v>
      </c>
      <c r="J1751" t="b">
        <f t="shared" si="54"/>
        <v>1</v>
      </c>
      <c r="K1751">
        <f t="shared" si="55"/>
        <v>8.5532472393786266E-2</v>
      </c>
    </row>
    <row r="1752" spans="1:11" x14ac:dyDescent="0.3">
      <c r="A1752" t="s">
        <v>115</v>
      </c>
      <c r="B1752" s="1">
        <v>42504</v>
      </c>
      <c r="C1752" t="s">
        <v>125</v>
      </c>
      <c r="D1752">
        <v>2</v>
      </c>
      <c r="E1752">
        <v>734</v>
      </c>
      <c r="F1752">
        <v>93</v>
      </c>
      <c r="G1752">
        <v>618</v>
      </c>
      <c r="H1752">
        <v>23</v>
      </c>
      <c r="I1752" s="1">
        <f>_xlfn.FLOOR.MATH(VLOOKUP($A1752,'optimization off dates'!$A$2:$B$10,2,FALSE))</f>
        <v>42502</v>
      </c>
      <c r="J1752" t="b">
        <f t="shared" si="54"/>
        <v>1</v>
      </c>
      <c r="K1752">
        <f t="shared" si="55"/>
        <v>0.13737600598914468</v>
      </c>
    </row>
    <row r="1753" spans="1:11" x14ac:dyDescent="0.3">
      <c r="A1753" t="s">
        <v>115</v>
      </c>
      <c r="B1753" s="1">
        <v>42505</v>
      </c>
      <c r="C1753" t="s">
        <v>125</v>
      </c>
      <c r="D1753">
        <v>2</v>
      </c>
      <c r="E1753">
        <v>854</v>
      </c>
      <c r="F1753">
        <v>134</v>
      </c>
      <c r="G1753">
        <v>671</v>
      </c>
      <c r="H1753">
        <v>49</v>
      </c>
      <c r="I1753" s="1">
        <f>_xlfn.FLOOR.MATH(VLOOKUP($A1753,'optimization off dates'!$A$2:$B$10,2,FALSE))</f>
        <v>42502</v>
      </c>
      <c r="J1753" t="b">
        <f t="shared" si="54"/>
        <v>1</v>
      </c>
      <c r="K1753">
        <f t="shared" si="55"/>
        <v>0.15983529852142991</v>
      </c>
    </row>
    <row r="1754" spans="1:11" x14ac:dyDescent="0.3">
      <c r="A1754" t="s">
        <v>115</v>
      </c>
      <c r="B1754" s="1">
        <v>42506</v>
      </c>
      <c r="C1754" t="s">
        <v>125</v>
      </c>
      <c r="D1754">
        <v>2</v>
      </c>
      <c r="E1754">
        <v>689</v>
      </c>
      <c r="F1754">
        <v>137</v>
      </c>
      <c r="G1754">
        <v>515</v>
      </c>
      <c r="H1754">
        <v>37</v>
      </c>
      <c r="I1754" s="1">
        <f>_xlfn.FLOOR.MATH(VLOOKUP($A1754,'optimization off dates'!$A$2:$B$10,2,FALSE))</f>
        <v>42502</v>
      </c>
      <c r="J1754" t="b">
        <f t="shared" si="54"/>
        <v>1</v>
      </c>
      <c r="K1754">
        <f t="shared" si="55"/>
        <v>0.12895377128953772</v>
      </c>
    </row>
    <row r="1755" spans="1:11" x14ac:dyDescent="0.3">
      <c r="A1755" t="s">
        <v>115</v>
      </c>
      <c r="B1755" s="1">
        <v>42507</v>
      </c>
      <c r="C1755" t="s">
        <v>125</v>
      </c>
      <c r="D1755">
        <v>2</v>
      </c>
      <c r="E1755">
        <v>732</v>
      </c>
      <c r="F1755">
        <v>126</v>
      </c>
      <c r="G1755">
        <v>554</v>
      </c>
      <c r="H1755">
        <v>52</v>
      </c>
      <c r="I1755" s="1">
        <f>_xlfn.FLOOR.MATH(VLOOKUP($A1755,'optimization off dates'!$A$2:$B$10,2,FALSE))</f>
        <v>42502</v>
      </c>
      <c r="J1755" t="b">
        <f t="shared" si="54"/>
        <v>1</v>
      </c>
      <c r="K1755">
        <f t="shared" si="55"/>
        <v>0.13700168444693991</v>
      </c>
    </row>
    <row r="1756" spans="1:11" x14ac:dyDescent="0.3">
      <c r="A1756" t="s">
        <v>115</v>
      </c>
      <c r="B1756" s="1">
        <v>42508</v>
      </c>
      <c r="C1756" t="s">
        <v>125</v>
      </c>
      <c r="D1756">
        <v>2</v>
      </c>
      <c r="E1756">
        <v>25</v>
      </c>
      <c r="F1756">
        <v>1</v>
      </c>
      <c r="G1756">
        <v>22</v>
      </c>
      <c r="H1756">
        <v>2</v>
      </c>
      <c r="I1756" s="1">
        <f>_xlfn.FLOOR.MATH(VLOOKUP($A1756,'optimization off dates'!$A$2:$B$10,2,FALSE))</f>
        <v>42502</v>
      </c>
      <c r="J1756" t="b">
        <f t="shared" si="54"/>
        <v>1</v>
      </c>
      <c r="K1756">
        <f t="shared" si="55"/>
        <v>4.6790192775594238E-3</v>
      </c>
    </row>
    <row r="1757" spans="1:11" x14ac:dyDescent="0.3">
      <c r="A1757" t="s">
        <v>115</v>
      </c>
      <c r="B1757" s="1">
        <v>42495</v>
      </c>
      <c r="C1757" t="s">
        <v>69</v>
      </c>
      <c r="D1757">
        <v>4</v>
      </c>
      <c r="E1757">
        <v>13139</v>
      </c>
      <c r="F1757">
        <v>2369</v>
      </c>
      <c r="G1757">
        <v>8883</v>
      </c>
      <c r="H1757">
        <v>1887</v>
      </c>
      <c r="I1757" s="1">
        <f>_xlfn.FLOOR.MATH(VLOOKUP($A1757,'optimization off dates'!$A$2:$B$10,2,FALSE))</f>
        <v>42502</v>
      </c>
      <c r="J1757" t="b">
        <f t="shared" si="54"/>
        <v>0</v>
      </c>
      <c r="K1757">
        <f t="shared" si="55"/>
        <v>0.14140120533792511</v>
      </c>
    </row>
    <row r="1758" spans="1:11" x14ac:dyDescent="0.3">
      <c r="A1758" t="s">
        <v>115</v>
      </c>
      <c r="B1758" s="1">
        <v>42496</v>
      </c>
      <c r="C1758" t="s">
        <v>69</v>
      </c>
      <c r="D1758">
        <v>4</v>
      </c>
      <c r="E1758">
        <v>16183</v>
      </c>
      <c r="F1758">
        <v>3875</v>
      </c>
      <c r="G1758">
        <v>9611</v>
      </c>
      <c r="H1758">
        <v>2697</v>
      </c>
      <c r="I1758" s="1">
        <f>_xlfn.FLOOR.MATH(VLOOKUP($A1758,'optimization off dates'!$A$2:$B$10,2,FALSE))</f>
        <v>42502</v>
      </c>
      <c r="J1758" t="b">
        <f t="shared" si="54"/>
        <v>0</v>
      </c>
      <c r="K1758">
        <f t="shared" si="55"/>
        <v>0.17416056823073611</v>
      </c>
    </row>
    <row r="1759" spans="1:11" x14ac:dyDescent="0.3">
      <c r="A1759" t="s">
        <v>115</v>
      </c>
      <c r="B1759" s="1">
        <v>42497</v>
      </c>
      <c r="C1759" t="s">
        <v>69</v>
      </c>
      <c r="D1759">
        <v>4</v>
      </c>
      <c r="E1759">
        <v>2784</v>
      </c>
      <c r="F1759">
        <v>573</v>
      </c>
      <c r="G1759">
        <v>1715</v>
      </c>
      <c r="H1759">
        <v>496</v>
      </c>
      <c r="I1759" s="1">
        <f>_xlfn.FLOOR.MATH(VLOOKUP($A1759,'optimization off dates'!$A$2:$B$10,2,FALSE))</f>
        <v>42502</v>
      </c>
      <c r="J1759" t="b">
        <f t="shared" si="54"/>
        <v>0</v>
      </c>
      <c r="K1759">
        <f t="shared" si="55"/>
        <v>2.9961256995264744E-2</v>
      </c>
    </row>
    <row r="1760" spans="1:11" x14ac:dyDescent="0.3">
      <c r="A1760" t="s">
        <v>115</v>
      </c>
      <c r="B1760" s="1">
        <v>42498</v>
      </c>
      <c r="C1760" t="s">
        <v>69</v>
      </c>
      <c r="D1760">
        <v>4</v>
      </c>
      <c r="E1760">
        <v>2672</v>
      </c>
      <c r="F1760">
        <v>418</v>
      </c>
      <c r="G1760">
        <v>1805</v>
      </c>
      <c r="H1760">
        <v>449</v>
      </c>
      <c r="I1760" s="1">
        <f>_xlfn.FLOOR.MATH(VLOOKUP($A1760,'optimization off dates'!$A$2:$B$10,2,FALSE))</f>
        <v>42502</v>
      </c>
      <c r="J1760" t="b">
        <f t="shared" si="54"/>
        <v>0</v>
      </c>
      <c r="K1760">
        <f t="shared" si="55"/>
        <v>2.8755919070167887E-2</v>
      </c>
    </row>
    <row r="1761" spans="1:11" x14ac:dyDescent="0.3">
      <c r="A1761" t="s">
        <v>115</v>
      </c>
      <c r="B1761" s="1">
        <v>42499</v>
      </c>
      <c r="C1761" t="s">
        <v>69</v>
      </c>
      <c r="D1761">
        <v>4</v>
      </c>
      <c r="E1761">
        <v>3240</v>
      </c>
      <c r="F1761">
        <v>393</v>
      </c>
      <c r="G1761">
        <v>2367</v>
      </c>
      <c r="H1761">
        <v>480</v>
      </c>
      <c r="I1761" s="1">
        <f>_xlfn.FLOOR.MATH(VLOOKUP($A1761,'optimization off dates'!$A$2:$B$10,2,FALSE))</f>
        <v>42502</v>
      </c>
      <c r="J1761" t="b">
        <f t="shared" si="54"/>
        <v>0</v>
      </c>
      <c r="K1761">
        <f t="shared" si="55"/>
        <v>3.486870426173052E-2</v>
      </c>
    </row>
    <row r="1762" spans="1:11" x14ac:dyDescent="0.3">
      <c r="A1762" t="s">
        <v>115</v>
      </c>
      <c r="B1762" s="1">
        <v>42500</v>
      </c>
      <c r="C1762" t="s">
        <v>69</v>
      </c>
      <c r="D1762">
        <v>4</v>
      </c>
      <c r="E1762">
        <v>5105</v>
      </c>
      <c r="F1762">
        <v>607</v>
      </c>
      <c r="G1762">
        <v>3773</v>
      </c>
      <c r="H1762">
        <v>725</v>
      </c>
      <c r="I1762" s="1">
        <f>_xlfn.FLOOR.MATH(VLOOKUP($A1762,'optimization off dates'!$A$2:$B$10,2,FALSE))</f>
        <v>42502</v>
      </c>
      <c r="J1762" t="b">
        <f t="shared" si="54"/>
        <v>0</v>
      </c>
      <c r="K1762">
        <f t="shared" si="55"/>
        <v>5.4939733103745156E-2</v>
      </c>
    </row>
    <row r="1763" spans="1:11" x14ac:dyDescent="0.3">
      <c r="A1763" t="s">
        <v>115</v>
      </c>
      <c r="B1763" s="1">
        <v>42501</v>
      </c>
      <c r="C1763" t="s">
        <v>69</v>
      </c>
      <c r="D1763">
        <v>4</v>
      </c>
      <c r="E1763">
        <v>6225</v>
      </c>
      <c r="F1763">
        <v>735</v>
      </c>
      <c r="G1763">
        <v>4612</v>
      </c>
      <c r="H1763">
        <v>878</v>
      </c>
      <c r="I1763" s="1">
        <f>_xlfn.FLOOR.MATH(VLOOKUP($A1763,'optimization off dates'!$A$2:$B$10,2,FALSE))</f>
        <v>42502</v>
      </c>
      <c r="J1763" t="b">
        <f t="shared" si="54"/>
        <v>0</v>
      </c>
      <c r="K1763">
        <f t="shared" si="55"/>
        <v>6.6993112354713738E-2</v>
      </c>
    </row>
    <row r="1764" spans="1:11" x14ac:dyDescent="0.3">
      <c r="A1764" t="s">
        <v>115</v>
      </c>
      <c r="B1764" s="1">
        <v>42502</v>
      </c>
      <c r="C1764" t="s">
        <v>69</v>
      </c>
      <c r="D1764">
        <v>4</v>
      </c>
      <c r="E1764">
        <v>5095</v>
      </c>
      <c r="F1764">
        <v>577</v>
      </c>
      <c r="G1764">
        <v>3825</v>
      </c>
      <c r="H1764">
        <v>693</v>
      </c>
      <c r="I1764" s="1">
        <f>_xlfn.FLOOR.MATH(VLOOKUP($A1764,'optimization off dates'!$A$2:$B$10,2,FALSE))</f>
        <v>42502</v>
      </c>
      <c r="J1764" t="b">
        <f t="shared" si="54"/>
        <v>1</v>
      </c>
      <c r="K1764">
        <f t="shared" si="55"/>
        <v>5.4832113646147221E-2</v>
      </c>
    </row>
    <row r="1765" spans="1:11" x14ac:dyDescent="0.3">
      <c r="A1765" t="s">
        <v>115</v>
      </c>
      <c r="B1765" s="1">
        <v>42503</v>
      </c>
      <c r="C1765" t="s">
        <v>69</v>
      </c>
      <c r="D1765">
        <v>4</v>
      </c>
      <c r="E1765">
        <v>5410</v>
      </c>
      <c r="F1765">
        <v>1072</v>
      </c>
      <c r="G1765">
        <v>3523</v>
      </c>
      <c r="H1765">
        <v>815</v>
      </c>
      <c r="I1765" s="1">
        <f>_xlfn.FLOOR.MATH(VLOOKUP($A1765,'optimization off dates'!$A$2:$B$10,2,FALSE))</f>
        <v>42502</v>
      </c>
      <c r="J1765" t="b">
        <f t="shared" si="54"/>
        <v>1</v>
      </c>
      <c r="K1765">
        <f t="shared" si="55"/>
        <v>5.8222126560482132E-2</v>
      </c>
    </row>
    <row r="1766" spans="1:11" x14ac:dyDescent="0.3">
      <c r="A1766" t="s">
        <v>115</v>
      </c>
      <c r="B1766" s="1">
        <v>42504</v>
      </c>
      <c r="C1766" t="s">
        <v>69</v>
      </c>
      <c r="D1766">
        <v>4</v>
      </c>
      <c r="E1766">
        <v>7931</v>
      </c>
      <c r="F1766">
        <v>1330</v>
      </c>
      <c r="G1766">
        <v>5574</v>
      </c>
      <c r="H1766">
        <v>1027</v>
      </c>
      <c r="I1766" s="1">
        <f>_xlfn.FLOOR.MATH(VLOOKUP($A1766,'optimization off dates'!$A$2:$B$10,2,FALSE))</f>
        <v>42502</v>
      </c>
      <c r="J1766" t="b">
        <f t="shared" si="54"/>
        <v>1</v>
      </c>
      <c r="K1766">
        <f t="shared" si="55"/>
        <v>8.5352991820921223E-2</v>
      </c>
    </row>
    <row r="1767" spans="1:11" x14ac:dyDescent="0.3">
      <c r="A1767" t="s">
        <v>115</v>
      </c>
      <c r="B1767" s="1">
        <v>42505</v>
      </c>
      <c r="C1767" t="s">
        <v>69</v>
      </c>
      <c r="D1767">
        <v>4</v>
      </c>
      <c r="E1767">
        <v>8941</v>
      </c>
      <c r="F1767">
        <v>1525</v>
      </c>
      <c r="G1767">
        <v>6393</v>
      </c>
      <c r="H1767">
        <v>1023</v>
      </c>
      <c r="I1767" s="1">
        <f>_xlfn.FLOOR.MATH(VLOOKUP($A1767,'optimization off dates'!$A$2:$B$10,2,FALSE))</f>
        <v>42502</v>
      </c>
      <c r="J1767" t="b">
        <f t="shared" si="54"/>
        <v>1</v>
      </c>
      <c r="K1767">
        <f t="shared" si="55"/>
        <v>9.622255703831252E-2</v>
      </c>
    </row>
    <row r="1768" spans="1:11" x14ac:dyDescent="0.3">
      <c r="A1768" t="s">
        <v>115</v>
      </c>
      <c r="B1768" s="1">
        <v>42506</v>
      </c>
      <c r="C1768" t="s">
        <v>69</v>
      </c>
      <c r="D1768">
        <v>4</v>
      </c>
      <c r="E1768">
        <v>7993</v>
      </c>
      <c r="F1768">
        <v>1713</v>
      </c>
      <c r="G1768">
        <v>5080</v>
      </c>
      <c r="H1768">
        <v>1200</v>
      </c>
      <c r="I1768" s="1">
        <f>_xlfn.FLOOR.MATH(VLOOKUP($A1768,'optimization off dates'!$A$2:$B$10,2,FALSE))</f>
        <v>42502</v>
      </c>
      <c r="J1768" t="b">
        <f t="shared" si="54"/>
        <v>1</v>
      </c>
      <c r="K1768">
        <f t="shared" si="55"/>
        <v>8.6020232458028409E-2</v>
      </c>
    </row>
    <row r="1769" spans="1:11" x14ac:dyDescent="0.3">
      <c r="A1769" t="s">
        <v>115</v>
      </c>
      <c r="B1769" s="1">
        <v>42507</v>
      </c>
      <c r="C1769" t="s">
        <v>69</v>
      </c>
      <c r="D1769">
        <v>4</v>
      </c>
      <c r="E1769">
        <v>7948</v>
      </c>
      <c r="F1769">
        <v>1551</v>
      </c>
      <c r="G1769">
        <v>5268</v>
      </c>
      <c r="H1769">
        <v>1129</v>
      </c>
      <c r="I1769" s="1">
        <f>_xlfn.FLOOR.MATH(VLOOKUP($A1769,'optimization off dates'!$A$2:$B$10,2,FALSE))</f>
        <v>42502</v>
      </c>
      <c r="J1769" t="b">
        <f t="shared" si="54"/>
        <v>1</v>
      </c>
      <c r="K1769">
        <f t="shared" si="55"/>
        <v>8.5535944898837715E-2</v>
      </c>
    </row>
    <row r="1770" spans="1:11" x14ac:dyDescent="0.3">
      <c r="A1770" t="s">
        <v>115</v>
      </c>
      <c r="B1770" s="1">
        <v>42508</v>
      </c>
      <c r="C1770" t="s">
        <v>69</v>
      </c>
      <c r="D1770">
        <v>4</v>
      </c>
      <c r="E1770">
        <v>254</v>
      </c>
      <c r="F1770">
        <v>36</v>
      </c>
      <c r="G1770">
        <v>188</v>
      </c>
      <c r="H1770">
        <v>30</v>
      </c>
      <c r="I1770" s="1">
        <f>_xlfn.FLOOR.MATH(VLOOKUP($A1770,'optimization off dates'!$A$2:$B$10,2,FALSE))</f>
        <v>42502</v>
      </c>
      <c r="J1770" t="b">
        <f t="shared" si="54"/>
        <v>1</v>
      </c>
      <c r="K1770">
        <f t="shared" si="55"/>
        <v>2.7335342229875162E-3</v>
      </c>
    </row>
    <row r="1771" spans="1:11" x14ac:dyDescent="0.3">
      <c r="A1771" t="s">
        <v>115</v>
      </c>
      <c r="B1771" s="1">
        <v>42495</v>
      </c>
      <c r="C1771" t="s">
        <v>30</v>
      </c>
      <c r="D1771">
        <v>1</v>
      </c>
      <c r="E1771">
        <v>349</v>
      </c>
      <c r="F1771">
        <v>39</v>
      </c>
      <c r="G1771">
        <v>296</v>
      </c>
      <c r="H1771">
        <v>14</v>
      </c>
      <c r="I1771" s="1">
        <f>_xlfn.FLOOR.MATH(VLOOKUP($A1771,'optimization off dates'!$A$2:$B$10,2,FALSE))</f>
        <v>42502</v>
      </c>
      <c r="J1771" t="b">
        <f t="shared" si="54"/>
        <v>0</v>
      </c>
      <c r="K1771">
        <f t="shared" si="55"/>
        <v>0.10005733944954129</v>
      </c>
    </row>
    <row r="1772" spans="1:11" x14ac:dyDescent="0.3">
      <c r="A1772" t="s">
        <v>115</v>
      </c>
      <c r="B1772" s="1">
        <v>42496</v>
      </c>
      <c r="C1772" t="s">
        <v>30</v>
      </c>
      <c r="D1772">
        <v>1</v>
      </c>
      <c r="E1772">
        <v>967</v>
      </c>
      <c r="F1772">
        <v>305</v>
      </c>
      <c r="G1772">
        <v>607</v>
      </c>
      <c r="H1772">
        <v>55</v>
      </c>
      <c r="I1772" s="1">
        <f>_xlfn.FLOOR.MATH(VLOOKUP($A1772,'optimization off dates'!$A$2:$B$10,2,FALSE))</f>
        <v>42502</v>
      </c>
      <c r="J1772" t="b">
        <f t="shared" si="54"/>
        <v>0</v>
      </c>
      <c r="K1772">
        <f t="shared" si="55"/>
        <v>0.2772362385321101</v>
      </c>
    </row>
    <row r="1773" spans="1:11" x14ac:dyDescent="0.3">
      <c r="A1773" t="s">
        <v>115</v>
      </c>
      <c r="B1773" s="1">
        <v>42497</v>
      </c>
      <c r="C1773" t="s">
        <v>30</v>
      </c>
      <c r="D1773">
        <v>1</v>
      </c>
      <c r="E1773">
        <v>899</v>
      </c>
      <c r="F1773">
        <v>289</v>
      </c>
      <c r="G1773">
        <v>539</v>
      </c>
      <c r="H1773">
        <v>71</v>
      </c>
      <c r="I1773" s="1">
        <f>_xlfn.FLOOR.MATH(VLOOKUP($A1773,'optimization off dates'!$A$2:$B$10,2,FALSE))</f>
        <v>42502</v>
      </c>
      <c r="J1773" t="b">
        <f t="shared" si="54"/>
        <v>0</v>
      </c>
      <c r="K1773">
        <f t="shared" si="55"/>
        <v>0.25774082568807338</v>
      </c>
    </row>
    <row r="1774" spans="1:11" x14ac:dyDescent="0.3">
      <c r="A1774" t="s">
        <v>115</v>
      </c>
      <c r="B1774" s="1">
        <v>42498</v>
      </c>
      <c r="C1774" t="s">
        <v>30</v>
      </c>
      <c r="D1774">
        <v>1</v>
      </c>
      <c r="E1774">
        <v>856</v>
      </c>
      <c r="F1774">
        <v>116</v>
      </c>
      <c r="G1774">
        <v>686</v>
      </c>
      <c r="H1774">
        <v>54</v>
      </c>
      <c r="I1774" s="1">
        <f>_xlfn.FLOOR.MATH(VLOOKUP($A1774,'optimization off dates'!$A$2:$B$10,2,FALSE))</f>
        <v>42502</v>
      </c>
      <c r="J1774" t="b">
        <f t="shared" si="54"/>
        <v>0</v>
      </c>
      <c r="K1774">
        <f t="shared" si="55"/>
        <v>0.24541284403669725</v>
      </c>
    </row>
    <row r="1775" spans="1:11" x14ac:dyDescent="0.3">
      <c r="A1775" t="s">
        <v>115</v>
      </c>
      <c r="B1775" s="1">
        <v>42499</v>
      </c>
      <c r="C1775" t="s">
        <v>30</v>
      </c>
      <c r="D1775">
        <v>1</v>
      </c>
      <c r="E1775">
        <v>417</v>
      </c>
      <c r="F1775">
        <v>67</v>
      </c>
      <c r="G1775">
        <v>317</v>
      </c>
      <c r="H1775">
        <v>33</v>
      </c>
      <c r="I1775" s="1">
        <f>_xlfn.FLOOR.MATH(VLOOKUP($A1775,'optimization off dates'!$A$2:$B$10,2,FALSE))</f>
        <v>42502</v>
      </c>
      <c r="J1775" t="b">
        <f t="shared" si="54"/>
        <v>0</v>
      </c>
      <c r="K1775">
        <f t="shared" si="55"/>
        <v>0.11955275229357798</v>
      </c>
    </row>
    <row r="1776" spans="1:11" x14ac:dyDescent="0.3">
      <c r="A1776" t="s">
        <v>115</v>
      </c>
      <c r="B1776" s="1">
        <v>42495</v>
      </c>
      <c r="C1776" t="s">
        <v>32</v>
      </c>
      <c r="D1776">
        <v>1</v>
      </c>
      <c r="E1776">
        <v>337</v>
      </c>
      <c r="F1776">
        <v>10</v>
      </c>
      <c r="G1776">
        <v>312</v>
      </c>
      <c r="H1776">
        <v>15</v>
      </c>
      <c r="I1776" s="1">
        <f>_xlfn.FLOOR.MATH(VLOOKUP($A1776,'optimization off dates'!$A$2:$B$10,2,FALSE))</f>
        <v>42502</v>
      </c>
      <c r="J1776" t="b">
        <f t="shared" si="54"/>
        <v>0</v>
      </c>
      <c r="K1776">
        <f t="shared" si="55"/>
        <v>0.11673016972635954</v>
      </c>
    </row>
    <row r="1777" spans="1:11" x14ac:dyDescent="0.3">
      <c r="A1777" t="s">
        <v>115</v>
      </c>
      <c r="B1777" s="1">
        <v>42496</v>
      </c>
      <c r="C1777" t="s">
        <v>32</v>
      </c>
      <c r="D1777">
        <v>1</v>
      </c>
      <c r="E1777">
        <v>793</v>
      </c>
      <c r="F1777">
        <v>26</v>
      </c>
      <c r="G1777">
        <v>733</v>
      </c>
      <c r="H1777">
        <v>34</v>
      </c>
      <c r="I1777" s="1">
        <f>_xlfn.FLOOR.MATH(VLOOKUP($A1777,'optimization off dates'!$A$2:$B$10,2,FALSE))</f>
        <v>42502</v>
      </c>
      <c r="J1777" t="b">
        <f t="shared" si="54"/>
        <v>0</v>
      </c>
      <c r="K1777">
        <f t="shared" si="55"/>
        <v>0.27467959819882232</v>
      </c>
    </row>
    <row r="1778" spans="1:11" x14ac:dyDescent="0.3">
      <c r="A1778" t="s">
        <v>115</v>
      </c>
      <c r="B1778" s="1">
        <v>42497</v>
      </c>
      <c r="C1778" t="s">
        <v>32</v>
      </c>
      <c r="D1778">
        <v>1</v>
      </c>
      <c r="E1778">
        <v>733</v>
      </c>
      <c r="F1778">
        <v>34</v>
      </c>
      <c r="G1778">
        <v>668</v>
      </c>
      <c r="H1778">
        <v>31</v>
      </c>
      <c r="I1778" s="1">
        <f>_xlfn.FLOOR.MATH(VLOOKUP($A1778,'optimization off dates'!$A$2:$B$10,2,FALSE))</f>
        <v>42502</v>
      </c>
      <c r="J1778" t="b">
        <f t="shared" si="54"/>
        <v>0</v>
      </c>
      <c r="K1778">
        <f t="shared" si="55"/>
        <v>0.25389677866297194</v>
      </c>
    </row>
    <row r="1779" spans="1:11" x14ac:dyDescent="0.3">
      <c r="A1779" t="s">
        <v>115</v>
      </c>
      <c r="B1779" s="1">
        <v>42498</v>
      </c>
      <c r="C1779" t="s">
        <v>32</v>
      </c>
      <c r="D1779">
        <v>1</v>
      </c>
      <c r="E1779">
        <v>696</v>
      </c>
      <c r="F1779">
        <v>9</v>
      </c>
      <c r="G1779">
        <v>652</v>
      </c>
      <c r="H1779">
        <v>35</v>
      </c>
      <c r="I1779" s="1">
        <f>_xlfn.FLOOR.MATH(VLOOKUP($A1779,'optimization off dates'!$A$2:$B$10,2,FALSE))</f>
        <v>42502</v>
      </c>
      <c r="J1779" t="b">
        <f t="shared" si="54"/>
        <v>0</v>
      </c>
      <c r="K1779">
        <f t="shared" si="55"/>
        <v>0.24108070661586423</v>
      </c>
    </row>
    <row r="1780" spans="1:11" x14ac:dyDescent="0.3">
      <c r="A1780" t="s">
        <v>115</v>
      </c>
      <c r="B1780" s="1">
        <v>42499</v>
      </c>
      <c r="C1780" t="s">
        <v>32</v>
      </c>
      <c r="D1780">
        <v>1</v>
      </c>
      <c r="E1780">
        <v>328</v>
      </c>
      <c r="F1780">
        <v>6</v>
      </c>
      <c r="G1780">
        <v>311</v>
      </c>
      <c r="H1780">
        <v>11</v>
      </c>
      <c r="I1780" s="1">
        <f>_xlfn.FLOOR.MATH(VLOOKUP($A1780,'optimization off dates'!$A$2:$B$10,2,FALSE))</f>
        <v>42502</v>
      </c>
      <c r="J1780" t="b">
        <f t="shared" si="54"/>
        <v>0</v>
      </c>
      <c r="K1780">
        <f t="shared" si="55"/>
        <v>0.11361274679598199</v>
      </c>
    </row>
    <row r="1781" spans="1:11" x14ac:dyDescent="0.3">
      <c r="A1781" t="s">
        <v>115</v>
      </c>
      <c r="B1781" s="1">
        <v>42495</v>
      </c>
      <c r="C1781" t="s">
        <v>34</v>
      </c>
      <c r="D1781">
        <v>2</v>
      </c>
      <c r="E1781">
        <v>325</v>
      </c>
      <c r="F1781">
        <v>25</v>
      </c>
      <c r="G1781">
        <v>270</v>
      </c>
      <c r="H1781">
        <v>30</v>
      </c>
      <c r="I1781" s="1">
        <f>_xlfn.FLOOR.MATH(VLOOKUP($A1781,'optimization off dates'!$A$2:$B$10,2,FALSE))</f>
        <v>42502</v>
      </c>
      <c r="J1781" t="b">
        <f t="shared" si="54"/>
        <v>0</v>
      </c>
      <c r="K1781">
        <f t="shared" si="55"/>
        <v>9.0002769315978948E-2</v>
      </c>
    </row>
    <row r="1782" spans="1:11" x14ac:dyDescent="0.3">
      <c r="A1782" t="s">
        <v>115</v>
      </c>
      <c r="B1782" s="1">
        <v>42496</v>
      </c>
      <c r="C1782" t="s">
        <v>34</v>
      </c>
      <c r="D1782">
        <v>2</v>
      </c>
      <c r="E1782">
        <v>951</v>
      </c>
      <c r="F1782">
        <v>101</v>
      </c>
      <c r="G1782">
        <v>775</v>
      </c>
      <c r="H1782">
        <v>75</v>
      </c>
      <c r="I1782" s="1">
        <f>_xlfn.FLOOR.MATH(VLOOKUP($A1782,'optimization off dates'!$A$2:$B$10,2,FALSE))</f>
        <v>42502</v>
      </c>
      <c r="J1782" t="b">
        <f t="shared" si="54"/>
        <v>0</v>
      </c>
      <c r="K1782">
        <f t="shared" si="55"/>
        <v>0.26336194959844916</v>
      </c>
    </row>
    <row r="1783" spans="1:11" x14ac:dyDescent="0.3">
      <c r="A1783" t="s">
        <v>115</v>
      </c>
      <c r="B1783" s="1">
        <v>42497</v>
      </c>
      <c r="C1783" t="s">
        <v>34</v>
      </c>
      <c r="D1783">
        <v>2</v>
      </c>
      <c r="E1783">
        <v>929</v>
      </c>
      <c r="F1783">
        <v>114</v>
      </c>
      <c r="G1783">
        <v>727</v>
      </c>
      <c r="H1783">
        <v>88</v>
      </c>
      <c r="I1783" s="1">
        <f>_xlfn.FLOOR.MATH(VLOOKUP($A1783,'optimization off dates'!$A$2:$B$10,2,FALSE))</f>
        <v>42502</v>
      </c>
      <c r="J1783" t="b">
        <f t="shared" si="54"/>
        <v>0</v>
      </c>
      <c r="K1783">
        <f t="shared" si="55"/>
        <v>0.25726945444475213</v>
      </c>
    </row>
    <row r="1784" spans="1:11" x14ac:dyDescent="0.3">
      <c r="A1784" t="s">
        <v>115</v>
      </c>
      <c r="B1784" s="1">
        <v>42498</v>
      </c>
      <c r="C1784" t="s">
        <v>34</v>
      </c>
      <c r="D1784">
        <v>2</v>
      </c>
      <c r="E1784">
        <v>936</v>
      </c>
      <c r="F1784">
        <v>77</v>
      </c>
      <c r="G1784">
        <v>777</v>
      </c>
      <c r="H1784">
        <v>82</v>
      </c>
      <c r="I1784" s="1">
        <f>_xlfn.FLOOR.MATH(VLOOKUP($A1784,'optimization off dates'!$A$2:$B$10,2,FALSE))</f>
        <v>42502</v>
      </c>
      <c r="J1784" t="b">
        <f t="shared" si="54"/>
        <v>0</v>
      </c>
      <c r="K1784">
        <f t="shared" si="55"/>
        <v>0.2592079756300194</v>
      </c>
    </row>
    <row r="1785" spans="1:11" x14ac:dyDescent="0.3">
      <c r="A1785" t="s">
        <v>115</v>
      </c>
      <c r="B1785" s="1">
        <v>42499</v>
      </c>
      <c r="C1785" t="s">
        <v>34</v>
      </c>
      <c r="D1785">
        <v>2</v>
      </c>
      <c r="E1785">
        <v>470</v>
      </c>
      <c r="F1785">
        <v>29</v>
      </c>
      <c r="G1785">
        <v>414</v>
      </c>
      <c r="H1785">
        <v>27</v>
      </c>
      <c r="I1785" s="1">
        <f>_xlfn.FLOOR.MATH(VLOOKUP($A1785,'optimization off dates'!$A$2:$B$10,2,FALSE))</f>
        <v>42502</v>
      </c>
      <c r="J1785" t="b">
        <f t="shared" si="54"/>
        <v>0</v>
      </c>
      <c r="K1785">
        <f t="shared" si="55"/>
        <v>0.13015785101080032</v>
      </c>
    </row>
    <row r="1786" spans="1:11" x14ac:dyDescent="0.3">
      <c r="A1786" t="s">
        <v>115</v>
      </c>
      <c r="B1786" s="1">
        <v>42495</v>
      </c>
      <c r="C1786" t="s">
        <v>35</v>
      </c>
      <c r="D1786">
        <v>1</v>
      </c>
      <c r="E1786">
        <v>354</v>
      </c>
      <c r="F1786">
        <v>20</v>
      </c>
      <c r="G1786">
        <v>319</v>
      </c>
      <c r="H1786">
        <v>15</v>
      </c>
      <c r="I1786" s="1">
        <f>_xlfn.FLOOR.MATH(VLOOKUP($A1786,'optimization off dates'!$A$2:$B$10,2,FALSE))</f>
        <v>42502</v>
      </c>
      <c r="J1786" t="b">
        <f t="shared" si="54"/>
        <v>0</v>
      </c>
      <c r="K1786">
        <f t="shared" si="55"/>
        <v>3.5873530603972435E-2</v>
      </c>
    </row>
    <row r="1787" spans="1:11" x14ac:dyDescent="0.3">
      <c r="A1787" t="s">
        <v>115</v>
      </c>
      <c r="B1787" s="1">
        <v>42496</v>
      </c>
      <c r="C1787" t="s">
        <v>35</v>
      </c>
      <c r="D1787">
        <v>1</v>
      </c>
      <c r="E1787">
        <v>915</v>
      </c>
      <c r="F1787">
        <v>84</v>
      </c>
      <c r="G1787">
        <v>787</v>
      </c>
      <c r="H1787">
        <v>44</v>
      </c>
      <c r="I1787" s="1">
        <f>_xlfn.FLOOR.MATH(VLOOKUP($A1787,'optimization off dates'!$A$2:$B$10,2,FALSE))</f>
        <v>42502</v>
      </c>
      <c r="J1787" t="b">
        <f t="shared" si="54"/>
        <v>0</v>
      </c>
      <c r="K1787">
        <f t="shared" si="55"/>
        <v>9.2723956222132142E-2</v>
      </c>
    </row>
    <row r="1788" spans="1:11" x14ac:dyDescent="0.3">
      <c r="A1788" t="s">
        <v>115</v>
      </c>
      <c r="B1788" s="1">
        <v>42497</v>
      </c>
      <c r="C1788" t="s">
        <v>35</v>
      </c>
      <c r="D1788">
        <v>1</v>
      </c>
      <c r="E1788">
        <v>870</v>
      </c>
      <c r="F1788">
        <v>96</v>
      </c>
      <c r="G1788">
        <v>715</v>
      </c>
      <c r="H1788">
        <v>59</v>
      </c>
      <c r="I1788" s="1">
        <f>_xlfn.FLOOR.MATH(VLOOKUP($A1788,'optimization off dates'!$A$2:$B$10,2,FALSE))</f>
        <v>42502</v>
      </c>
      <c r="J1788" t="b">
        <f t="shared" si="54"/>
        <v>0</v>
      </c>
      <c r="K1788">
        <f t="shared" si="55"/>
        <v>8.8163761653830566E-2</v>
      </c>
    </row>
    <row r="1789" spans="1:11" x14ac:dyDescent="0.3">
      <c r="A1789" t="s">
        <v>115</v>
      </c>
      <c r="B1789" s="1">
        <v>42498</v>
      </c>
      <c r="C1789" t="s">
        <v>35</v>
      </c>
      <c r="D1789">
        <v>1</v>
      </c>
      <c r="E1789">
        <v>835</v>
      </c>
      <c r="F1789">
        <v>65</v>
      </c>
      <c r="G1789">
        <v>718</v>
      </c>
      <c r="H1789">
        <v>52</v>
      </c>
      <c r="I1789" s="1">
        <f>_xlfn.FLOOR.MATH(VLOOKUP($A1789,'optimization off dates'!$A$2:$B$10,2,FALSE))</f>
        <v>42502</v>
      </c>
      <c r="J1789" t="b">
        <f t="shared" si="54"/>
        <v>0</v>
      </c>
      <c r="K1789">
        <f t="shared" si="55"/>
        <v>8.4616943656262669E-2</v>
      </c>
    </row>
    <row r="1790" spans="1:11" x14ac:dyDescent="0.3">
      <c r="A1790" t="s">
        <v>115</v>
      </c>
      <c r="B1790" s="1">
        <v>42499</v>
      </c>
      <c r="C1790" t="s">
        <v>35</v>
      </c>
      <c r="D1790">
        <v>1</v>
      </c>
      <c r="E1790">
        <v>687</v>
      </c>
      <c r="F1790">
        <v>44</v>
      </c>
      <c r="G1790">
        <v>616</v>
      </c>
      <c r="H1790">
        <v>27</v>
      </c>
      <c r="I1790" s="1">
        <f>_xlfn.FLOOR.MATH(VLOOKUP($A1790,'optimization off dates'!$A$2:$B$10,2,FALSE))</f>
        <v>42502</v>
      </c>
      <c r="J1790" t="b">
        <f t="shared" si="54"/>
        <v>0</v>
      </c>
      <c r="K1790">
        <f t="shared" si="55"/>
        <v>6.9618970409404138E-2</v>
      </c>
    </row>
    <row r="1791" spans="1:11" x14ac:dyDescent="0.3">
      <c r="A1791" t="s">
        <v>115</v>
      </c>
      <c r="B1791" s="1">
        <v>42500</v>
      </c>
      <c r="C1791" t="s">
        <v>35</v>
      </c>
      <c r="D1791">
        <v>1</v>
      </c>
      <c r="E1791">
        <v>725</v>
      </c>
      <c r="F1791">
        <v>73</v>
      </c>
      <c r="G1791">
        <v>623</v>
      </c>
      <c r="H1791">
        <v>29</v>
      </c>
      <c r="I1791" s="1">
        <f>_xlfn.FLOOR.MATH(VLOOKUP($A1791,'optimization off dates'!$A$2:$B$10,2,FALSE))</f>
        <v>42502</v>
      </c>
      <c r="J1791" t="b">
        <f t="shared" si="54"/>
        <v>0</v>
      </c>
      <c r="K1791">
        <f t="shared" si="55"/>
        <v>7.3469801378192132E-2</v>
      </c>
    </row>
    <row r="1792" spans="1:11" x14ac:dyDescent="0.3">
      <c r="A1792" t="s">
        <v>115</v>
      </c>
      <c r="B1792" s="1">
        <v>42501</v>
      </c>
      <c r="C1792" t="s">
        <v>35</v>
      </c>
      <c r="D1792">
        <v>1</v>
      </c>
      <c r="E1792">
        <v>638</v>
      </c>
      <c r="F1792">
        <v>65</v>
      </c>
      <c r="G1792">
        <v>534</v>
      </c>
      <c r="H1792">
        <v>39</v>
      </c>
      <c r="I1792" s="1">
        <f>_xlfn.FLOOR.MATH(VLOOKUP($A1792,'optimization off dates'!$A$2:$B$10,2,FALSE))</f>
        <v>42502</v>
      </c>
      <c r="J1792" t="b">
        <f t="shared" si="54"/>
        <v>0</v>
      </c>
      <c r="K1792">
        <f t="shared" si="55"/>
        <v>6.4653425212809076E-2</v>
      </c>
    </row>
    <row r="1793" spans="1:11" x14ac:dyDescent="0.3">
      <c r="A1793" t="s">
        <v>115</v>
      </c>
      <c r="B1793" s="1">
        <v>42502</v>
      </c>
      <c r="C1793" t="s">
        <v>35</v>
      </c>
      <c r="D1793">
        <v>1</v>
      </c>
      <c r="E1793">
        <v>577</v>
      </c>
      <c r="F1793">
        <v>45</v>
      </c>
      <c r="G1793">
        <v>509</v>
      </c>
      <c r="H1793">
        <v>23</v>
      </c>
      <c r="I1793" s="1">
        <f>_xlfn.FLOOR.MATH(VLOOKUP($A1793,'optimization off dates'!$A$2:$B$10,2,FALSE))</f>
        <v>42502</v>
      </c>
      <c r="J1793" t="b">
        <f t="shared" si="54"/>
        <v>1</v>
      </c>
      <c r="K1793">
        <f t="shared" si="55"/>
        <v>5.84718281313336E-2</v>
      </c>
    </row>
    <row r="1794" spans="1:11" x14ac:dyDescent="0.3">
      <c r="A1794" t="s">
        <v>115</v>
      </c>
      <c r="B1794" s="1">
        <v>42503</v>
      </c>
      <c r="C1794" t="s">
        <v>35</v>
      </c>
      <c r="D1794">
        <v>1</v>
      </c>
      <c r="E1794">
        <v>617</v>
      </c>
      <c r="F1794">
        <v>82</v>
      </c>
      <c r="G1794">
        <v>510</v>
      </c>
      <c r="H1794">
        <v>25</v>
      </c>
      <c r="I1794" s="1">
        <f>_xlfn.FLOOR.MATH(VLOOKUP($A1794,'optimization off dates'!$A$2:$B$10,2,FALSE))</f>
        <v>42502</v>
      </c>
      <c r="J1794" t="b">
        <f t="shared" si="54"/>
        <v>1</v>
      </c>
      <c r="K1794">
        <f t="shared" si="55"/>
        <v>6.2525334414268344E-2</v>
      </c>
    </row>
    <row r="1795" spans="1:11" x14ac:dyDescent="0.3">
      <c r="A1795" t="s">
        <v>115</v>
      </c>
      <c r="B1795" s="1">
        <v>42504</v>
      </c>
      <c r="C1795" t="s">
        <v>35</v>
      </c>
      <c r="D1795">
        <v>1</v>
      </c>
      <c r="E1795">
        <v>900</v>
      </c>
      <c r="F1795">
        <v>105</v>
      </c>
      <c r="G1795">
        <v>749</v>
      </c>
      <c r="H1795">
        <v>46</v>
      </c>
      <c r="I1795" s="1">
        <f>_xlfn.FLOOR.MATH(VLOOKUP($A1795,'optimization off dates'!$A$2:$B$10,2,FALSE))</f>
        <v>42502</v>
      </c>
      <c r="J1795" t="b">
        <f t="shared" ref="J1795:J1858" si="56">B1795&gt;=I1795</f>
        <v>1</v>
      </c>
      <c r="K1795">
        <f t="shared" ref="K1795:K1858" si="57">E1795/SUMIFS($E$2:$E$2005,$A$2:$A$2005,A1795,$C$2:$C$2005,C1795)</f>
        <v>9.1203891366031617E-2</v>
      </c>
    </row>
    <row r="1796" spans="1:11" x14ac:dyDescent="0.3">
      <c r="A1796" t="s">
        <v>115</v>
      </c>
      <c r="B1796" s="1">
        <v>42505</v>
      </c>
      <c r="C1796" t="s">
        <v>35</v>
      </c>
      <c r="D1796">
        <v>1</v>
      </c>
      <c r="E1796">
        <v>1002</v>
      </c>
      <c r="F1796">
        <v>156</v>
      </c>
      <c r="G1796">
        <v>799</v>
      </c>
      <c r="H1796">
        <v>47</v>
      </c>
      <c r="I1796" s="1">
        <f>_xlfn.FLOOR.MATH(VLOOKUP($A1796,'optimization off dates'!$A$2:$B$10,2,FALSE))</f>
        <v>42502</v>
      </c>
      <c r="J1796" t="b">
        <f t="shared" si="56"/>
        <v>1</v>
      </c>
      <c r="K1796">
        <f t="shared" si="57"/>
        <v>0.1015403323875152</v>
      </c>
    </row>
    <row r="1797" spans="1:11" x14ac:dyDescent="0.3">
      <c r="A1797" t="s">
        <v>115</v>
      </c>
      <c r="B1797" s="1">
        <v>42506</v>
      </c>
      <c r="C1797" t="s">
        <v>35</v>
      </c>
      <c r="D1797">
        <v>1</v>
      </c>
      <c r="E1797">
        <v>878</v>
      </c>
      <c r="F1797">
        <v>193</v>
      </c>
      <c r="G1797">
        <v>637</v>
      </c>
      <c r="H1797">
        <v>48</v>
      </c>
      <c r="I1797" s="1">
        <f>_xlfn.FLOOR.MATH(VLOOKUP($A1797,'optimization off dates'!$A$2:$B$10,2,FALSE))</f>
        <v>42502</v>
      </c>
      <c r="J1797" t="b">
        <f t="shared" si="56"/>
        <v>1</v>
      </c>
      <c r="K1797">
        <f t="shared" si="57"/>
        <v>8.8974462910417509E-2</v>
      </c>
    </row>
    <row r="1798" spans="1:11" x14ac:dyDescent="0.3">
      <c r="A1798" t="s">
        <v>115</v>
      </c>
      <c r="B1798" s="1">
        <v>42507</v>
      </c>
      <c r="C1798" t="s">
        <v>35</v>
      </c>
      <c r="D1798">
        <v>1</v>
      </c>
      <c r="E1798">
        <v>855</v>
      </c>
      <c r="F1798">
        <v>157</v>
      </c>
      <c r="G1798">
        <v>653</v>
      </c>
      <c r="H1798">
        <v>45</v>
      </c>
      <c r="I1798" s="1">
        <f>_xlfn.FLOOR.MATH(VLOOKUP($A1798,'optimization off dates'!$A$2:$B$10,2,FALSE))</f>
        <v>42502</v>
      </c>
      <c r="J1798" t="b">
        <f t="shared" si="56"/>
        <v>1</v>
      </c>
      <c r="K1798">
        <f t="shared" si="57"/>
        <v>8.6643696797730041E-2</v>
      </c>
    </row>
    <row r="1799" spans="1:11" x14ac:dyDescent="0.3">
      <c r="A1799" t="s">
        <v>115</v>
      </c>
      <c r="B1799" s="1">
        <v>42508</v>
      </c>
      <c r="C1799" t="s">
        <v>35</v>
      </c>
      <c r="D1799">
        <v>1</v>
      </c>
      <c r="E1799">
        <v>15</v>
      </c>
      <c r="F1799">
        <v>2</v>
      </c>
      <c r="G1799">
        <v>13</v>
      </c>
      <c r="H1799">
        <v>0</v>
      </c>
      <c r="I1799" s="1">
        <f>_xlfn.FLOOR.MATH(VLOOKUP($A1799,'optimization off dates'!$A$2:$B$10,2,FALSE))</f>
        <v>42502</v>
      </c>
      <c r="J1799" t="b">
        <f t="shared" si="56"/>
        <v>1</v>
      </c>
      <c r="K1799">
        <f t="shared" si="57"/>
        <v>1.5200648561005268E-3</v>
      </c>
    </row>
    <row r="1800" spans="1:11" x14ac:dyDescent="0.3">
      <c r="A1800" t="s">
        <v>115</v>
      </c>
      <c r="B1800" s="1">
        <v>42499</v>
      </c>
      <c r="C1800" t="s">
        <v>36</v>
      </c>
      <c r="D1800">
        <v>1</v>
      </c>
      <c r="E1800">
        <v>219</v>
      </c>
      <c r="F1800">
        <v>1</v>
      </c>
      <c r="G1800">
        <v>215</v>
      </c>
      <c r="H1800">
        <v>3</v>
      </c>
      <c r="I1800" s="1">
        <f>_xlfn.FLOOR.MATH(VLOOKUP($A1800,'optimization off dates'!$A$2:$B$10,2,FALSE))</f>
        <v>42502</v>
      </c>
      <c r="J1800" t="b">
        <f t="shared" si="56"/>
        <v>0</v>
      </c>
      <c r="K1800">
        <f t="shared" si="57"/>
        <v>4.0934579439252335E-2</v>
      </c>
    </row>
    <row r="1801" spans="1:11" x14ac:dyDescent="0.3">
      <c r="A1801" t="s">
        <v>115</v>
      </c>
      <c r="B1801" s="1">
        <v>42500</v>
      </c>
      <c r="C1801" t="s">
        <v>36</v>
      </c>
      <c r="D1801">
        <v>1</v>
      </c>
      <c r="E1801">
        <v>650</v>
      </c>
      <c r="F1801">
        <v>27</v>
      </c>
      <c r="G1801">
        <v>601</v>
      </c>
      <c r="H1801">
        <v>22</v>
      </c>
      <c r="I1801" s="1">
        <f>_xlfn.FLOOR.MATH(VLOOKUP($A1801,'optimization off dates'!$A$2:$B$10,2,FALSE))</f>
        <v>42502</v>
      </c>
      <c r="J1801" t="b">
        <f t="shared" si="56"/>
        <v>0</v>
      </c>
      <c r="K1801">
        <f t="shared" si="57"/>
        <v>0.12149532710280374</v>
      </c>
    </row>
    <row r="1802" spans="1:11" x14ac:dyDescent="0.3">
      <c r="A1802" t="s">
        <v>115</v>
      </c>
      <c r="B1802" s="1">
        <v>42501</v>
      </c>
      <c r="C1802" t="s">
        <v>36</v>
      </c>
      <c r="D1802">
        <v>1</v>
      </c>
      <c r="E1802">
        <v>593</v>
      </c>
      <c r="F1802">
        <v>23</v>
      </c>
      <c r="G1802">
        <v>542</v>
      </c>
      <c r="H1802">
        <v>28</v>
      </c>
      <c r="I1802" s="1">
        <f>_xlfn.FLOOR.MATH(VLOOKUP($A1802,'optimization off dates'!$A$2:$B$10,2,FALSE))</f>
        <v>42502</v>
      </c>
      <c r="J1802" t="b">
        <f t="shared" si="56"/>
        <v>0</v>
      </c>
      <c r="K1802">
        <f t="shared" si="57"/>
        <v>0.1108411214953271</v>
      </c>
    </row>
    <row r="1803" spans="1:11" x14ac:dyDescent="0.3">
      <c r="A1803" t="s">
        <v>115</v>
      </c>
      <c r="B1803" s="1">
        <v>42502</v>
      </c>
      <c r="C1803" t="s">
        <v>36</v>
      </c>
      <c r="D1803">
        <v>1</v>
      </c>
      <c r="E1803">
        <v>442</v>
      </c>
      <c r="F1803">
        <v>14</v>
      </c>
      <c r="G1803">
        <v>400</v>
      </c>
      <c r="H1803">
        <v>28</v>
      </c>
      <c r="I1803" s="1">
        <f>_xlfn.FLOOR.MATH(VLOOKUP($A1803,'optimization off dates'!$A$2:$B$10,2,FALSE))</f>
        <v>42502</v>
      </c>
      <c r="J1803" t="b">
        <f t="shared" si="56"/>
        <v>1</v>
      </c>
      <c r="K1803">
        <f t="shared" si="57"/>
        <v>8.2616822429906547E-2</v>
      </c>
    </row>
    <row r="1804" spans="1:11" x14ac:dyDescent="0.3">
      <c r="A1804" t="s">
        <v>115</v>
      </c>
      <c r="B1804" s="1">
        <v>42503</v>
      </c>
      <c r="C1804" t="s">
        <v>36</v>
      </c>
      <c r="D1804">
        <v>1</v>
      </c>
      <c r="E1804">
        <v>471</v>
      </c>
      <c r="F1804">
        <v>40</v>
      </c>
      <c r="G1804">
        <v>411</v>
      </c>
      <c r="H1804">
        <v>20</v>
      </c>
      <c r="I1804" s="1">
        <f>_xlfn.FLOOR.MATH(VLOOKUP($A1804,'optimization off dates'!$A$2:$B$10,2,FALSE))</f>
        <v>42502</v>
      </c>
      <c r="J1804" t="b">
        <f t="shared" si="56"/>
        <v>1</v>
      </c>
      <c r="K1804">
        <f t="shared" si="57"/>
        <v>8.8037383177570094E-2</v>
      </c>
    </row>
    <row r="1805" spans="1:11" x14ac:dyDescent="0.3">
      <c r="A1805" t="s">
        <v>115</v>
      </c>
      <c r="B1805" s="1">
        <v>42504</v>
      </c>
      <c r="C1805" t="s">
        <v>36</v>
      </c>
      <c r="D1805">
        <v>1</v>
      </c>
      <c r="E1805">
        <v>700</v>
      </c>
      <c r="F1805">
        <v>31</v>
      </c>
      <c r="G1805">
        <v>652</v>
      </c>
      <c r="H1805">
        <v>17</v>
      </c>
      <c r="I1805" s="1">
        <f>_xlfn.FLOOR.MATH(VLOOKUP($A1805,'optimization off dates'!$A$2:$B$10,2,FALSE))</f>
        <v>42502</v>
      </c>
      <c r="J1805" t="b">
        <f t="shared" si="56"/>
        <v>1</v>
      </c>
      <c r="K1805">
        <f t="shared" si="57"/>
        <v>0.13084112149532709</v>
      </c>
    </row>
    <row r="1806" spans="1:11" x14ac:dyDescent="0.3">
      <c r="A1806" t="s">
        <v>115</v>
      </c>
      <c r="B1806" s="1">
        <v>42505</v>
      </c>
      <c r="C1806" t="s">
        <v>36</v>
      </c>
      <c r="D1806">
        <v>1</v>
      </c>
      <c r="E1806">
        <v>813</v>
      </c>
      <c r="F1806">
        <v>70</v>
      </c>
      <c r="G1806">
        <v>704</v>
      </c>
      <c r="H1806">
        <v>39</v>
      </c>
      <c r="I1806" s="1">
        <f>_xlfn.FLOOR.MATH(VLOOKUP($A1806,'optimization off dates'!$A$2:$B$10,2,FALSE))</f>
        <v>42502</v>
      </c>
      <c r="J1806" t="b">
        <f t="shared" si="56"/>
        <v>1</v>
      </c>
      <c r="K1806">
        <f t="shared" si="57"/>
        <v>0.1519626168224299</v>
      </c>
    </row>
    <row r="1807" spans="1:11" x14ac:dyDescent="0.3">
      <c r="A1807" t="s">
        <v>115</v>
      </c>
      <c r="B1807" s="1">
        <v>42506</v>
      </c>
      <c r="C1807" t="s">
        <v>36</v>
      </c>
      <c r="D1807">
        <v>1</v>
      </c>
      <c r="E1807">
        <v>732</v>
      </c>
      <c r="F1807">
        <v>74</v>
      </c>
      <c r="G1807">
        <v>627</v>
      </c>
      <c r="H1807">
        <v>31</v>
      </c>
      <c r="I1807" s="1">
        <f>_xlfn.FLOOR.MATH(VLOOKUP($A1807,'optimization off dates'!$A$2:$B$10,2,FALSE))</f>
        <v>42502</v>
      </c>
      <c r="J1807" t="b">
        <f t="shared" si="56"/>
        <v>1</v>
      </c>
      <c r="K1807">
        <f t="shared" si="57"/>
        <v>0.13682242990654206</v>
      </c>
    </row>
    <row r="1808" spans="1:11" x14ac:dyDescent="0.3">
      <c r="A1808" t="s">
        <v>115</v>
      </c>
      <c r="B1808" s="1">
        <v>42507</v>
      </c>
      <c r="C1808" t="s">
        <v>36</v>
      </c>
      <c r="D1808">
        <v>1</v>
      </c>
      <c r="E1808">
        <v>700</v>
      </c>
      <c r="F1808">
        <v>46</v>
      </c>
      <c r="G1808">
        <v>615</v>
      </c>
      <c r="H1808">
        <v>39</v>
      </c>
      <c r="I1808" s="1">
        <f>_xlfn.FLOOR.MATH(VLOOKUP($A1808,'optimization off dates'!$A$2:$B$10,2,FALSE))</f>
        <v>42502</v>
      </c>
      <c r="J1808" t="b">
        <f t="shared" si="56"/>
        <v>1</v>
      </c>
      <c r="K1808">
        <f t="shared" si="57"/>
        <v>0.13084112149532709</v>
      </c>
    </row>
    <row r="1809" spans="1:11" x14ac:dyDescent="0.3">
      <c r="A1809" t="s">
        <v>115</v>
      </c>
      <c r="B1809" s="1">
        <v>42508</v>
      </c>
      <c r="C1809" t="s">
        <v>36</v>
      </c>
      <c r="D1809">
        <v>1</v>
      </c>
      <c r="E1809">
        <v>30</v>
      </c>
      <c r="F1809">
        <v>1</v>
      </c>
      <c r="G1809">
        <v>28</v>
      </c>
      <c r="H1809">
        <v>1</v>
      </c>
      <c r="I1809" s="1">
        <f>_xlfn.FLOOR.MATH(VLOOKUP($A1809,'optimization off dates'!$A$2:$B$10,2,FALSE))</f>
        <v>42502</v>
      </c>
      <c r="J1809" t="b">
        <f t="shared" si="56"/>
        <v>1</v>
      </c>
      <c r="K1809">
        <f t="shared" si="57"/>
        <v>5.6074766355140183E-3</v>
      </c>
    </row>
    <row r="1810" spans="1:11" x14ac:dyDescent="0.3">
      <c r="A1810" t="s">
        <v>115</v>
      </c>
      <c r="B1810" s="1">
        <v>42499</v>
      </c>
      <c r="C1810" t="s">
        <v>73</v>
      </c>
      <c r="D1810">
        <v>1</v>
      </c>
      <c r="E1810">
        <v>222</v>
      </c>
      <c r="F1810">
        <v>36</v>
      </c>
      <c r="G1810">
        <v>178</v>
      </c>
      <c r="H1810">
        <v>8</v>
      </c>
      <c r="I1810" s="1">
        <f>_xlfn.FLOOR.MATH(VLOOKUP($A1810,'optimization off dates'!$A$2:$B$10,2,FALSE))</f>
        <v>42502</v>
      </c>
      <c r="J1810" t="b">
        <f t="shared" si="56"/>
        <v>0</v>
      </c>
      <c r="K1810">
        <f t="shared" si="57"/>
        <v>3.4660421545667446E-2</v>
      </c>
    </row>
    <row r="1811" spans="1:11" x14ac:dyDescent="0.3">
      <c r="A1811" t="s">
        <v>115</v>
      </c>
      <c r="B1811" s="1">
        <v>42500</v>
      </c>
      <c r="C1811" t="s">
        <v>73</v>
      </c>
      <c r="D1811">
        <v>1</v>
      </c>
      <c r="E1811">
        <v>609</v>
      </c>
      <c r="F1811">
        <v>146</v>
      </c>
      <c r="G1811">
        <v>433</v>
      </c>
      <c r="H1811">
        <v>30</v>
      </c>
      <c r="I1811" s="1">
        <f>_xlfn.FLOOR.MATH(VLOOKUP($A1811,'optimization off dates'!$A$2:$B$10,2,FALSE))</f>
        <v>42502</v>
      </c>
      <c r="J1811" t="b">
        <f t="shared" si="56"/>
        <v>0</v>
      </c>
      <c r="K1811">
        <f t="shared" si="57"/>
        <v>9.5081967213114751E-2</v>
      </c>
    </row>
    <row r="1812" spans="1:11" x14ac:dyDescent="0.3">
      <c r="A1812" t="s">
        <v>115</v>
      </c>
      <c r="B1812" s="1">
        <v>42501</v>
      </c>
      <c r="C1812" t="s">
        <v>73</v>
      </c>
      <c r="D1812">
        <v>1</v>
      </c>
      <c r="E1812">
        <v>662</v>
      </c>
      <c r="F1812">
        <v>151</v>
      </c>
      <c r="G1812">
        <v>470</v>
      </c>
      <c r="H1812">
        <v>41</v>
      </c>
      <c r="I1812" s="1">
        <f>_xlfn.FLOOR.MATH(VLOOKUP($A1812,'optimization off dates'!$A$2:$B$10,2,FALSE))</f>
        <v>42502</v>
      </c>
      <c r="J1812" t="b">
        <f t="shared" si="56"/>
        <v>0</v>
      </c>
      <c r="K1812">
        <f t="shared" si="57"/>
        <v>0.1033567525370804</v>
      </c>
    </row>
    <row r="1813" spans="1:11" x14ac:dyDescent="0.3">
      <c r="A1813" t="s">
        <v>115</v>
      </c>
      <c r="B1813" s="1">
        <v>42502</v>
      </c>
      <c r="C1813" t="s">
        <v>73</v>
      </c>
      <c r="D1813">
        <v>1</v>
      </c>
      <c r="E1813">
        <v>575</v>
      </c>
      <c r="F1813">
        <v>126</v>
      </c>
      <c r="G1813">
        <v>429</v>
      </c>
      <c r="H1813">
        <v>20</v>
      </c>
      <c r="I1813" s="1">
        <f>_xlfn.FLOOR.MATH(VLOOKUP($A1813,'optimization off dates'!$A$2:$B$10,2,FALSE))</f>
        <v>42502</v>
      </c>
      <c r="J1813" t="b">
        <f t="shared" si="56"/>
        <v>1</v>
      </c>
      <c r="K1813">
        <f t="shared" si="57"/>
        <v>8.9773614363778301E-2</v>
      </c>
    </row>
    <row r="1814" spans="1:11" x14ac:dyDescent="0.3">
      <c r="A1814" t="s">
        <v>115</v>
      </c>
      <c r="B1814" s="1">
        <v>42503</v>
      </c>
      <c r="C1814" t="s">
        <v>73</v>
      </c>
      <c r="D1814">
        <v>1</v>
      </c>
      <c r="E1814">
        <v>565</v>
      </c>
      <c r="F1814">
        <v>142</v>
      </c>
      <c r="G1814">
        <v>389</v>
      </c>
      <c r="H1814">
        <v>34</v>
      </c>
      <c r="I1814" s="1">
        <f>_xlfn.FLOOR.MATH(VLOOKUP($A1814,'optimization off dates'!$A$2:$B$10,2,FALSE))</f>
        <v>42502</v>
      </c>
      <c r="J1814" t="b">
        <f t="shared" si="56"/>
        <v>1</v>
      </c>
      <c r="K1814">
        <f t="shared" si="57"/>
        <v>8.8212334113973459E-2</v>
      </c>
    </row>
    <row r="1815" spans="1:11" x14ac:dyDescent="0.3">
      <c r="A1815" t="s">
        <v>115</v>
      </c>
      <c r="B1815" s="1">
        <v>42504</v>
      </c>
      <c r="C1815" t="s">
        <v>73</v>
      </c>
      <c r="D1815">
        <v>1</v>
      </c>
      <c r="E1815">
        <v>898</v>
      </c>
      <c r="F1815">
        <v>259</v>
      </c>
      <c r="G1815">
        <v>594</v>
      </c>
      <c r="H1815">
        <v>45</v>
      </c>
      <c r="I1815" s="1">
        <f>_xlfn.FLOOR.MATH(VLOOKUP($A1815,'optimization off dates'!$A$2:$B$10,2,FALSE))</f>
        <v>42502</v>
      </c>
      <c r="J1815" t="b">
        <f t="shared" si="56"/>
        <v>1</v>
      </c>
      <c r="K1815">
        <f t="shared" si="57"/>
        <v>0.14020296643247462</v>
      </c>
    </row>
    <row r="1816" spans="1:11" x14ac:dyDescent="0.3">
      <c r="A1816" t="s">
        <v>115</v>
      </c>
      <c r="B1816" s="1">
        <v>42505</v>
      </c>
      <c r="C1816" t="s">
        <v>73</v>
      </c>
      <c r="D1816">
        <v>1</v>
      </c>
      <c r="E1816">
        <v>1024</v>
      </c>
      <c r="F1816">
        <v>276</v>
      </c>
      <c r="G1816">
        <v>686</v>
      </c>
      <c r="H1816">
        <v>62</v>
      </c>
      <c r="I1816" s="1">
        <f>_xlfn.FLOOR.MATH(VLOOKUP($A1816,'optimization off dates'!$A$2:$B$10,2,FALSE))</f>
        <v>42502</v>
      </c>
      <c r="J1816" t="b">
        <f t="shared" si="56"/>
        <v>1</v>
      </c>
      <c r="K1816">
        <f t="shared" si="57"/>
        <v>0.15987509758001561</v>
      </c>
    </row>
    <row r="1817" spans="1:11" x14ac:dyDescent="0.3">
      <c r="A1817" t="s">
        <v>115</v>
      </c>
      <c r="B1817" s="1">
        <v>42506</v>
      </c>
      <c r="C1817" t="s">
        <v>73</v>
      </c>
      <c r="D1817">
        <v>1</v>
      </c>
      <c r="E1817">
        <v>933</v>
      </c>
      <c r="F1817">
        <v>228</v>
      </c>
      <c r="G1817">
        <v>648</v>
      </c>
      <c r="H1817">
        <v>57</v>
      </c>
      <c r="I1817" s="1">
        <f>_xlfn.FLOOR.MATH(VLOOKUP($A1817,'optimization off dates'!$A$2:$B$10,2,FALSE))</f>
        <v>42502</v>
      </c>
      <c r="J1817" t="b">
        <f t="shared" si="56"/>
        <v>1</v>
      </c>
      <c r="K1817">
        <f t="shared" si="57"/>
        <v>0.14566744730679157</v>
      </c>
    </row>
    <row r="1818" spans="1:11" x14ac:dyDescent="0.3">
      <c r="A1818" t="s">
        <v>115</v>
      </c>
      <c r="B1818" s="1">
        <v>42507</v>
      </c>
      <c r="C1818" t="s">
        <v>73</v>
      </c>
      <c r="D1818">
        <v>1</v>
      </c>
      <c r="E1818">
        <v>887</v>
      </c>
      <c r="F1818">
        <v>262</v>
      </c>
      <c r="G1818">
        <v>566</v>
      </c>
      <c r="H1818">
        <v>59</v>
      </c>
      <c r="I1818" s="1">
        <f>_xlfn.FLOOR.MATH(VLOOKUP($A1818,'optimization off dates'!$A$2:$B$10,2,FALSE))</f>
        <v>42502</v>
      </c>
      <c r="J1818" t="b">
        <f t="shared" si="56"/>
        <v>1</v>
      </c>
      <c r="K1818">
        <f t="shared" si="57"/>
        <v>0.13848555815768931</v>
      </c>
    </row>
    <row r="1819" spans="1:11" x14ac:dyDescent="0.3">
      <c r="A1819" t="s">
        <v>115</v>
      </c>
      <c r="B1819" s="1">
        <v>42508</v>
      </c>
      <c r="C1819" t="s">
        <v>73</v>
      </c>
      <c r="D1819">
        <v>1</v>
      </c>
      <c r="E1819">
        <v>30</v>
      </c>
      <c r="F1819">
        <v>7</v>
      </c>
      <c r="G1819">
        <v>23</v>
      </c>
      <c r="H1819">
        <v>0</v>
      </c>
      <c r="I1819" s="1">
        <f>_xlfn.FLOOR.MATH(VLOOKUP($A1819,'optimization off dates'!$A$2:$B$10,2,FALSE))</f>
        <v>42502</v>
      </c>
      <c r="J1819" t="b">
        <f t="shared" si="56"/>
        <v>1</v>
      </c>
      <c r="K1819">
        <f t="shared" si="57"/>
        <v>4.6838407494145199E-3</v>
      </c>
    </row>
    <row r="1820" spans="1:11" x14ac:dyDescent="0.3">
      <c r="A1820" t="s">
        <v>115</v>
      </c>
      <c r="B1820" s="1">
        <v>42495</v>
      </c>
      <c r="C1820" t="s">
        <v>126</v>
      </c>
      <c r="D1820">
        <v>2</v>
      </c>
      <c r="E1820">
        <v>371</v>
      </c>
      <c r="F1820">
        <v>35</v>
      </c>
      <c r="G1820">
        <v>311</v>
      </c>
      <c r="H1820">
        <v>25</v>
      </c>
      <c r="I1820" s="1">
        <f>_xlfn.FLOOR.MATH(VLOOKUP($A1820,'optimization off dates'!$A$2:$B$10,2,FALSE))</f>
        <v>42502</v>
      </c>
      <c r="J1820" t="b">
        <f t="shared" si="56"/>
        <v>0</v>
      </c>
      <c r="K1820">
        <f t="shared" si="57"/>
        <v>0.10676258992805755</v>
      </c>
    </row>
    <row r="1821" spans="1:11" x14ac:dyDescent="0.3">
      <c r="A1821" t="s">
        <v>115</v>
      </c>
      <c r="B1821" s="1">
        <v>42496</v>
      </c>
      <c r="C1821" t="s">
        <v>126</v>
      </c>
      <c r="D1821">
        <v>2</v>
      </c>
      <c r="E1821">
        <v>924</v>
      </c>
      <c r="F1821">
        <v>78</v>
      </c>
      <c r="G1821">
        <v>787</v>
      </c>
      <c r="H1821">
        <v>59</v>
      </c>
      <c r="I1821" s="1">
        <f>_xlfn.FLOOR.MATH(VLOOKUP($A1821,'optimization off dates'!$A$2:$B$10,2,FALSE))</f>
        <v>42502</v>
      </c>
      <c r="J1821" t="b">
        <f t="shared" si="56"/>
        <v>0</v>
      </c>
      <c r="K1821">
        <f t="shared" si="57"/>
        <v>0.26589928057553958</v>
      </c>
    </row>
    <row r="1822" spans="1:11" x14ac:dyDescent="0.3">
      <c r="A1822" t="s">
        <v>115</v>
      </c>
      <c r="B1822" s="1">
        <v>42497</v>
      </c>
      <c r="C1822" t="s">
        <v>126</v>
      </c>
      <c r="D1822">
        <v>2</v>
      </c>
      <c r="E1822">
        <v>856</v>
      </c>
      <c r="F1822">
        <v>143</v>
      </c>
      <c r="G1822">
        <v>650</v>
      </c>
      <c r="H1822">
        <v>63</v>
      </c>
      <c r="I1822" s="1">
        <f>_xlfn.FLOOR.MATH(VLOOKUP($A1822,'optimization off dates'!$A$2:$B$10,2,FALSE))</f>
        <v>42502</v>
      </c>
      <c r="J1822" t="b">
        <f t="shared" si="56"/>
        <v>0</v>
      </c>
      <c r="K1822">
        <f t="shared" si="57"/>
        <v>0.24633093525179856</v>
      </c>
    </row>
    <row r="1823" spans="1:11" x14ac:dyDescent="0.3">
      <c r="A1823" t="s">
        <v>115</v>
      </c>
      <c r="B1823" s="1">
        <v>42498</v>
      </c>
      <c r="C1823" t="s">
        <v>126</v>
      </c>
      <c r="D1823">
        <v>2</v>
      </c>
      <c r="E1823">
        <v>876</v>
      </c>
      <c r="F1823">
        <v>153</v>
      </c>
      <c r="G1823">
        <v>669</v>
      </c>
      <c r="H1823">
        <v>54</v>
      </c>
      <c r="I1823" s="1">
        <f>_xlfn.FLOOR.MATH(VLOOKUP($A1823,'optimization off dates'!$A$2:$B$10,2,FALSE))</f>
        <v>42502</v>
      </c>
      <c r="J1823" t="b">
        <f t="shared" si="56"/>
        <v>0</v>
      </c>
      <c r="K1823">
        <f t="shared" si="57"/>
        <v>0.25208633093525179</v>
      </c>
    </row>
    <row r="1824" spans="1:11" x14ac:dyDescent="0.3">
      <c r="A1824" t="s">
        <v>115</v>
      </c>
      <c r="B1824" s="1">
        <v>42499</v>
      </c>
      <c r="C1824" t="s">
        <v>126</v>
      </c>
      <c r="D1824">
        <v>2</v>
      </c>
      <c r="E1824">
        <v>448</v>
      </c>
      <c r="F1824">
        <v>82</v>
      </c>
      <c r="G1824">
        <v>338</v>
      </c>
      <c r="H1824">
        <v>28</v>
      </c>
      <c r="I1824" s="1">
        <f>_xlfn.FLOOR.MATH(VLOOKUP($A1824,'optimization off dates'!$A$2:$B$10,2,FALSE))</f>
        <v>42502</v>
      </c>
      <c r="J1824" t="b">
        <f t="shared" si="56"/>
        <v>0</v>
      </c>
      <c r="K1824">
        <f t="shared" si="57"/>
        <v>0.12892086330935251</v>
      </c>
    </row>
    <row r="1825" spans="1:11" x14ac:dyDescent="0.3">
      <c r="A1825" t="s">
        <v>115</v>
      </c>
      <c r="B1825" s="1">
        <v>42499</v>
      </c>
      <c r="C1825" t="s">
        <v>127</v>
      </c>
      <c r="D1825">
        <v>2</v>
      </c>
      <c r="E1825">
        <v>181</v>
      </c>
      <c r="F1825">
        <v>25</v>
      </c>
      <c r="G1825">
        <v>140</v>
      </c>
      <c r="H1825">
        <v>16</v>
      </c>
      <c r="I1825" s="1">
        <f>_xlfn.FLOOR.MATH(VLOOKUP($A1825,'optimization off dates'!$A$2:$B$10,2,FALSE))</f>
        <v>42502</v>
      </c>
      <c r="J1825" t="b">
        <f t="shared" si="56"/>
        <v>0</v>
      </c>
      <c r="K1825">
        <f t="shared" si="57"/>
        <v>3.2630250585902291E-2</v>
      </c>
    </row>
    <row r="1826" spans="1:11" x14ac:dyDescent="0.3">
      <c r="A1826" t="s">
        <v>115</v>
      </c>
      <c r="B1826" s="1">
        <v>42500</v>
      </c>
      <c r="C1826" t="s">
        <v>127</v>
      </c>
      <c r="D1826">
        <v>2</v>
      </c>
      <c r="E1826">
        <v>583</v>
      </c>
      <c r="F1826">
        <v>124</v>
      </c>
      <c r="G1826">
        <v>431</v>
      </c>
      <c r="H1826">
        <v>28</v>
      </c>
      <c r="I1826" s="1">
        <f>_xlfn.FLOOR.MATH(VLOOKUP($A1826,'optimization off dates'!$A$2:$B$10,2,FALSE))</f>
        <v>42502</v>
      </c>
      <c r="J1826" t="b">
        <f t="shared" si="56"/>
        <v>0</v>
      </c>
      <c r="K1826">
        <f t="shared" si="57"/>
        <v>0.10510185685956373</v>
      </c>
    </row>
    <row r="1827" spans="1:11" x14ac:dyDescent="0.3">
      <c r="A1827" t="s">
        <v>115</v>
      </c>
      <c r="B1827" s="1">
        <v>42501</v>
      </c>
      <c r="C1827" t="s">
        <v>127</v>
      </c>
      <c r="D1827">
        <v>2</v>
      </c>
      <c r="E1827">
        <v>580</v>
      </c>
      <c r="F1827">
        <v>139</v>
      </c>
      <c r="G1827">
        <v>415</v>
      </c>
      <c r="H1827">
        <v>26</v>
      </c>
      <c r="I1827" s="1">
        <f>_xlfn.FLOOR.MATH(VLOOKUP($A1827,'optimization off dates'!$A$2:$B$10,2,FALSE))</f>
        <v>42502</v>
      </c>
      <c r="J1827" t="b">
        <f t="shared" si="56"/>
        <v>0</v>
      </c>
      <c r="K1827">
        <f t="shared" si="57"/>
        <v>0.10456102397692446</v>
      </c>
    </row>
    <row r="1828" spans="1:11" x14ac:dyDescent="0.3">
      <c r="A1828" t="s">
        <v>115</v>
      </c>
      <c r="B1828" s="1">
        <v>42502</v>
      </c>
      <c r="C1828" t="s">
        <v>127</v>
      </c>
      <c r="D1828">
        <v>2</v>
      </c>
      <c r="E1828">
        <v>475</v>
      </c>
      <c r="F1828">
        <v>99</v>
      </c>
      <c r="G1828">
        <v>364</v>
      </c>
      <c r="H1828">
        <v>12</v>
      </c>
      <c r="I1828" s="1">
        <f>_xlfn.FLOOR.MATH(VLOOKUP($A1828,'optimization off dates'!$A$2:$B$10,2,FALSE))</f>
        <v>42502</v>
      </c>
      <c r="J1828" t="b">
        <f t="shared" si="56"/>
        <v>1</v>
      </c>
      <c r="K1828">
        <f t="shared" si="57"/>
        <v>8.5631873084550211E-2</v>
      </c>
    </row>
    <row r="1829" spans="1:11" x14ac:dyDescent="0.3">
      <c r="A1829" t="s">
        <v>115</v>
      </c>
      <c r="B1829" s="1">
        <v>42503</v>
      </c>
      <c r="C1829" t="s">
        <v>127</v>
      </c>
      <c r="D1829">
        <v>2</v>
      </c>
      <c r="E1829">
        <v>516</v>
      </c>
      <c r="F1829">
        <v>127</v>
      </c>
      <c r="G1829">
        <v>349</v>
      </c>
      <c r="H1829">
        <v>40</v>
      </c>
      <c r="I1829" s="1">
        <f>_xlfn.FLOOR.MATH(VLOOKUP($A1829,'optimization off dates'!$A$2:$B$10,2,FALSE))</f>
        <v>42502</v>
      </c>
      <c r="J1829" t="b">
        <f t="shared" si="56"/>
        <v>1</v>
      </c>
      <c r="K1829">
        <f t="shared" si="57"/>
        <v>9.3023255813953487E-2</v>
      </c>
    </row>
    <row r="1830" spans="1:11" x14ac:dyDescent="0.3">
      <c r="A1830" t="s">
        <v>115</v>
      </c>
      <c r="B1830" s="1">
        <v>42504</v>
      </c>
      <c r="C1830" t="s">
        <v>127</v>
      </c>
      <c r="D1830">
        <v>2</v>
      </c>
      <c r="E1830">
        <v>775</v>
      </c>
      <c r="F1830">
        <v>173</v>
      </c>
      <c r="G1830">
        <v>561</v>
      </c>
      <c r="H1830">
        <v>41</v>
      </c>
      <c r="I1830" s="1">
        <f>_xlfn.FLOOR.MATH(VLOOKUP($A1830,'optimization off dates'!$A$2:$B$10,2,FALSE))</f>
        <v>42502</v>
      </c>
      <c r="J1830" t="b">
        <f t="shared" si="56"/>
        <v>1</v>
      </c>
      <c r="K1830">
        <f t="shared" si="57"/>
        <v>0.13971516134847664</v>
      </c>
    </row>
    <row r="1831" spans="1:11" x14ac:dyDescent="0.3">
      <c r="A1831" t="s">
        <v>115</v>
      </c>
      <c r="B1831" s="1">
        <v>42505</v>
      </c>
      <c r="C1831" t="s">
        <v>127</v>
      </c>
      <c r="D1831">
        <v>2</v>
      </c>
      <c r="E1831">
        <v>881</v>
      </c>
      <c r="F1831">
        <v>233</v>
      </c>
      <c r="G1831">
        <v>611</v>
      </c>
      <c r="H1831">
        <v>37</v>
      </c>
      <c r="I1831" s="1">
        <f>_xlfn.FLOOR.MATH(VLOOKUP($A1831,'optimization off dates'!$A$2:$B$10,2,FALSE))</f>
        <v>42502</v>
      </c>
      <c r="J1831" t="b">
        <f t="shared" si="56"/>
        <v>1</v>
      </c>
      <c r="K1831">
        <f t="shared" si="57"/>
        <v>0.15882458986839734</v>
      </c>
    </row>
    <row r="1832" spans="1:11" x14ac:dyDescent="0.3">
      <c r="A1832" t="s">
        <v>115</v>
      </c>
      <c r="B1832" s="1">
        <v>42506</v>
      </c>
      <c r="C1832" t="s">
        <v>127</v>
      </c>
      <c r="D1832">
        <v>2</v>
      </c>
      <c r="E1832">
        <v>791</v>
      </c>
      <c r="F1832">
        <v>163</v>
      </c>
      <c r="G1832">
        <v>561</v>
      </c>
      <c r="H1832">
        <v>67</v>
      </c>
      <c r="I1832" s="1">
        <f>_xlfn.FLOOR.MATH(VLOOKUP($A1832,'optimization off dates'!$A$2:$B$10,2,FALSE))</f>
        <v>42502</v>
      </c>
      <c r="J1832" t="b">
        <f t="shared" si="56"/>
        <v>1</v>
      </c>
      <c r="K1832">
        <f t="shared" si="57"/>
        <v>0.1425996033892194</v>
      </c>
    </row>
    <row r="1833" spans="1:11" x14ac:dyDescent="0.3">
      <c r="A1833" t="s">
        <v>115</v>
      </c>
      <c r="B1833" s="1">
        <v>42507</v>
      </c>
      <c r="C1833" t="s">
        <v>127</v>
      </c>
      <c r="D1833">
        <v>2</v>
      </c>
      <c r="E1833">
        <v>744</v>
      </c>
      <c r="F1833">
        <v>179</v>
      </c>
      <c r="G1833">
        <v>528</v>
      </c>
      <c r="H1833">
        <v>37</v>
      </c>
      <c r="I1833" s="1">
        <f>_xlfn.FLOOR.MATH(VLOOKUP($A1833,'optimization off dates'!$A$2:$B$10,2,FALSE))</f>
        <v>42502</v>
      </c>
      <c r="J1833" t="b">
        <f t="shared" si="56"/>
        <v>1</v>
      </c>
      <c r="K1833">
        <f t="shared" si="57"/>
        <v>0.13412655489453759</v>
      </c>
    </row>
    <row r="1834" spans="1:11" x14ac:dyDescent="0.3">
      <c r="A1834" t="s">
        <v>115</v>
      </c>
      <c r="B1834" s="1">
        <v>42508</v>
      </c>
      <c r="C1834" t="s">
        <v>127</v>
      </c>
      <c r="D1834">
        <v>2</v>
      </c>
      <c r="E1834">
        <v>21</v>
      </c>
      <c r="F1834">
        <v>5</v>
      </c>
      <c r="G1834">
        <v>15</v>
      </c>
      <c r="H1834">
        <v>1</v>
      </c>
      <c r="I1834" s="1">
        <f>_xlfn.FLOOR.MATH(VLOOKUP($A1834,'optimization off dates'!$A$2:$B$10,2,FALSE))</f>
        <v>42502</v>
      </c>
      <c r="J1834" t="b">
        <f t="shared" si="56"/>
        <v>1</v>
      </c>
      <c r="K1834">
        <f t="shared" si="57"/>
        <v>3.7858301784748512E-3</v>
      </c>
    </row>
    <row r="1835" spans="1:11" x14ac:dyDescent="0.3">
      <c r="A1835" t="s">
        <v>115</v>
      </c>
      <c r="B1835" s="1">
        <v>42495</v>
      </c>
      <c r="C1835" t="s">
        <v>128</v>
      </c>
      <c r="D1835">
        <v>1</v>
      </c>
      <c r="E1835">
        <v>332</v>
      </c>
      <c r="F1835">
        <v>4</v>
      </c>
      <c r="G1835">
        <v>314</v>
      </c>
      <c r="H1835">
        <v>14</v>
      </c>
      <c r="I1835" s="1">
        <f>_xlfn.FLOOR.MATH(VLOOKUP($A1835,'optimization off dates'!$A$2:$B$10,2,FALSE))</f>
        <v>42502</v>
      </c>
      <c r="J1835" t="b">
        <f t="shared" si="56"/>
        <v>0</v>
      </c>
      <c r="K1835">
        <f t="shared" si="57"/>
        <v>4.1298668988680183E-2</v>
      </c>
    </row>
    <row r="1836" spans="1:11" x14ac:dyDescent="0.3">
      <c r="A1836" t="s">
        <v>115</v>
      </c>
      <c r="B1836" s="1">
        <v>42496</v>
      </c>
      <c r="C1836" t="s">
        <v>128</v>
      </c>
      <c r="D1836">
        <v>1</v>
      </c>
      <c r="E1836">
        <v>801</v>
      </c>
      <c r="F1836">
        <v>45</v>
      </c>
      <c r="G1836">
        <v>724</v>
      </c>
      <c r="H1836">
        <v>32</v>
      </c>
      <c r="I1836" s="1">
        <f>_xlfn.FLOOR.MATH(VLOOKUP($A1836,'optimization off dates'!$A$2:$B$10,2,FALSE))</f>
        <v>42502</v>
      </c>
      <c r="J1836" t="b">
        <f t="shared" si="56"/>
        <v>0</v>
      </c>
      <c r="K1836">
        <f t="shared" si="57"/>
        <v>9.9639258614255502E-2</v>
      </c>
    </row>
    <row r="1837" spans="1:11" x14ac:dyDescent="0.3">
      <c r="A1837" t="s">
        <v>115</v>
      </c>
      <c r="B1837" s="1">
        <v>42497</v>
      </c>
      <c r="C1837" t="s">
        <v>128</v>
      </c>
      <c r="D1837">
        <v>1</v>
      </c>
      <c r="E1837">
        <v>691</v>
      </c>
      <c r="F1837">
        <v>60</v>
      </c>
      <c r="G1837">
        <v>595</v>
      </c>
      <c r="H1837">
        <v>36</v>
      </c>
      <c r="I1837" s="1">
        <f>_xlfn.FLOOR.MATH(VLOOKUP($A1837,'optimization off dates'!$A$2:$B$10,2,FALSE))</f>
        <v>42502</v>
      </c>
      <c r="J1837" t="b">
        <f t="shared" si="56"/>
        <v>0</v>
      </c>
      <c r="K1837">
        <f t="shared" si="57"/>
        <v>8.5955964672222912E-2</v>
      </c>
    </row>
    <row r="1838" spans="1:11" x14ac:dyDescent="0.3">
      <c r="A1838" t="s">
        <v>115</v>
      </c>
      <c r="B1838" s="1">
        <v>42498</v>
      </c>
      <c r="C1838" t="s">
        <v>128</v>
      </c>
      <c r="D1838">
        <v>1</v>
      </c>
      <c r="E1838">
        <v>676</v>
      </c>
      <c r="F1838">
        <v>72</v>
      </c>
      <c r="G1838">
        <v>573</v>
      </c>
      <c r="H1838">
        <v>31</v>
      </c>
      <c r="I1838" s="1">
        <f>_xlfn.FLOOR.MATH(VLOOKUP($A1838,'optimization off dates'!$A$2:$B$10,2,FALSE))</f>
        <v>42502</v>
      </c>
      <c r="J1838" t="b">
        <f t="shared" si="56"/>
        <v>0</v>
      </c>
      <c r="K1838">
        <f t="shared" si="57"/>
        <v>8.4090060952854831E-2</v>
      </c>
    </row>
    <row r="1839" spans="1:11" x14ac:dyDescent="0.3">
      <c r="A1839" t="s">
        <v>115</v>
      </c>
      <c r="B1839" s="1">
        <v>42499</v>
      </c>
      <c r="C1839" t="s">
        <v>128</v>
      </c>
      <c r="D1839">
        <v>1</v>
      </c>
      <c r="E1839">
        <v>606</v>
      </c>
      <c r="F1839">
        <v>70</v>
      </c>
      <c r="G1839">
        <v>519</v>
      </c>
      <c r="H1839">
        <v>17</v>
      </c>
      <c r="I1839" s="1">
        <f>_xlfn.FLOOR.MATH(VLOOKUP($A1839,'optimization off dates'!$A$2:$B$10,2,FALSE))</f>
        <v>42502</v>
      </c>
      <c r="J1839" t="b">
        <f t="shared" si="56"/>
        <v>0</v>
      </c>
      <c r="K1839">
        <f t="shared" si="57"/>
        <v>7.5382510262470462E-2</v>
      </c>
    </row>
    <row r="1840" spans="1:11" x14ac:dyDescent="0.3">
      <c r="A1840" t="s">
        <v>115</v>
      </c>
      <c r="B1840" s="1">
        <v>42500</v>
      </c>
      <c r="C1840" t="s">
        <v>128</v>
      </c>
      <c r="D1840">
        <v>1</v>
      </c>
      <c r="E1840">
        <v>601</v>
      </c>
      <c r="F1840">
        <v>76</v>
      </c>
      <c r="G1840">
        <v>505</v>
      </c>
      <c r="H1840">
        <v>20</v>
      </c>
      <c r="I1840" s="1">
        <f>_xlfn.FLOOR.MATH(VLOOKUP($A1840,'optimization off dates'!$A$2:$B$10,2,FALSE))</f>
        <v>42502</v>
      </c>
      <c r="J1840" t="b">
        <f t="shared" si="56"/>
        <v>0</v>
      </c>
      <c r="K1840">
        <f t="shared" si="57"/>
        <v>7.4760542356014426E-2</v>
      </c>
    </row>
    <row r="1841" spans="1:11" x14ac:dyDescent="0.3">
      <c r="A1841" t="s">
        <v>115</v>
      </c>
      <c r="B1841" s="1">
        <v>42501</v>
      </c>
      <c r="C1841" t="s">
        <v>128</v>
      </c>
      <c r="D1841">
        <v>1</v>
      </c>
      <c r="E1841">
        <v>552</v>
      </c>
      <c r="F1841">
        <v>91</v>
      </c>
      <c r="G1841">
        <v>439</v>
      </c>
      <c r="H1841">
        <v>22</v>
      </c>
      <c r="I1841" s="1">
        <f>_xlfn.FLOOR.MATH(VLOOKUP($A1841,'optimization off dates'!$A$2:$B$10,2,FALSE))</f>
        <v>42502</v>
      </c>
      <c r="J1841" t="b">
        <f t="shared" si="56"/>
        <v>0</v>
      </c>
      <c r="K1841">
        <f t="shared" si="57"/>
        <v>6.866525687274537E-2</v>
      </c>
    </row>
    <row r="1842" spans="1:11" x14ac:dyDescent="0.3">
      <c r="A1842" t="s">
        <v>115</v>
      </c>
      <c r="B1842" s="1">
        <v>42502</v>
      </c>
      <c r="C1842" t="s">
        <v>128</v>
      </c>
      <c r="D1842">
        <v>1</v>
      </c>
      <c r="E1842">
        <v>455</v>
      </c>
      <c r="F1842">
        <v>66</v>
      </c>
      <c r="G1842">
        <v>377</v>
      </c>
      <c r="H1842">
        <v>12</v>
      </c>
      <c r="I1842" s="1">
        <f>_xlfn.FLOOR.MATH(VLOOKUP($A1842,'optimization off dates'!$A$2:$B$10,2,FALSE))</f>
        <v>42502</v>
      </c>
      <c r="J1842" t="b">
        <f t="shared" si="56"/>
        <v>1</v>
      </c>
      <c r="K1842">
        <f t="shared" si="57"/>
        <v>5.6599079487498448E-2</v>
      </c>
    </row>
    <row r="1843" spans="1:11" x14ac:dyDescent="0.3">
      <c r="A1843" t="s">
        <v>115</v>
      </c>
      <c r="B1843" s="1">
        <v>42503</v>
      </c>
      <c r="C1843" t="s">
        <v>128</v>
      </c>
      <c r="D1843">
        <v>1</v>
      </c>
      <c r="E1843">
        <v>469</v>
      </c>
      <c r="F1843">
        <v>50</v>
      </c>
      <c r="G1843">
        <v>411</v>
      </c>
      <c r="H1843">
        <v>8</v>
      </c>
      <c r="I1843" s="1">
        <f>_xlfn.FLOOR.MATH(VLOOKUP($A1843,'optimization off dates'!$A$2:$B$10,2,FALSE))</f>
        <v>42502</v>
      </c>
      <c r="J1843" t="b">
        <f t="shared" si="56"/>
        <v>1</v>
      </c>
      <c r="K1843">
        <f t="shared" si="57"/>
        <v>5.8340589625575319E-2</v>
      </c>
    </row>
    <row r="1844" spans="1:11" x14ac:dyDescent="0.3">
      <c r="A1844" t="s">
        <v>115</v>
      </c>
      <c r="B1844" s="1">
        <v>42504</v>
      </c>
      <c r="C1844" t="s">
        <v>128</v>
      </c>
      <c r="D1844">
        <v>1</v>
      </c>
      <c r="E1844">
        <v>742</v>
      </c>
      <c r="F1844">
        <v>90</v>
      </c>
      <c r="G1844">
        <v>621</v>
      </c>
      <c r="H1844">
        <v>31</v>
      </c>
      <c r="I1844" s="1">
        <f>_xlfn.FLOOR.MATH(VLOOKUP($A1844,'optimization off dates'!$A$2:$B$10,2,FALSE))</f>
        <v>42502</v>
      </c>
      <c r="J1844" t="b">
        <f t="shared" si="56"/>
        <v>1</v>
      </c>
      <c r="K1844">
        <f t="shared" si="57"/>
        <v>9.2300037318074388E-2</v>
      </c>
    </row>
    <row r="1845" spans="1:11" x14ac:dyDescent="0.3">
      <c r="A1845" t="s">
        <v>115</v>
      </c>
      <c r="B1845" s="1">
        <v>42505</v>
      </c>
      <c r="C1845" t="s">
        <v>128</v>
      </c>
      <c r="D1845">
        <v>1</v>
      </c>
      <c r="E1845">
        <v>713</v>
      </c>
      <c r="F1845">
        <v>98</v>
      </c>
      <c r="G1845">
        <v>601</v>
      </c>
      <c r="H1845">
        <v>14</v>
      </c>
      <c r="I1845" s="1">
        <f>_xlfn.FLOOR.MATH(VLOOKUP($A1845,'optimization off dates'!$A$2:$B$10,2,FALSE))</f>
        <v>42502</v>
      </c>
      <c r="J1845" t="b">
        <f t="shared" si="56"/>
        <v>1</v>
      </c>
      <c r="K1845">
        <f t="shared" si="57"/>
        <v>8.8692623460629436E-2</v>
      </c>
    </row>
    <row r="1846" spans="1:11" x14ac:dyDescent="0.3">
      <c r="A1846" t="s">
        <v>115</v>
      </c>
      <c r="B1846" s="1">
        <v>42506</v>
      </c>
      <c r="C1846" t="s">
        <v>128</v>
      </c>
      <c r="D1846">
        <v>1</v>
      </c>
      <c r="E1846">
        <v>724</v>
      </c>
      <c r="F1846">
        <v>139</v>
      </c>
      <c r="G1846">
        <v>542</v>
      </c>
      <c r="H1846">
        <v>43</v>
      </c>
      <c r="I1846" s="1">
        <f>_xlfn.FLOOR.MATH(VLOOKUP($A1846,'optimization off dates'!$A$2:$B$10,2,FALSE))</f>
        <v>42502</v>
      </c>
      <c r="J1846" t="b">
        <f t="shared" si="56"/>
        <v>1</v>
      </c>
      <c r="K1846">
        <f t="shared" si="57"/>
        <v>9.006095285483269E-2</v>
      </c>
    </row>
    <row r="1847" spans="1:11" x14ac:dyDescent="0.3">
      <c r="A1847" t="s">
        <v>115</v>
      </c>
      <c r="B1847" s="1">
        <v>42507</v>
      </c>
      <c r="C1847" t="s">
        <v>128</v>
      </c>
      <c r="D1847">
        <v>1</v>
      </c>
      <c r="E1847">
        <v>654</v>
      </c>
      <c r="F1847">
        <v>66</v>
      </c>
      <c r="G1847">
        <v>540</v>
      </c>
      <c r="H1847">
        <v>48</v>
      </c>
      <c r="I1847" s="1">
        <f>_xlfn.FLOOR.MATH(VLOOKUP($A1847,'optimization off dates'!$A$2:$B$10,2,FALSE))</f>
        <v>42502</v>
      </c>
      <c r="J1847" t="b">
        <f t="shared" si="56"/>
        <v>1</v>
      </c>
      <c r="K1847">
        <f t="shared" si="57"/>
        <v>8.1353402164448321E-2</v>
      </c>
    </row>
    <row r="1848" spans="1:11" x14ac:dyDescent="0.3">
      <c r="A1848" t="s">
        <v>115</v>
      </c>
      <c r="B1848" s="1">
        <v>42508</v>
      </c>
      <c r="C1848" t="s">
        <v>128</v>
      </c>
      <c r="D1848">
        <v>1</v>
      </c>
      <c r="E1848">
        <v>23</v>
      </c>
      <c r="F1848">
        <v>0</v>
      </c>
      <c r="G1848">
        <v>23</v>
      </c>
      <c r="H1848">
        <v>0</v>
      </c>
      <c r="I1848" s="1">
        <f>_xlfn.FLOOR.MATH(VLOOKUP($A1848,'optimization off dates'!$A$2:$B$10,2,FALSE))</f>
        <v>42502</v>
      </c>
      <c r="J1848" t="b">
        <f t="shared" si="56"/>
        <v>1</v>
      </c>
      <c r="K1848">
        <f t="shared" si="57"/>
        <v>2.8610523696977236E-3</v>
      </c>
    </row>
    <row r="1849" spans="1:11" x14ac:dyDescent="0.3">
      <c r="A1849" t="s">
        <v>115</v>
      </c>
      <c r="B1849" s="1">
        <v>42499</v>
      </c>
      <c r="C1849" t="s">
        <v>129</v>
      </c>
      <c r="D1849">
        <v>5</v>
      </c>
      <c r="E1849">
        <v>2455</v>
      </c>
      <c r="F1849">
        <v>542</v>
      </c>
      <c r="G1849">
        <v>1575</v>
      </c>
      <c r="H1849">
        <v>338</v>
      </c>
      <c r="I1849" s="1">
        <f>_xlfn.FLOOR.MATH(VLOOKUP($A1849,'optimization off dates'!$A$2:$B$10,2,FALSE))</f>
        <v>42502</v>
      </c>
      <c r="J1849" t="b">
        <f t="shared" si="56"/>
        <v>0</v>
      </c>
      <c r="K1849">
        <f t="shared" si="57"/>
        <v>0.11613055818353832</v>
      </c>
    </row>
    <row r="1850" spans="1:11" x14ac:dyDescent="0.3">
      <c r="A1850" t="s">
        <v>115</v>
      </c>
      <c r="B1850" s="1">
        <v>42500</v>
      </c>
      <c r="C1850" t="s">
        <v>129</v>
      </c>
      <c r="D1850">
        <v>5</v>
      </c>
      <c r="E1850">
        <v>4875</v>
      </c>
      <c r="F1850">
        <v>1247</v>
      </c>
      <c r="G1850">
        <v>2879</v>
      </c>
      <c r="H1850">
        <v>749</v>
      </c>
      <c r="I1850" s="1">
        <f>_xlfn.FLOOR.MATH(VLOOKUP($A1850,'optimization off dates'!$A$2:$B$10,2,FALSE))</f>
        <v>42502</v>
      </c>
      <c r="J1850" t="b">
        <f t="shared" si="56"/>
        <v>0</v>
      </c>
      <c r="K1850">
        <f t="shared" si="57"/>
        <v>0.23060548722800378</v>
      </c>
    </row>
    <row r="1851" spans="1:11" x14ac:dyDescent="0.3">
      <c r="A1851" t="s">
        <v>115</v>
      </c>
      <c r="B1851" s="1">
        <v>42501</v>
      </c>
      <c r="C1851" t="s">
        <v>129</v>
      </c>
      <c r="D1851">
        <v>5</v>
      </c>
      <c r="E1851">
        <v>1726</v>
      </c>
      <c r="F1851">
        <v>498</v>
      </c>
      <c r="G1851">
        <v>999</v>
      </c>
      <c r="H1851">
        <v>229</v>
      </c>
      <c r="I1851" s="1">
        <f>_xlfn.FLOOR.MATH(VLOOKUP($A1851,'optimization off dates'!$A$2:$B$10,2,FALSE))</f>
        <v>42502</v>
      </c>
      <c r="J1851" t="b">
        <f t="shared" si="56"/>
        <v>0</v>
      </c>
      <c r="K1851">
        <f t="shared" si="57"/>
        <v>8.1646168401135283E-2</v>
      </c>
    </row>
    <row r="1852" spans="1:11" x14ac:dyDescent="0.3">
      <c r="A1852" t="s">
        <v>115</v>
      </c>
      <c r="B1852" s="1">
        <v>42502</v>
      </c>
      <c r="C1852" t="s">
        <v>129</v>
      </c>
      <c r="D1852">
        <v>5</v>
      </c>
      <c r="E1852">
        <v>1408</v>
      </c>
      <c r="F1852">
        <v>396</v>
      </c>
      <c r="G1852">
        <v>843</v>
      </c>
      <c r="H1852">
        <v>169</v>
      </c>
      <c r="I1852" s="1">
        <f>_xlfn.FLOOR.MATH(VLOOKUP($A1852,'optimization off dates'!$A$2:$B$10,2,FALSE))</f>
        <v>42502</v>
      </c>
      <c r="J1852" t="b">
        <f t="shared" si="56"/>
        <v>1</v>
      </c>
      <c r="K1852">
        <f t="shared" si="57"/>
        <v>6.6603595080416272E-2</v>
      </c>
    </row>
    <row r="1853" spans="1:11" x14ac:dyDescent="0.3">
      <c r="A1853" t="s">
        <v>115</v>
      </c>
      <c r="B1853" s="1">
        <v>42503</v>
      </c>
      <c r="C1853" t="s">
        <v>129</v>
      </c>
      <c r="D1853">
        <v>5</v>
      </c>
      <c r="E1853">
        <v>1404</v>
      </c>
      <c r="F1853">
        <v>507</v>
      </c>
      <c r="G1853">
        <v>722</v>
      </c>
      <c r="H1853">
        <v>175</v>
      </c>
      <c r="I1853" s="1">
        <f>_xlfn.FLOOR.MATH(VLOOKUP($A1853,'optimization off dates'!$A$2:$B$10,2,FALSE))</f>
        <v>42502</v>
      </c>
      <c r="J1853" t="b">
        <f t="shared" si="56"/>
        <v>1</v>
      </c>
      <c r="K1853">
        <f t="shared" si="57"/>
        <v>6.6414380321665092E-2</v>
      </c>
    </row>
    <row r="1854" spans="1:11" x14ac:dyDescent="0.3">
      <c r="A1854" t="s">
        <v>115</v>
      </c>
      <c r="B1854" s="1">
        <v>42504</v>
      </c>
      <c r="C1854" t="s">
        <v>129</v>
      </c>
      <c r="D1854">
        <v>5</v>
      </c>
      <c r="E1854">
        <v>2193</v>
      </c>
      <c r="F1854">
        <v>770</v>
      </c>
      <c r="G1854">
        <v>1177</v>
      </c>
      <c r="H1854">
        <v>246</v>
      </c>
      <c r="I1854" s="1">
        <f>_xlfn.FLOOR.MATH(VLOOKUP($A1854,'optimization off dates'!$A$2:$B$10,2,FALSE))</f>
        <v>42502</v>
      </c>
      <c r="J1854" t="b">
        <f t="shared" si="56"/>
        <v>1</v>
      </c>
      <c r="K1854">
        <f t="shared" si="57"/>
        <v>0.10373699148533586</v>
      </c>
    </row>
    <row r="1855" spans="1:11" x14ac:dyDescent="0.3">
      <c r="A1855" t="s">
        <v>115</v>
      </c>
      <c r="B1855" s="1">
        <v>42505</v>
      </c>
      <c r="C1855" t="s">
        <v>129</v>
      </c>
      <c r="D1855">
        <v>5</v>
      </c>
      <c r="E1855">
        <v>2498</v>
      </c>
      <c r="F1855">
        <v>828</v>
      </c>
      <c r="G1855">
        <v>1313</v>
      </c>
      <c r="H1855">
        <v>357</v>
      </c>
      <c r="I1855" s="1">
        <f>_xlfn.FLOOR.MATH(VLOOKUP($A1855,'optimization off dates'!$A$2:$B$10,2,FALSE))</f>
        <v>42502</v>
      </c>
      <c r="J1855" t="b">
        <f t="shared" si="56"/>
        <v>1</v>
      </c>
      <c r="K1855">
        <f t="shared" si="57"/>
        <v>0.11816461684011353</v>
      </c>
    </row>
    <row r="1856" spans="1:11" x14ac:dyDescent="0.3">
      <c r="A1856" t="s">
        <v>115</v>
      </c>
      <c r="B1856" s="1">
        <v>42506</v>
      </c>
      <c r="C1856" t="s">
        <v>129</v>
      </c>
      <c r="D1856">
        <v>5</v>
      </c>
      <c r="E1856">
        <v>2240</v>
      </c>
      <c r="F1856">
        <v>777</v>
      </c>
      <c r="G1856">
        <v>1108</v>
      </c>
      <c r="H1856">
        <v>355</v>
      </c>
      <c r="I1856" s="1">
        <f>_xlfn.FLOOR.MATH(VLOOKUP($A1856,'optimization off dates'!$A$2:$B$10,2,FALSE))</f>
        <v>42502</v>
      </c>
      <c r="J1856" t="b">
        <f t="shared" si="56"/>
        <v>1</v>
      </c>
      <c r="K1856">
        <f t="shared" si="57"/>
        <v>0.10596026490066225</v>
      </c>
    </row>
    <row r="1857" spans="1:11" x14ac:dyDescent="0.3">
      <c r="A1857" t="s">
        <v>115</v>
      </c>
      <c r="B1857" s="1">
        <v>42507</v>
      </c>
      <c r="C1857" t="s">
        <v>129</v>
      </c>
      <c r="D1857">
        <v>5</v>
      </c>
      <c r="E1857">
        <v>2292</v>
      </c>
      <c r="F1857">
        <v>838</v>
      </c>
      <c r="G1857">
        <v>1143</v>
      </c>
      <c r="H1857">
        <v>311</v>
      </c>
      <c r="I1857" s="1">
        <f>_xlfn.FLOOR.MATH(VLOOKUP($A1857,'optimization off dates'!$A$2:$B$10,2,FALSE))</f>
        <v>42502</v>
      </c>
      <c r="J1857" t="b">
        <f t="shared" si="56"/>
        <v>1</v>
      </c>
      <c r="K1857">
        <f t="shared" si="57"/>
        <v>0.10842005676442762</v>
      </c>
    </row>
    <row r="1858" spans="1:11" x14ac:dyDescent="0.3">
      <c r="A1858" t="s">
        <v>115</v>
      </c>
      <c r="B1858" s="1">
        <v>42508</v>
      </c>
      <c r="C1858" t="s">
        <v>129</v>
      </c>
      <c r="D1858">
        <v>5</v>
      </c>
      <c r="E1858">
        <v>49</v>
      </c>
      <c r="F1858">
        <v>14</v>
      </c>
      <c r="G1858">
        <v>28</v>
      </c>
      <c r="H1858">
        <v>7</v>
      </c>
      <c r="I1858" s="1">
        <f>_xlfn.FLOOR.MATH(VLOOKUP($A1858,'optimization off dates'!$A$2:$B$10,2,FALSE))</f>
        <v>42502</v>
      </c>
      <c r="J1858" t="b">
        <f t="shared" si="56"/>
        <v>1</v>
      </c>
      <c r="K1858">
        <f t="shared" si="57"/>
        <v>2.317880794701987E-3</v>
      </c>
    </row>
    <row r="1859" spans="1:11" x14ac:dyDescent="0.3">
      <c r="A1859" t="s">
        <v>115</v>
      </c>
      <c r="B1859" s="1">
        <v>42499</v>
      </c>
      <c r="C1859" t="s">
        <v>130</v>
      </c>
      <c r="D1859">
        <v>5</v>
      </c>
      <c r="E1859">
        <v>2502</v>
      </c>
      <c r="F1859">
        <v>515</v>
      </c>
      <c r="G1859">
        <v>1677</v>
      </c>
      <c r="H1859">
        <v>310</v>
      </c>
      <c r="I1859" s="1">
        <f>_xlfn.FLOOR.MATH(VLOOKUP($A1859,'optimization off dates'!$A$2:$B$10,2,FALSE))</f>
        <v>42502</v>
      </c>
      <c r="J1859" t="b">
        <f t="shared" ref="J1859:J1922" si="58">B1859&gt;=I1859</f>
        <v>0</v>
      </c>
      <c r="K1859">
        <f t="shared" ref="K1859:K1922" si="59">E1859/SUMIFS($E$2:$E$2005,$A$2:$A$2005,A1859,$C$2:$C$2005,C1859)</f>
        <v>0.11716774374824389</v>
      </c>
    </row>
    <row r="1860" spans="1:11" x14ac:dyDescent="0.3">
      <c r="A1860" t="s">
        <v>115</v>
      </c>
      <c r="B1860" s="1">
        <v>42500</v>
      </c>
      <c r="C1860" t="s">
        <v>130</v>
      </c>
      <c r="D1860">
        <v>5</v>
      </c>
      <c r="E1860">
        <v>4848</v>
      </c>
      <c r="F1860">
        <v>1200</v>
      </c>
      <c r="G1860">
        <v>3004</v>
      </c>
      <c r="H1860">
        <v>644</v>
      </c>
      <c r="I1860" s="1">
        <f>_xlfn.FLOOR.MATH(VLOOKUP($A1860,'optimization off dates'!$A$2:$B$10,2,FALSE))</f>
        <v>42502</v>
      </c>
      <c r="J1860" t="b">
        <f t="shared" si="58"/>
        <v>0</v>
      </c>
      <c r="K1860">
        <f t="shared" si="59"/>
        <v>0.22703006462489464</v>
      </c>
    </row>
    <row r="1861" spans="1:11" x14ac:dyDescent="0.3">
      <c r="A1861" t="s">
        <v>115</v>
      </c>
      <c r="B1861" s="1">
        <v>42501</v>
      </c>
      <c r="C1861" t="s">
        <v>130</v>
      </c>
      <c r="D1861">
        <v>5</v>
      </c>
      <c r="E1861">
        <v>1837</v>
      </c>
      <c r="F1861">
        <v>529</v>
      </c>
      <c r="G1861">
        <v>1094</v>
      </c>
      <c r="H1861">
        <v>214</v>
      </c>
      <c r="I1861" s="1">
        <f>_xlfn.FLOOR.MATH(VLOOKUP($A1861,'optimization off dates'!$A$2:$B$10,2,FALSE))</f>
        <v>42502</v>
      </c>
      <c r="J1861" t="b">
        <f t="shared" si="58"/>
        <v>0</v>
      </c>
      <c r="K1861">
        <f t="shared" si="59"/>
        <v>8.6026037276388495E-2</v>
      </c>
    </row>
    <row r="1862" spans="1:11" x14ac:dyDescent="0.3">
      <c r="A1862" t="s">
        <v>115</v>
      </c>
      <c r="B1862" s="1">
        <v>42502</v>
      </c>
      <c r="C1862" t="s">
        <v>130</v>
      </c>
      <c r="D1862">
        <v>5</v>
      </c>
      <c r="E1862">
        <v>1523</v>
      </c>
      <c r="F1862">
        <v>427</v>
      </c>
      <c r="G1862">
        <v>900</v>
      </c>
      <c r="H1862">
        <v>196</v>
      </c>
      <c r="I1862" s="1">
        <f>_xlfn.FLOOR.MATH(VLOOKUP($A1862,'optimization off dates'!$A$2:$B$10,2,FALSE))</f>
        <v>42502</v>
      </c>
      <c r="J1862" t="b">
        <f t="shared" si="58"/>
        <v>1</v>
      </c>
      <c r="K1862">
        <f t="shared" si="59"/>
        <v>7.1321532265617688E-2</v>
      </c>
    </row>
    <row r="1863" spans="1:11" x14ac:dyDescent="0.3">
      <c r="A1863" t="s">
        <v>115</v>
      </c>
      <c r="B1863" s="1">
        <v>42503</v>
      </c>
      <c r="C1863" t="s">
        <v>130</v>
      </c>
      <c r="D1863">
        <v>5</v>
      </c>
      <c r="E1863">
        <v>1484</v>
      </c>
      <c r="F1863">
        <v>536</v>
      </c>
      <c r="G1863">
        <v>752</v>
      </c>
      <c r="H1863">
        <v>196</v>
      </c>
      <c r="I1863" s="1">
        <f>_xlfn.FLOOR.MATH(VLOOKUP($A1863,'optimization off dates'!$A$2:$B$10,2,FALSE))</f>
        <v>42502</v>
      </c>
      <c r="J1863" t="b">
        <f t="shared" si="58"/>
        <v>1</v>
      </c>
      <c r="K1863">
        <f t="shared" si="59"/>
        <v>6.9495176547719403E-2</v>
      </c>
    </row>
    <row r="1864" spans="1:11" x14ac:dyDescent="0.3">
      <c r="A1864" t="s">
        <v>115</v>
      </c>
      <c r="B1864" s="1">
        <v>42504</v>
      </c>
      <c r="C1864" t="s">
        <v>130</v>
      </c>
      <c r="D1864">
        <v>5</v>
      </c>
      <c r="E1864">
        <v>2145</v>
      </c>
      <c r="F1864">
        <v>705</v>
      </c>
      <c r="G1864">
        <v>1182</v>
      </c>
      <c r="H1864">
        <v>258</v>
      </c>
      <c r="I1864" s="1">
        <f>_xlfn.FLOOR.MATH(VLOOKUP($A1864,'optimization off dates'!$A$2:$B$10,2,FALSE))</f>
        <v>42502</v>
      </c>
      <c r="J1864" t="b">
        <f t="shared" si="58"/>
        <v>1</v>
      </c>
      <c r="K1864">
        <f t="shared" si="59"/>
        <v>0.10044956448440573</v>
      </c>
    </row>
    <row r="1865" spans="1:11" x14ac:dyDescent="0.3">
      <c r="A1865" t="s">
        <v>115</v>
      </c>
      <c r="B1865" s="1">
        <v>42505</v>
      </c>
      <c r="C1865" t="s">
        <v>130</v>
      </c>
      <c r="D1865">
        <v>5</v>
      </c>
      <c r="E1865">
        <v>2463</v>
      </c>
      <c r="F1865">
        <v>829</v>
      </c>
      <c r="G1865">
        <v>1386</v>
      </c>
      <c r="H1865">
        <v>248</v>
      </c>
      <c r="I1865" s="1">
        <f>_xlfn.FLOOR.MATH(VLOOKUP($A1865,'optimization off dates'!$A$2:$B$10,2,FALSE))</f>
        <v>42502</v>
      </c>
      <c r="J1865" t="b">
        <f t="shared" si="58"/>
        <v>1</v>
      </c>
      <c r="K1865">
        <f t="shared" si="59"/>
        <v>0.1153413880303456</v>
      </c>
    </row>
    <row r="1866" spans="1:11" x14ac:dyDescent="0.3">
      <c r="A1866" t="s">
        <v>115</v>
      </c>
      <c r="B1866" s="1">
        <v>42506</v>
      </c>
      <c r="C1866" t="s">
        <v>130</v>
      </c>
      <c r="D1866">
        <v>5</v>
      </c>
      <c r="E1866">
        <v>2307</v>
      </c>
      <c r="F1866">
        <v>755</v>
      </c>
      <c r="G1866">
        <v>1212</v>
      </c>
      <c r="H1866">
        <v>340</v>
      </c>
      <c r="I1866" s="1">
        <f>_xlfn.FLOOR.MATH(VLOOKUP($A1866,'optimization off dates'!$A$2:$B$10,2,FALSE))</f>
        <v>42502</v>
      </c>
      <c r="J1866" t="b">
        <f t="shared" si="58"/>
        <v>1</v>
      </c>
      <c r="K1866">
        <f t="shared" si="59"/>
        <v>0.10803596515875245</v>
      </c>
    </row>
    <row r="1867" spans="1:11" x14ac:dyDescent="0.3">
      <c r="A1867" t="s">
        <v>115</v>
      </c>
      <c r="B1867" s="1">
        <v>42507</v>
      </c>
      <c r="C1867" t="s">
        <v>130</v>
      </c>
      <c r="D1867">
        <v>5</v>
      </c>
      <c r="E1867">
        <v>2181</v>
      </c>
      <c r="F1867">
        <v>738</v>
      </c>
      <c r="G1867">
        <v>1204</v>
      </c>
      <c r="H1867">
        <v>239</v>
      </c>
      <c r="I1867" s="1">
        <f>_xlfn.FLOOR.MATH(VLOOKUP($A1867,'optimization off dates'!$A$2:$B$10,2,FALSE))</f>
        <v>42502</v>
      </c>
      <c r="J1867" t="b">
        <f t="shared" si="58"/>
        <v>1</v>
      </c>
      <c r="K1867">
        <f t="shared" si="59"/>
        <v>0.10213543130092723</v>
      </c>
    </row>
    <row r="1868" spans="1:11" x14ac:dyDescent="0.3">
      <c r="A1868" t="s">
        <v>115</v>
      </c>
      <c r="B1868" s="1">
        <v>42508</v>
      </c>
      <c r="C1868" t="s">
        <v>130</v>
      </c>
      <c r="D1868">
        <v>5</v>
      </c>
      <c r="E1868">
        <v>64</v>
      </c>
      <c r="F1868">
        <v>12</v>
      </c>
      <c r="G1868">
        <v>44</v>
      </c>
      <c r="H1868">
        <v>8</v>
      </c>
      <c r="I1868" s="1">
        <f>_xlfn.FLOOR.MATH(VLOOKUP($A1868,'optimization off dates'!$A$2:$B$10,2,FALSE))</f>
        <v>42502</v>
      </c>
      <c r="J1868" t="b">
        <f t="shared" si="58"/>
        <v>1</v>
      </c>
      <c r="K1868">
        <f t="shared" si="59"/>
        <v>2.9970965627048795E-3</v>
      </c>
    </row>
    <row r="1869" spans="1:11" x14ac:dyDescent="0.3">
      <c r="A1869" t="s">
        <v>115</v>
      </c>
      <c r="B1869" s="1">
        <v>42495</v>
      </c>
      <c r="C1869" t="s">
        <v>39</v>
      </c>
      <c r="D1869">
        <v>1</v>
      </c>
      <c r="E1869">
        <v>332</v>
      </c>
      <c r="F1869">
        <v>121</v>
      </c>
      <c r="G1869">
        <v>195</v>
      </c>
      <c r="H1869">
        <v>16</v>
      </c>
      <c r="I1869" s="1">
        <f>_xlfn.FLOOR.MATH(VLOOKUP($A1869,'optimization off dates'!$A$2:$B$10,2,FALSE))</f>
        <v>42502</v>
      </c>
      <c r="J1869" t="b">
        <f t="shared" si="58"/>
        <v>0</v>
      </c>
      <c r="K1869">
        <f t="shared" si="59"/>
        <v>4.1191066997518608E-2</v>
      </c>
    </row>
    <row r="1870" spans="1:11" x14ac:dyDescent="0.3">
      <c r="A1870" t="s">
        <v>115</v>
      </c>
      <c r="B1870" s="1">
        <v>42496</v>
      </c>
      <c r="C1870" t="s">
        <v>39</v>
      </c>
      <c r="D1870">
        <v>1</v>
      </c>
      <c r="E1870">
        <v>838</v>
      </c>
      <c r="F1870">
        <v>289</v>
      </c>
      <c r="G1870">
        <v>500</v>
      </c>
      <c r="H1870">
        <v>49</v>
      </c>
      <c r="I1870" s="1">
        <f>_xlfn.FLOOR.MATH(VLOOKUP($A1870,'optimization off dates'!$A$2:$B$10,2,FALSE))</f>
        <v>42502</v>
      </c>
      <c r="J1870" t="b">
        <f t="shared" si="58"/>
        <v>0</v>
      </c>
      <c r="K1870">
        <f t="shared" si="59"/>
        <v>0.10397022332506203</v>
      </c>
    </row>
    <row r="1871" spans="1:11" x14ac:dyDescent="0.3">
      <c r="A1871" t="s">
        <v>115</v>
      </c>
      <c r="B1871" s="1">
        <v>42497</v>
      </c>
      <c r="C1871" t="s">
        <v>39</v>
      </c>
      <c r="D1871">
        <v>1</v>
      </c>
      <c r="E1871">
        <v>725</v>
      </c>
      <c r="F1871">
        <v>251</v>
      </c>
      <c r="G1871">
        <v>420</v>
      </c>
      <c r="H1871">
        <v>54</v>
      </c>
      <c r="I1871" s="1">
        <f>_xlfn.FLOOR.MATH(VLOOKUP($A1871,'optimization off dates'!$A$2:$B$10,2,FALSE))</f>
        <v>42502</v>
      </c>
      <c r="J1871" t="b">
        <f t="shared" si="58"/>
        <v>0</v>
      </c>
      <c r="K1871">
        <f t="shared" si="59"/>
        <v>8.9950372208436727E-2</v>
      </c>
    </row>
    <row r="1872" spans="1:11" x14ac:dyDescent="0.3">
      <c r="A1872" t="s">
        <v>115</v>
      </c>
      <c r="B1872" s="1">
        <v>42498</v>
      </c>
      <c r="C1872" t="s">
        <v>39</v>
      </c>
      <c r="D1872">
        <v>1</v>
      </c>
      <c r="E1872">
        <v>744</v>
      </c>
      <c r="F1872">
        <v>253</v>
      </c>
      <c r="G1872">
        <v>456</v>
      </c>
      <c r="H1872">
        <v>35</v>
      </c>
      <c r="I1872" s="1">
        <f>_xlfn.FLOOR.MATH(VLOOKUP($A1872,'optimization off dates'!$A$2:$B$10,2,FALSE))</f>
        <v>42502</v>
      </c>
      <c r="J1872" t="b">
        <f t="shared" si="58"/>
        <v>0</v>
      </c>
      <c r="K1872">
        <f t="shared" si="59"/>
        <v>9.2307692307692313E-2</v>
      </c>
    </row>
    <row r="1873" spans="1:11" x14ac:dyDescent="0.3">
      <c r="A1873" t="s">
        <v>115</v>
      </c>
      <c r="B1873" s="1">
        <v>42499</v>
      </c>
      <c r="C1873" t="s">
        <v>39</v>
      </c>
      <c r="D1873">
        <v>1</v>
      </c>
      <c r="E1873">
        <v>671</v>
      </c>
      <c r="F1873">
        <v>90</v>
      </c>
      <c r="G1873">
        <v>555</v>
      </c>
      <c r="H1873">
        <v>26</v>
      </c>
      <c r="I1873" s="1">
        <f>_xlfn.FLOOR.MATH(VLOOKUP($A1873,'optimization off dates'!$A$2:$B$10,2,FALSE))</f>
        <v>42502</v>
      </c>
      <c r="J1873" t="b">
        <f t="shared" si="58"/>
        <v>0</v>
      </c>
      <c r="K1873">
        <f t="shared" si="59"/>
        <v>8.3250620347394541E-2</v>
      </c>
    </row>
    <row r="1874" spans="1:11" x14ac:dyDescent="0.3">
      <c r="A1874" t="s">
        <v>115</v>
      </c>
      <c r="B1874" s="1">
        <v>42500</v>
      </c>
      <c r="C1874" t="s">
        <v>39</v>
      </c>
      <c r="D1874">
        <v>1</v>
      </c>
      <c r="E1874">
        <v>560</v>
      </c>
      <c r="F1874">
        <v>99</v>
      </c>
      <c r="G1874">
        <v>434</v>
      </c>
      <c r="H1874">
        <v>27</v>
      </c>
      <c r="I1874" s="1">
        <f>_xlfn.FLOOR.MATH(VLOOKUP($A1874,'optimization off dates'!$A$2:$B$10,2,FALSE))</f>
        <v>42502</v>
      </c>
      <c r="J1874" t="b">
        <f t="shared" si="58"/>
        <v>0</v>
      </c>
      <c r="K1874">
        <f t="shared" si="59"/>
        <v>6.9478908188585611E-2</v>
      </c>
    </row>
    <row r="1875" spans="1:11" x14ac:dyDescent="0.3">
      <c r="A1875" t="s">
        <v>115</v>
      </c>
      <c r="B1875" s="1">
        <v>42501</v>
      </c>
      <c r="C1875" t="s">
        <v>39</v>
      </c>
      <c r="D1875">
        <v>1</v>
      </c>
      <c r="E1875">
        <v>495</v>
      </c>
      <c r="F1875">
        <v>94</v>
      </c>
      <c r="G1875">
        <v>375</v>
      </c>
      <c r="H1875">
        <v>26</v>
      </c>
      <c r="I1875" s="1">
        <f>_xlfn.FLOOR.MATH(VLOOKUP($A1875,'optimization off dates'!$A$2:$B$10,2,FALSE))</f>
        <v>42502</v>
      </c>
      <c r="J1875" t="b">
        <f t="shared" si="58"/>
        <v>0</v>
      </c>
      <c r="K1875">
        <f t="shared" si="59"/>
        <v>6.1414392059553347E-2</v>
      </c>
    </row>
    <row r="1876" spans="1:11" x14ac:dyDescent="0.3">
      <c r="A1876" t="s">
        <v>115</v>
      </c>
      <c r="B1876" s="1">
        <v>42502</v>
      </c>
      <c r="C1876" t="s">
        <v>39</v>
      </c>
      <c r="D1876">
        <v>1</v>
      </c>
      <c r="E1876">
        <v>425</v>
      </c>
      <c r="F1876">
        <v>93</v>
      </c>
      <c r="G1876">
        <v>324</v>
      </c>
      <c r="H1876">
        <v>8</v>
      </c>
      <c r="I1876" s="1">
        <f>_xlfn.FLOOR.MATH(VLOOKUP($A1876,'optimization off dates'!$A$2:$B$10,2,FALSE))</f>
        <v>42502</v>
      </c>
      <c r="J1876" t="b">
        <f t="shared" si="58"/>
        <v>1</v>
      </c>
      <c r="K1876">
        <f t="shared" si="59"/>
        <v>5.2729528535980147E-2</v>
      </c>
    </row>
    <row r="1877" spans="1:11" x14ac:dyDescent="0.3">
      <c r="A1877" t="s">
        <v>115</v>
      </c>
      <c r="B1877" s="1">
        <v>42503</v>
      </c>
      <c r="C1877" t="s">
        <v>39</v>
      </c>
      <c r="D1877">
        <v>1</v>
      </c>
      <c r="E1877">
        <v>443</v>
      </c>
      <c r="F1877">
        <v>98</v>
      </c>
      <c r="G1877">
        <v>325</v>
      </c>
      <c r="H1877">
        <v>20</v>
      </c>
      <c r="I1877" s="1">
        <f>_xlfn.FLOOR.MATH(VLOOKUP($A1877,'optimization off dates'!$A$2:$B$10,2,FALSE))</f>
        <v>42502</v>
      </c>
      <c r="J1877" t="b">
        <f t="shared" si="58"/>
        <v>1</v>
      </c>
      <c r="K1877">
        <f t="shared" si="59"/>
        <v>5.4962779156327544E-2</v>
      </c>
    </row>
    <row r="1878" spans="1:11" x14ac:dyDescent="0.3">
      <c r="A1878" t="s">
        <v>115</v>
      </c>
      <c r="B1878" s="1">
        <v>42504</v>
      </c>
      <c r="C1878" t="s">
        <v>39</v>
      </c>
      <c r="D1878">
        <v>1</v>
      </c>
      <c r="E1878">
        <v>707</v>
      </c>
      <c r="F1878">
        <v>152</v>
      </c>
      <c r="G1878">
        <v>514</v>
      </c>
      <c r="H1878">
        <v>41</v>
      </c>
      <c r="I1878" s="1">
        <f>_xlfn.FLOOR.MATH(VLOOKUP($A1878,'optimization off dates'!$A$2:$B$10,2,FALSE))</f>
        <v>42502</v>
      </c>
      <c r="J1878" t="b">
        <f t="shared" si="58"/>
        <v>1</v>
      </c>
      <c r="K1878">
        <f t="shared" si="59"/>
        <v>8.7717121588089336E-2</v>
      </c>
    </row>
    <row r="1879" spans="1:11" x14ac:dyDescent="0.3">
      <c r="A1879" t="s">
        <v>115</v>
      </c>
      <c r="B1879" s="1">
        <v>42505</v>
      </c>
      <c r="C1879" t="s">
        <v>39</v>
      </c>
      <c r="D1879">
        <v>1</v>
      </c>
      <c r="E1879">
        <v>746</v>
      </c>
      <c r="F1879">
        <v>198</v>
      </c>
      <c r="G1879">
        <v>509</v>
      </c>
      <c r="H1879">
        <v>39</v>
      </c>
      <c r="I1879" s="1">
        <f>_xlfn.FLOOR.MATH(VLOOKUP($A1879,'optimization off dates'!$A$2:$B$10,2,FALSE))</f>
        <v>42502</v>
      </c>
      <c r="J1879" t="b">
        <f t="shared" si="58"/>
        <v>1</v>
      </c>
      <c r="K1879">
        <f t="shared" si="59"/>
        <v>9.255583126550869E-2</v>
      </c>
    </row>
    <row r="1880" spans="1:11" x14ac:dyDescent="0.3">
      <c r="A1880" t="s">
        <v>115</v>
      </c>
      <c r="B1880" s="1">
        <v>42506</v>
      </c>
      <c r="C1880" t="s">
        <v>39</v>
      </c>
      <c r="D1880">
        <v>1</v>
      </c>
      <c r="E1880">
        <v>682</v>
      </c>
      <c r="F1880">
        <v>150</v>
      </c>
      <c r="G1880">
        <v>491</v>
      </c>
      <c r="H1880">
        <v>41</v>
      </c>
      <c r="I1880" s="1">
        <f>_xlfn.FLOOR.MATH(VLOOKUP($A1880,'optimization off dates'!$A$2:$B$10,2,FALSE))</f>
        <v>42502</v>
      </c>
      <c r="J1880" t="b">
        <f t="shared" si="58"/>
        <v>1</v>
      </c>
      <c r="K1880">
        <f t="shared" si="59"/>
        <v>8.461538461538462E-2</v>
      </c>
    </row>
    <row r="1881" spans="1:11" x14ac:dyDescent="0.3">
      <c r="A1881" t="s">
        <v>115</v>
      </c>
      <c r="B1881" s="1">
        <v>42507</v>
      </c>
      <c r="C1881" t="s">
        <v>39</v>
      </c>
      <c r="D1881">
        <v>1</v>
      </c>
      <c r="E1881">
        <v>672</v>
      </c>
      <c r="F1881">
        <v>154</v>
      </c>
      <c r="G1881">
        <v>481</v>
      </c>
      <c r="H1881">
        <v>37</v>
      </c>
      <c r="I1881" s="1">
        <f>_xlfn.FLOOR.MATH(VLOOKUP($A1881,'optimization off dates'!$A$2:$B$10,2,FALSE))</f>
        <v>42502</v>
      </c>
      <c r="J1881" t="b">
        <f t="shared" si="58"/>
        <v>1</v>
      </c>
      <c r="K1881">
        <f t="shared" si="59"/>
        <v>8.3374689826302736E-2</v>
      </c>
    </row>
    <row r="1882" spans="1:11" x14ac:dyDescent="0.3">
      <c r="A1882" t="s">
        <v>115</v>
      </c>
      <c r="B1882" s="1">
        <v>42508</v>
      </c>
      <c r="C1882" t="s">
        <v>39</v>
      </c>
      <c r="D1882">
        <v>1</v>
      </c>
      <c r="E1882">
        <v>20</v>
      </c>
      <c r="F1882">
        <v>3</v>
      </c>
      <c r="G1882">
        <v>16</v>
      </c>
      <c r="H1882">
        <v>1</v>
      </c>
      <c r="I1882" s="1">
        <f>_xlfn.FLOOR.MATH(VLOOKUP($A1882,'optimization off dates'!$A$2:$B$10,2,FALSE))</f>
        <v>42502</v>
      </c>
      <c r="J1882" t="b">
        <f t="shared" si="58"/>
        <v>1</v>
      </c>
      <c r="K1882">
        <f t="shared" si="59"/>
        <v>2.4813895781637717E-3</v>
      </c>
    </row>
    <row r="1883" spans="1:11" x14ac:dyDescent="0.3">
      <c r="A1883" t="s">
        <v>115</v>
      </c>
      <c r="B1883" s="1">
        <v>42495</v>
      </c>
      <c r="C1883" t="s">
        <v>78</v>
      </c>
      <c r="D1883">
        <v>1</v>
      </c>
      <c r="E1883">
        <v>362</v>
      </c>
      <c r="F1883">
        <v>6</v>
      </c>
      <c r="G1883">
        <v>344</v>
      </c>
      <c r="H1883">
        <v>12</v>
      </c>
      <c r="I1883" s="1">
        <f>_xlfn.FLOOR.MATH(VLOOKUP($A1883,'optimization off dates'!$A$2:$B$10,2,FALSE))</f>
        <v>42502</v>
      </c>
      <c r="J1883" t="b">
        <f t="shared" si="58"/>
        <v>0</v>
      </c>
      <c r="K1883">
        <f t="shared" si="59"/>
        <v>0.10828597068501346</v>
      </c>
    </row>
    <row r="1884" spans="1:11" x14ac:dyDescent="0.3">
      <c r="A1884" t="s">
        <v>115</v>
      </c>
      <c r="B1884" s="1">
        <v>42496</v>
      </c>
      <c r="C1884" t="s">
        <v>78</v>
      </c>
      <c r="D1884">
        <v>1</v>
      </c>
      <c r="E1884">
        <v>899</v>
      </c>
      <c r="F1884">
        <v>50</v>
      </c>
      <c r="G1884">
        <v>789</v>
      </c>
      <c r="H1884">
        <v>60</v>
      </c>
      <c r="I1884" s="1">
        <f>_xlfn.FLOOR.MATH(VLOOKUP($A1884,'optimization off dates'!$A$2:$B$10,2,FALSE))</f>
        <v>42502</v>
      </c>
      <c r="J1884" t="b">
        <f t="shared" si="58"/>
        <v>0</v>
      </c>
      <c r="K1884">
        <f t="shared" si="59"/>
        <v>0.26892013161830691</v>
      </c>
    </row>
    <row r="1885" spans="1:11" x14ac:dyDescent="0.3">
      <c r="A1885" t="s">
        <v>115</v>
      </c>
      <c r="B1885" s="1">
        <v>42497</v>
      </c>
      <c r="C1885" t="s">
        <v>78</v>
      </c>
      <c r="D1885">
        <v>1</v>
      </c>
      <c r="E1885">
        <v>835</v>
      </c>
      <c r="F1885">
        <v>70</v>
      </c>
      <c r="G1885">
        <v>719</v>
      </c>
      <c r="H1885">
        <v>46</v>
      </c>
      <c r="I1885" s="1">
        <f>_xlfn.FLOOR.MATH(VLOOKUP($A1885,'optimization off dates'!$A$2:$B$10,2,FALSE))</f>
        <v>42502</v>
      </c>
      <c r="J1885" t="b">
        <f t="shared" si="58"/>
        <v>0</v>
      </c>
      <c r="K1885">
        <f t="shared" si="59"/>
        <v>0.24977565061322166</v>
      </c>
    </row>
    <row r="1886" spans="1:11" x14ac:dyDescent="0.3">
      <c r="A1886" t="s">
        <v>115</v>
      </c>
      <c r="B1886" s="1">
        <v>42498</v>
      </c>
      <c r="C1886" t="s">
        <v>78</v>
      </c>
      <c r="D1886">
        <v>1</v>
      </c>
      <c r="E1886">
        <v>824</v>
      </c>
      <c r="F1886">
        <v>63</v>
      </c>
      <c r="G1886">
        <v>713</v>
      </c>
      <c r="H1886">
        <v>48</v>
      </c>
      <c r="I1886" s="1">
        <f>_xlfn.FLOOR.MATH(VLOOKUP($A1886,'optimization off dates'!$A$2:$B$10,2,FALSE))</f>
        <v>42502</v>
      </c>
      <c r="J1886" t="b">
        <f t="shared" si="58"/>
        <v>0</v>
      </c>
      <c r="K1886">
        <f t="shared" si="59"/>
        <v>0.24648519294047264</v>
      </c>
    </row>
    <row r="1887" spans="1:11" x14ac:dyDescent="0.3">
      <c r="A1887" t="s">
        <v>115</v>
      </c>
      <c r="B1887" s="1">
        <v>42499</v>
      </c>
      <c r="C1887" t="s">
        <v>78</v>
      </c>
      <c r="D1887">
        <v>1</v>
      </c>
      <c r="E1887">
        <v>423</v>
      </c>
      <c r="F1887">
        <v>35</v>
      </c>
      <c r="G1887">
        <v>367</v>
      </c>
      <c r="H1887">
        <v>21</v>
      </c>
      <c r="I1887" s="1">
        <f>_xlfn.FLOOR.MATH(VLOOKUP($A1887,'optimization off dates'!$A$2:$B$10,2,FALSE))</f>
        <v>42502</v>
      </c>
      <c r="J1887" t="b">
        <f t="shared" si="58"/>
        <v>0</v>
      </c>
      <c r="K1887">
        <f t="shared" si="59"/>
        <v>0.12653305414298535</v>
      </c>
    </row>
    <row r="1888" spans="1:11" x14ac:dyDescent="0.3">
      <c r="A1888" t="s">
        <v>115</v>
      </c>
      <c r="B1888" s="1">
        <v>42499</v>
      </c>
      <c r="C1888" t="s">
        <v>42</v>
      </c>
      <c r="D1888">
        <v>1</v>
      </c>
      <c r="E1888">
        <v>211</v>
      </c>
      <c r="F1888">
        <v>18</v>
      </c>
      <c r="G1888">
        <v>187</v>
      </c>
      <c r="H1888">
        <v>6</v>
      </c>
      <c r="I1888" s="1">
        <f>_xlfn.FLOOR.MATH(VLOOKUP($A1888,'optimization off dates'!$A$2:$B$10,2,FALSE))</f>
        <v>42502</v>
      </c>
      <c r="J1888" t="b">
        <f t="shared" si="58"/>
        <v>0</v>
      </c>
      <c r="K1888">
        <f t="shared" si="59"/>
        <v>3.7030537030537033E-2</v>
      </c>
    </row>
    <row r="1889" spans="1:11" x14ac:dyDescent="0.3">
      <c r="A1889" t="s">
        <v>115</v>
      </c>
      <c r="B1889" s="1">
        <v>42500</v>
      </c>
      <c r="C1889" t="s">
        <v>42</v>
      </c>
      <c r="D1889">
        <v>1</v>
      </c>
      <c r="E1889">
        <v>658</v>
      </c>
      <c r="F1889">
        <v>101</v>
      </c>
      <c r="G1889">
        <v>521</v>
      </c>
      <c r="H1889">
        <v>36</v>
      </c>
      <c r="I1889" s="1">
        <f>_xlfn.FLOOR.MATH(VLOOKUP($A1889,'optimization off dates'!$A$2:$B$10,2,FALSE))</f>
        <v>42502</v>
      </c>
      <c r="J1889" t="b">
        <f t="shared" si="58"/>
        <v>0</v>
      </c>
      <c r="K1889">
        <f t="shared" si="59"/>
        <v>0.11547911547911548</v>
      </c>
    </row>
    <row r="1890" spans="1:11" x14ac:dyDescent="0.3">
      <c r="A1890" t="s">
        <v>115</v>
      </c>
      <c r="B1890" s="1">
        <v>42501</v>
      </c>
      <c r="C1890" t="s">
        <v>42</v>
      </c>
      <c r="D1890">
        <v>1</v>
      </c>
      <c r="E1890">
        <v>644</v>
      </c>
      <c r="F1890">
        <v>117</v>
      </c>
      <c r="G1890">
        <v>500</v>
      </c>
      <c r="H1890">
        <v>27</v>
      </c>
      <c r="I1890" s="1">
        <f>_xlfn.FLOOR.MATH(VLOOKUP($A1890,'optimization off dates'!$A$2:$B$10,2,FALSE))</f>
        <v>42502</v>
      </c>
      <c r="J1890" t="b">
        <f t="shared" si="58"/>
        <v>0</v>
      </c>
      <c r="K1890">
        <f t="shared" si="59"/>
        <v>0.11302211302211303</v>
      </c>
    </row>
    <row r="1891" spans="1:11" x14ac:dyDescent="0.3">
      <c r="A1891" t="s">
        <v>115</v>
      </c>
      <c r="B1891" s="1">
        <v>42502</v>
      </c>
      <c r="C1891" t="s">
        <v>42</v>
      </c>
      <c r="D1891">
        <v>1</v>
      </c>
      <c r="E1891">
        <v>491</v>
      </c>
      <c r="F1891">
        <v>80</v>
      </c>
      <c r="G1891">
        <v>383</v>
      </c>
      <c r="H1891">
        <v>28</v>
      </c>
      <c r="I1891" s="1">
        <f>_xlfn.FLOOR.MATH(VLOOKUP($A1891,'optimization off dates'!$A$2:$B$10,2,FALSE))</f>
        <v>42502</v>
      </c>
      <c r="J1891" t="b">
        <f t="shared" si="58"/>
        <v>1</v>
      </c>
      <c r="K1891">
        <f t="shared" si="59"/>
        <v>8.6170586170586164E-2</v>
      </c>
    </row>
    <row r="1892" spans="1:11" x14ac:dyDescent="0.3">
      <c r="A1892" t="s">
        <v>115</v>
      </c>
      <c r="B1892" s="1">
        <v>42503</v>
      </c>
      <c r="C1892" t="s">
        <v>42</v>
      </c>
      <c r="D1892">
        <v>1</v>
      </c>
      <c r="E1892">
        <v>533</v>
      </c>
      <c r="F1892">
        <v>83</v>
      </c>
      <c r="G1892">
        <v>438</v>
      </c>
      <c r="H1892">
        <v>12</v>
      </c>
      <c r="I1892" s="1">
        <f>_xlfn.FLOOR.MATH(VLOOKUP($A1892,'optimization off dates'!$A$2:$B$10,2,FALSE))</f>
        <v>42502</v>
      </c>
      <c r="J1892" t="b">
        <f t="shared" si="58"/>
        <v>1</v>
      </c>
      <c r="K1892">
        <f t="shared" si="59"/>
        <v>9.354159354159354E-2</v>
      </c>
    </row>
    <row r="1893" spans="1:11" x14ac:dyDescent="0.3">
      <c r="A1893" t="s">
        <v>115</v>
      </c>
      <c r="B1893" s="1">
        <v>42504</v>
      </c>
      <c r="C1893" t="s">
        <v>42</v>
      </c>
      <c r="D1893">
        <v>1</v>
      </c>
      <c r="E1893">
        <v>784</v>
      </c>
      <c r="F1893">
        <v>105</v>
      </c>
      <c r="G1893">
        <v>629</v>
      </c>
      <c r="H1893">
        <v>50</v>
      </c>
      <c r="I1893" s="1">
        <f>_xlfn.FLOOR.MATH(VLOOKUP($A1893,'optimization off dates'!$A$2:$B$10,2,FALSE))</f>
        <v>42502</v>
      </c>
      <c r="J1893" t="b">
        <f t="shared" si="58"/>
        <v>1</v>
      </c>
      <c r="K1893">
        <f t="shared" si="59"/>
        <v>0.13759213759213759</v>
      </c>
    </row>
    <row r="1894" spans="1:11" x14ac:dyDescent="0.3">
      <c r="A1894" t="s">
        <v>115</v>
      </c>
      <c r="B1894" s="1">
        <v>42505</v>
      </c>
      <c r="C1894" t="s">
        <v>42</v>
      </c>
      <c r="D1894">
        <v>1</v>
      </c>
      <c r="E1894">
        <v>837</v>
      </c>
      <c r="F1894">
        <v>119</v>
      </c>
      <c r="G1894">
        <v>684</v>
      </c>
      <c r="H1894">
        <v>34</v>
      </c>
      <c r="I1894" s="1">
        <f>_xlfn.FLOOR.MATH(VLOOKUP($A1894,'optimization off dates'!$A$2:$B$10,2,FALSE))</f>
        <v>42502</v>
      </c>
      <c r="J1894" t="b">
        <f t="shared" si="58"/>
        <v>1</v>
      </c>
      <c r="K1894">
        <f t="shared" si="59"/>
        <v>0.1468936468936469</v>
      </c>
    </row>
    <row r="1895" spans="1:11" x14ac:dyDescent="0.3">
      <c r="A1895" t="s">
        <v>115</v>
      </c>
      <c r="B1895" s="1">
        <v>42506</v>
      </c>
      <c r="C1895" t="s">
        <v>42</v>
      </c>
      <c r="D1895">
        <v>1</v>
      </c>
      <c r="E1895">
        <v>770</v>
      </c>
      <c r="F1895">
        <v>144</v>
      </c>
      <c r="G1895">
        <v>588</v>
      </c>
      <c r="H1895">
        <v>38</v>
      </c>
      <c r="I1895" s="1">
        <f>_xlfn.FLOOR.MATH(VLOOKUP($A1895,'optimization off dates'!$A$2:$B$10,2,FALSE))</f>
        <v>42502</v>
      </c>
      <c r="J1895" t="b">
        <f t="shared" si="58"/>
        <v>1</v>
      </c>
      <c r="K1895">
        <f t="shared" si="59"/>
        <v>0.13513513513513514</v>
      </c>
    </row>
    <row r="1896" spans="1:11" x14ac:dyDescent="0.3">
      <c r="A1896" t="s">
        <v>115</v>
      </c>
      <c r="B1896" s="1">
        <v>42507</v>
      </c>
      <c r="C1896" t="s">
        <v>42</v>
      </c>
      <c r="D1896">
        <v>1</v>
      </c>
      <c r="E1896">
        <v>750</v>
      </c>
      <c r="F1896">
        <v>148</v>
      </c>
      <c r="G1896">
        <v>570</v>
      </c>
      <c r="H1896">
        <v>32</v>
      </c>
      <c r="I1896" s="1">
        <f>_xlfn.FLOOR.MATH(VLOOKUP($A1896,'optimization off dates'!$A$2:$B$10,2,FALSE))</f>
        <v>42502</v>
      </c>
      <c r="J1896" t="b">
        <f t="shared" si="58"/>
        <v>1</v>
      </c>
      <c r="K1896">
        <f t="shared" si="59"/>
        <v>0.13162513162513162</v>
      </c>
    </row>
    <row r="1897" spans="1:11" x14ac:dyDescent="0.3">
      <c r="A1897" t="s">
        <v>115</v>
      </c>
      <c r="B1897" s="1">
        <v>42508</v>
      </c>
      <c r="C1897" t="s">
        <v>42</v>
      </c>
      <c r="D1897">
        <v>1</v>
      </c>
      <c r="E1897">
        <v>20</v>
      </c>
      <c r="F1897">
        <v>1</v>
      </c>
      <c r="G1897">
        <v>16</v>
      </c>
      <c r="H1897">
        <v>3</v>
      </c>
      <c r="I1897" s="1">
        <f>_xlfn.FLOOR.MATH(VLOOKUP($A1897,'optimization off dates'!$A$2:$B$10,2,FALSE))</f>
        <v>42502</v>
      </c>
      <c r="J1897" t="b">
        <f t="shared" si="58"/>
        <v>1</v>
      </c>
      <c r="K1897">
        <f t="shared" si="59"/>
        <v>3.5100035100035102E-3</v>
      </c>
    </row>
    <row r="1898" spans="1:11" x14ac:dyDescent="0.3">
      <c r="A1898" t="s">
        <v>115</v>
      </c>
      <c r="B1898" s="1">
        <v>42495</v>
      </c>
      <c r="C1898" t="s">
        <v>131</v>
      </c>
      <c r="D1898">
        <v>2</v>
      </c>
      <c r="E1898">
        <v>352</v>
      </c>
      <c r="F1898">
        <v>34</v>
      </c>
      <c r="G1898">
        <v>293</v>
      </c>
      <c r="H1898">
        <v>25</v>
      </c>
      <c r="I1898" s="1">
        <f>_xlfn.FLOOR.MATH(VLOOKUP($A1898,'optimization off dates'!$A$2:$B$10,2,FALSE))</f>
        <v>42502</v>
      </c>
      <c r="J1898" t="b">
        <f t="shared" si="58"/>
        <v>0</v>
      </c>
      <c r="K1898">
        <f t="shared" si="59"/>
        <v>0.1079092581238504</v>
      </c>
    </row>
    <row r="1899" spans="1:11" x14ac:dyDescent="0.3">
      <c r="A1899" t="s">
        <v>115</v>
      </c>
      <c r="B1899" s="1">
        <v>42496</v>
      </c>
      <c r="C1899" t="s">
        <v>131</v>
      </c>
      <c r="D1899">
        <v>2</v>
      </c>
      <c r="E1899">
        <v>895</v>
      </c>
      <c r="F1899">
        <v>104</v>
      </c>
      <c r="G1899">
        <v>738</v>
      </c>
      <c r="H1899">
        <v>53</v>
      </c>
      <c r="I1899" s="1">
        <f>_xlfn.FLOOR.MATH(VLOOKUP($A1899,'optimization off dates'!$A$2:$B$10,2,FALSE))</f>
        <v>42502</v>
      </c>
      <c r="J1899" t="b">
        <f t="shared" si="58"/>
        <v>0</v>
      </c>
      <c r="K1899">
        <f t="shared" si="59"/>
        <v>0.27437155119558554</v>
      </c>
    </row>
    <row r="1900" spans="1:11" x14ac:dyDescent="0.3">
      <c r="A1900" t="s">
        <v>115</v>
      </c>
      <c r="B1900" s="1">
        <v>42497</v>
      </c>
      <c r="C1900" t="s">
        <v>131</v>
      </c>
      <c r="D1900">
        <v>2</v>
      </c>
      <c r="E1900">
        <v>790</v>
      </c>
      <c r="F1900">
        <v>186</v>
      </c>
      <c r="G1900">
        <v>554</v>
      </c>
      <c r="H1900">
        <v>50</v>
      </c>
      <c r="I1900" s="1">
        <f>_xlfn.FLOOR.MATH(VLOOKUP($A1900,'optimization off dates'!$A$2:$B$10,2,FALSE))</f>
        <v>42502</v>
      </c>
      <c r="J1900" t="b">
        <f t="shared" si="58"/>
        <v>0</v>
      </c>
      <c r="K1900">
        <f t="shared" si="59"/>
        <v>0.24218270999386879</v>
      </c>
    </row>
    <row r="1901" spans="1:11" x14ac:dyDescent="0.3">
      <c r="A1901" t="s">
        <v>115</v>
      </c>
      <c r="B1901" s="1">
        <v>42498</v>
      </c>
      <c r="C1901" t="s">
        <v>131</v>
      </c>
      <c r="D1901">
        <v>2</v>
      </c>
      <c r="E1901">
        <v>822</v>
      </c>
      <c r="F1901">
        <v>139</v>
      </c>
      <c r="G1901">
        <v>625</v>
      </c>
      <c r="H1901">
        <v>58</v>
      </c>
      <c r="I1901" s="1">
        <f>_xlfn.FLOOR.MATH(VLOOKUP($A1901,'optimization off dates'!$A$2:$B$10,2,FALSE))</f>
        <v>42502</v>
      </c>
      <c r="J1901" t="b">
        <f t="shared" si="58"/>
        <v>0</v>
      </c>
      <c r="K1901">
        <f t="shared" si="59"/>
        <v>0.25199264255058246</v>
      </c>
    </row>
    <row r="1902" spans="1:11" x14ac:dyDescent="0.3">
      <c r="A1902" t="s">
        <v>115</v>
      </c>
      <c r="B1902" s="1">
        <v>42499</v>
      </c>
      <c r="C1902" t="s">
        <v>131</v>
      </c>
      <c r="D1902">
        <v>2</v>
      </c>
      <c r="E1902">
        <v>402</v>
      </c>
      <c r="F1902">
        <v>86</v>
      </c>
      <c r="G1902">
        <v>297</v>
      </c>
      <c r="H1902">
        <v>19</v>
      </c>
      <c r="I1902" s="1">
        <f>_xlfn.FLOOR.MATH(VLOOKUP($A1902,'optimization off dates'!$A$2:$B$10,2,FALSE))</f>
        <v>42502</v>
      </c>
      <c r="J1902" t="b">
        <f t="shared" si="58"/>
        <v>0</v>
      </c>
      <c r="K1902">
        <f t="shared" si="59"/>
        <v>0.12323727774371551</v>
      </c>
    </row>
    <row r="1903" spans="1:11" x14ac:dyDescent="0.3">
      <c r="A1903" t="s">
        <v>115</v>
      </c>
      <c r="B1903" s="1">
        <v>42500</v>
      </c>
      <c r="C1903" t="s">
        <v>131</v>
      </c>
      <c r="D1903">
        <v>2</v>
      </c>
      <c r="E1903">
        <v>1</v>
      </c>
      <c r="F1903">
        <v>1</v>
      </c>
      <c r="G1903">
        <v>0</v>
      </c>
      <c r="H1903">
        <v>0</v>
      </c>
      <c r="I1903" s="1">
        <f>_xlfn.FLOOR.MATH(VLOOKUP($A1903,'optimization off dates'!$A$2:$B$10,2,FALSE))</f>
        <v>42502</v>
      </c>
      <c r="J1903" t="b">
        <f t="shared" si="58"/>
        <v>0</v>
      </c>
      <c r="K1903">
        <f t="shared" si="59"/>
        <v>3.0656039239730225E-4</v>
      </c>
    </row>
    <row r="1904" spans="1:11" x14ac:dyDescent="0.3">
      <c r="A1904" t="s">
        <v>115</v>
      </c>
      <c r="B1904" s="1">
        <v>42495</v>
      </c>
      <c r="C1904" t="s">
        <v>80</v>
      </c>
      <c r="D1904">
        <v>1</v>
      </c>
      <c r="E1904">
        <v>405</v>
      </c>
      <c r="F1904">
        <v>42</v>
      </c>
      <c r="G1904">
        <v>350</v>
      </c>
      <c r="H1904">
        <v>13</v>
      </c>
      <c r="I1904" s="1">
        <f>_xlfn.FLOOR.MATH(VLOOKUP($A1904,'optimization off dates'!$A$2:$B$10,2,FALSE))</f>
        <v>42502</v>
      </c>
      <c r="J1904" t="b">
        <f t="shared" si="58"/>
        <v>0</v>
      </c>
      <c r="K1904">
        <f t="shared" si="59"/>
        <v>0.10969664138678223</v>
      </c>
    </row>
    <row r="1905" spans="1:11" x14ac:dyDescent="0.3">
      <c r="A1905" t="s">
        <v>115</v>
      </c>
      <c r="B1905" s="1">
        <v>42496</v>
      </c>
      <c r="C1905" t="s">
        <v>80</v>
      </c>
      <c r="D1905">
        <v>1</v>
      </c>
      <c r="E1905">
        <v>1040</v>
      </c>
      <c r="F1905">
        <v>74</v>
      </c>
      <c r="G1905">
        <v>898</v>
      </c>
      <c r="H1905">
        <v>68</v>
      </c>
      <c r="I1905" s="1">
        <f>_xlfn.FLOOR.MATH(VLOOKUP($A1905,'optimization off dates'!$A$2:$B$10,2,FALSE))</f>
        <v>42502</v>
      </c>
      <c r="J1905" t="b">
        <f t="shared" si="58"/>
        <v>0</v>
      </c>
      <c r="K1905">
        <f t="shared" si="59"/>
        <v>0.28169014084507044</v>
      </c>
    </row>
    <row r="1906" spans="1:11" x14ac:dyDescent="0.3">
      <c r="A1906" t="s">
        <v>115</v>
      </c>
      <c r="B1906" s="1">
        <v>42497</v>
      </c>
      <c r="C1906" t="s">
        <v>80</v>
      </c>
      <c r="D1906">
        <v>1</v>
      </c>
      <c r="E1906">
        <v>869</v>
      </c>
      <c r="F1906">
        <v>179</v>
      </c>
      <c r="G1906">
        <v>639</v>
      </c>
      <c r="H1906">
        <v>51</v>
      </c>
      <c r="I1906" s="1">
        <f>_xlfn.FLOOR.MATH(VLOOKUP($A1906,'optimization off dates'!$A$2:$B$10,2,FALSE))</f>
        <v>42502</v>
      </c>
      <c r="J1906" t="b">
        <f t="shared" si="58"/>
        <v>0</v>
      </c>
      <c r="K1906">
        <f t="shared" si="59"/>
        <v>0.23537378114842902</v>
      </c>
    </row>
    <row r="1907" spans="1:11" x14ac:dyDescent="0.3">
      <c r="A1907" t="s">
        <v>115</v>
      </c>
      <c r="B1907" s="1">
        <v>42498</v>
      </c>
      <c r="C1907" t="s">
        <v>80</v>
      </c>
      <c r="D1907">
        <v>1</v>
      </c>
      <c r="E1907">
        <v>918</v>
      </c>
      <c r="F1907">
        <v>164</v>
      </c>
      <c r="G1907">
        <v>689</v>
      </c>
      <c r="H1907">
        <v>65</v>
      </c>
      <c r="I1907" s="1">
        <f>_xlfn.FLOOR.MATH(VLOOKUP($A1907,'optimization off dates'!$A$2:$B$10,2,FALSE))</f>
        <v>42502</v>
      </c>
      <c r="J1907" t="b">
        <f t="shared" si="58"/>
        <v>0</v>
      </c>
      <c r="K1907">
        <f t="shared" si="59"/>
        <v>0.24864572047670638</v>
      </c>
    </row>
    <row r="1908" spans="1:11" x14ac:dyDescent="0.3">
      <c r="A1908" t="s">
        <v>115</v>
      </c>
      <c r="B1908" s="1">
        <v>42499</v>
      </c>
      <c r="C1908" t="s">
        <v>80</v>
      </c>
      <c r="D1908">
        <v>1</v>
      </c>
      <c r="E1908">
        <v>460</v>
      </c>
      <c r="F1908">
        <v>75</v>
      </c>
      <c r="G1908">
        <v>365</v>
      </c>
      <c r="H1908">
        <v>20</v>
      </c>
      <c r="I1908" s="1">
        <f>_xlfn.FLOOR.MATH(VLOOKUP($A1908,'optimization off dates'!$A$2:$B$10,2,FALSE))</f>
        <v>42502</v>
      </c>
      <c r="J1908" t="b">
        <f t="shared" si="58"/>
        <v>0</v>
      </c>
      <c r="K1908">
        <f t="shared" si="59"/>
        <v>0.12459371614301191</v>
      </c>
    </row>
    <row r="1909" spans="1:11" x14ac:dyDescent="0.3">
      <c r="A1909" t="s">
        <v>115</v>
      </c>
      <c r="B1909" s="1">
        <v>42499</v>
      </c>
      <c r="C1909" t="s">
        <v>132</v>
      </c>
      <c r="D1909">
        <v>2</v>
      </c>
      <c r="E1909">
        <v>196</v>
      </c>
      <c r="F1909">
        <v>33</v>
      </c>
      <c r="G1909">
        <v>151</v>
      </c>
      <c r="H1909">
        <v>12</v>
      </c>
      <c r="I1909" s="1">
        <f>_xlfn.FLOOR.MATH(VLOOKUP($A1909,'optimization off dates'!$A$2:$B$10,2,FALSE))</f>
        <v>42502</v>
      </c>
      <c r="J1909" t="b">
        <f t="shared" si="58"/>
        <v>0</v>
      </c>
      <c r="K1909">
        <f t="shared" si="59"/>
        <v>3.5423820712091089E-2</v>
      </c>
    </row>
    <row r="1910" spans="1:11" x14ac:dyDescent="0.3">
      <c r="A1910" t="s">
        <v>115</v>
      </c>
      <c r="B1910" s="1">
        <v>42500</v>
      </c>
      <c r="C1910" t="s">
        <v>132</v>
      </c>
      <c r="D1910">
        <v>2</v>
      </c>
      <c r="E1910">
        <v>533</v>
      </c>
      <c r="F1910">
        <v>127</v>
      </c>
      <c r="G1910">
        <v>384</v>
      </c>
      <c r="H1910">
        <v>22</v>
      </c>
      <c r="I1910" s="1">
        <f>_xlfn.FLOOR.MATH(VLOOKUP($A1910,'optimization off dates'!$A$2:$B$10,2,FALSE))</f>
        <v>42502</v>
      </c>
      <c r="J1910" t="b">
        <f t="shared" si="58"/>
        <v>0</v>
      </c>
      <c r="K1910">
        <f t="shared" si="59"/>
        <v>9.6331104283390562E-2</v>
      </c>
    </row>
    <row r="1911" spans="1:11" x14ac:dyDescent="0.3">
      <c r="A1911" t="s">
        <v>115</v>
      </c>
      <c r="B1911" s="1">
        <v>42501</v>
      </c>
      <c r="C1911" t="s">
        <v>132</v>
      </c>
      <c r="D1911">
        <v>2</v>
      </c>
      <c r="E1911">
        <v>502</v>
      </c>
      <c r="F1911">
        <v>101</v>
      </c>
      <c r="G1911">
        <v>376</v>
      </c>
      <c r="H1911">
        <v>25</v>
      </c>
      <c r="I1911" s="1">
        <f>_xlfn.FLOOR.MATH(VLOOKUP($A1911,'optimization off dates'!$A$2:$B$10,2,FALSE))</f>
        <v>42502</v>
      </c>
      <c r="J1911" t="b">
        <f t="shared" si="58"/>
        <v>0</v>
      </c>
      <c r="K1911">
        <f t="shared" si="59"/>
        <v>9.072835712994759E-2</v>
      </c>
    </row>
    <row r="1912" spans="1:11" x14ac:dyDescent="0.3">
      <c r="A1912" t="s">
        <v>115</v>
      </c>
      <c r="B1912" s="1">
        <v>42502</v>
      </c>
      <c r="C1912" t="s">
        <v>132</v>
      </c>
      <c r="D1912">
        <v>2</v>
      </c>
      <c r="E1912">
        <v>477</v>
      </c>
      <c r="F1912">
        <v>116</v>
      </c>
      <c r="G1912">
        <v>346</v>
      </c>
      <c r="H1912">
        <v>15</v>
      </c>
      <c r="I1912" s="1">
        <f>_xlfn.FLOOR.MATH(VLOOKUP($A1912,'optimization off dates'!$A$2:$B$10,2,FALSE))</f>
        <v>42502</v>
      </c>
      <c r="J1912" t="b">
        <f t="shared" si="58"/>
        <v>1</v>
      </c>
      <c r="K1912">
        <f t="shared" si="59"/>
        <v>8.6210012651364534E-2</v>
      </c>
    </row>
    <row r="1913" spans="1:11" x14ac:dyDescent="0.3">
      <c r="A1913" t="s">
        <v>115</v>
      </c>
      <c r="B1913" s="1">
        <v>42503</v>
      </c>
      <c r="C1913" t="s">
        <v>132</v>
      </c>
      <c r="D1913">
        <v>2</v>
      </c>
      <c r="E1913">
        <v>529</v>
      </c>
      <c r="F1913">
        <v>139</v>
      </c>
      <c r="G1913">
        <v>364</v>
      </c>
      <c r="H1913">
        <v>26</v>
      </c>
      <c r="I1913" s="1">
        <f>_xlfn.FLOOR.MATH(VLOOKUP($A1913,'optimization off dates'!$A$2:$B$10,2,FALSE))</f>
        <v>42502</v>
      </c>
      <c r="J1913" t="b">
        <f t="shared" si="58"/>
        <v>1</v>
      </c>
      <c r="K1913">
        <f t="shared" si="59"/>
        <v>9.5608169166817275E-2</v>
      </c>
    </row>
    <row r="1914" spans="1:11" x14ac:dyDescent="0.3">
      <c r="A1914" t="s">
        <v>115</v>
      </c>
      <c r="B1914" s="1">
        <v>42504</v>
      </c>
      <c r="C1914" t="s">
        <v>132</v>
      </c>
      <c r="D1914">
        <v>2</v>
      </c>
      <c r="E1914">
        <v>761</v>
      </c>
      <c r="F1914">
        <v>167</v>
      </c>
      <c r="G1914">
        <v>573</v>
      </c>
      <c r="H1914">
        <v>21</v>
      </c>
      <c r="I1914" s="1">
        <f>_xlfn.FLOOR.MATH(VLOOKUP($A1914,'optimization off dates'!$A$2:$B$10,2,FALSE))</f>
        <v>42502</v>
      </c>
      <c r="J1914" t="b">
        <f t="shared" si="58"/>
        <v>1</v>
      </c>
      <c r="K1914">
        <f t="shared" si="59"/>
        <v>0.13753840592806796</v>
      </c>
    </row>
    <row r="1915" spans="1:11" x14ac:dyDescent="0.3">
      <c r="A1915" t="s">
        <v>115</v>
      </c>
      <c r="B1915" s="1">
        <v>42505</v>
      </c>
      <c r="C1915" t="s">
        <v>132</v>
      </c>
      <c r="D1915">
        <v>2</v>
      </c>
      <c r="E1915">
        <v>906</v>
      </c>
      <c r="F1915">
        <v>193</v>
      </c>
      <c r="G1915">
        <v>661</v>
      </c>
      <c r="H1915">
        <v>52</v>
      </c>
      <c r="I1915" s="1">
        <f>_xlfn.FLOOR.MATH(VLOOKUP($A1915,'optimization off dates'!$A$2:$B$10,2,FALSE))</f>
        <v>42502</v>
      </c>
      <c r="J1915" t="b">
        <f t="shared" si="58"/>
        <v>1</v>
      </c>
      <c r="K1915">
        <f t="shared" si="59"/>
        <v>0.16374480390384963</v>
      </c>
    </row>
    <row r="1916" spans="1:11" x14ac:dyDescent="0.3">
      <c r="A1916" t="s">
        <v>115</v>
      </c>
      <c r="B1916" s="1">
        <v>42506</v>
      </c>
      <c r="C1916" t="s">
        <v>132</v>
      </c>
      <c r="D1916">
        <v>2</v>
      </c>
      <c r="E1916">
        <v>813</v>
      </c>
      <c r="F1916">
        <v>186</v>
      </c>
      <c r="G1916">
        <v>559</v>
      </c>
      <c r="H1916">
        <v>68</v>
      </c>
      <c r="I1916" s="1">
        <f>_xlfn.FLOOR.MATH(VLOOKUP($A1916,'optimization off dates'!$A$2:$B$10,2,FALSE))</f>
        <v>42502</v>
      </c>
      <c r="J1916" t="b">
        <f t="shared" si="58"/>
        <v>1</v>
      </c>
      <c r="K1916">
        <f t="shared" si="59"/>
        <v>0.14693656244352069</v>
      </c>
    </row>
    <row r="1917" spans="1:11" x14ac:dyDescent="0.3">
      <c r="A1917" t="s">
        <v>115</v>
      </c>
      <c r="B1917" s="1">
        <v>42507</v>
      </c>
      <c r="C1917" t="s">
        <v>132</v>
      </c>
      <c r="D1917">
        <v>2</v>
      </c>
      <c r="E1917">
        <v>788</v>
      </c>
      <c r="F1917">
        <v>188</v>
      </c>
      <c r="G1917">
        <v>541</v>
      </c>
      <c r="H1917">
        <v>59</v>
      </c>
      <c r="I1917" s="1">
        <f>_xlfn.FLOOR.MATH(VLOOKUP($A1917,'optimization off dates'!$A$2:$B$10,2,FALSE))</f>
        <v>42502</v>
      </c>
      <c r="J1917" t="b">
        <f t="shared" si="58"/>
        <v>1</v>
      </c>
      <c r="K1917">
        <f t="shared" si="59"/>
        <v>0.14241821796493764</v>
      </c>
    </row>
    <row r="1918" spans="1:11" x14ac:dyDescent="0.3">
      <c r="A1918" t="s">
        <v>115</v>
      </c>
      <c r="B1918" s="1">
        <v>42508</v>
      </c>
      <c r="C1918" t="s">
        <v>132</v>
      </c>
      <c r="D1918">
        <v>2</v>
      </c>
      <c r="E1918">
        <v>28</v>
      </c>
      <c r="F1918">
        <v>5</v>
      </c>
      <c r="G1918">
        <v>21</v>
      </c>
      <c r="H1918">
        <v>2</v>
      </c>
      <c r="I1918" s="1">
        <f>_xlfn.FLOOR.MATH(VLOOKUP($A1918,'optimization off dates'!$A$2:$B$10,2,FALSE))</f>
        <v>42502</v>
      </c>
      <c r="J1918" t="b">
        <f t="shared" si="58"/>
        <v>1</v>
      </c>
      <c r="K1918">
        <f t="shared" si="59"/>
        <v>5.0605458160130129E-3</v>
      </c>
    </row>
    <row r="1919" spans="1:11" x14ac:dyDescent="0.3">
      <c r="A1919" t="s">
        <v>115</v>
      </c>
      <c r="B1919" s="1">
        <v>42495</v>
      </c>
      <c r="C1919" t="s">
        <v>44</v>
      </c>
      <c r="D1919">
        <v>1</v>
      </c>
      <c r="E1919">
        <v>337</v>
      </c>
      <c r="F1919">
        <v>4</v>
      </c>
      <c r="G1919">
        <v>327</v>
      </c>
      <c r="H1919">
        <v>6</v>
      </c>
      <c r="I1919" s="1">
        <f>_xlfn.FLOOR.MATH(VLOOKUP($A1919,'optimization off dates'!$A$2:$B$10,2,FALSE))</f>
        <v>42502</v>
      </c>
      <c r="J1919" t="b">
        <f t="shared" si="58"/>
        <v>0</v>
      </c>
      <c r="K1919">
        <f t="shared" si="59"/>
        <v>4.9132526607377172E-2</v>
      </c>
    </row>
    <row r="1920" spans="1:11" x14ac:dyDescent="0.3">
      <c r="A1920" t="s">
        <v>115</v>
      </c>
      <c r="B1920" s="1">
        <v>42496</v>
      </c>
      <c r="C1920" t="s">
        <v>44</v>
      </c>
      <c r="D1920">
        <v>1</v>
      </c>
      <c r="E1920">
        <v>836</v>
      </c>
      <c r="F1920">
        <v>19</v>
      </c>
      <c r="G1920">
        <v>800</v>
      </c>
      <c r="H1920">
        <v>17</v>
      </c>
      <c r="I1920" s="1">
        <f>_xlfn.FLOOR.MATH(VLOOKUP($A1920,'optimization off dates'!$A$2:$B$10,2,FALSE))</f>
        <v>42502</v>
      </c>
      <c r="J1920" t="b">
        <f t="shared" si="58"/>
        <v>0</v>
      </c>
      <c r="K1920">
        <f t="shared" si="59"/>
        <v>0.12188365650969529</v>
      </c>
    </row>
    <row r="1921" spans="1:11" x14ac:dyDescent="0.3">
      <c r="A1921" t="s">
        <v>115</v>
      </c>
      <c r="B1921" s="1">
        <v>42497</v>
      </c>
      <c r="C1921" t="s">
        <v>44</v>
      </c>
      <c r="D1921">
        <v>1</v>
      </c>
      <c r="E1921">
        <v>683</v>
      </c>
      <c r="F1921">
        <v>3</v>
      </c>
      <c r="G1921">
        <v>663</v>
      </c>
      <c r="H1921">
        <v>17</v>
      </c>
      <c r="I1921" s="1">
        <f>_xlfn.FLOOR.MATH(VLOOKUP($A1921,'optimization off dates'!$A$2:$B$10,2,FALSE))</f>
        <v>42502</v>
      </c>
      <c r="J1921" t="b">
        <f t="shared" si="58"/>
        <v>0</v>
      </c>
      <c r="K1921">
        <f t="shared" si="59"/>
        <v>9.9577197842251053E-2</v>
      </c>
    </row>
    <row r="1922" spans="1:11" x14ac:dyDescent="0.3">
      <c r="A1922" t="s">
        <v>115</v>
      </c>
      <c r="B1922" s="1">
        <v>42498</v>
      </c>
      <c r="C1922" t="s">
        <v>44</v>
      </c>
      <c r="D1922">
        <v>1</v>
      </c>
      <c r="E1922">
        <v>683</v>
      </c>
      <c r="F1922">
        <v>2</v>
      </c>
      <c r="G1922">
        <v>662</v>
      </c>
      <c r="H1922">
        <v>19</v>
      </c>
      <c r="I1922" s="1">
        <f>_xlfn.FLOOR.MATH(VLOOKUP($A1922,'optimization off dates'!$A$2:$B$10,2,FALSE))</f>
        <v>42502</v>
      </c>
      <c r="J1922" t="b">
        <f t="shared" si="58"/>
        <v>0</v>
      </c>
      <c r="K1922">
        <f t="shared" si="59"/>
        <v>9.9577197842251053E-2</v>
      </c>
    </row>
    <row r="1923" spans="1:11" x14ac:dyDescent="0.3">
      <c r="A1923" t="s">
        <v>115</v>
      </c>
      <c r="B1923" s="1">
        <v>42499</v>
      </c>
      <c r="C1923" t="s">
        <v>44</v>
      </c>
      <c r="D1923">
        <v>1</v>
      </c>
      <c r="E1923">
        <v>560</v>
      </c>
      <c r="F1923">
        <v>4</v>
      </c>
      <c r="G1923">
        <v>546</v>
      </c>
      <c r="H1923">
        <v>10</v>
      </c>
      <c r="I1923" s="1">
        <f>_xlfn.FLOOR.MATH(VLOOKUP($A1923,'optimization off dates'!$A$2:$B$10,2,FALSE))</f>
        <v>42502</v>
      </c>
      <c r="J1923" t="b">
        <f t="shared" ref="J1923:J1986" si="60">B1923&gt;=I1923</f>
        <v>0</v>
      </c>
      <c r="K1923">
        <f t="shared" ref="K1923:K1986" si="61">E1923/SUMIFS($E$2:$E$2005,$A$2:$A$2005,A1923,$C$2:$C$2005,C1923)</f>
        <v>8.1644554599795888E-2</v>
      </c>
    </row>
    <row r="1924" spans="1:11" x14ac:dyDescent="0.3">
      <c r="A1924" t="s">
        <v>115</v>
      </c>
      <c r="B1924" s="1">
        <v>42500</v>
      </c>
      <c r="C1924" t="s">
        <v>44</v>
      </c>
      <c r="D1924">
        <v>1</v>
      </c>
      <c r="E1924">
        <v>601</v>
      </c>
      <c r="F1924">
        <v>0</v>
      </c>
      <c r="G1924">
        <v>587</v>
      </c>
      <c r="H1924">
        <v>14</v>
      </c>
      <c r="I1924" s="1">
        <f>_xlfn.FLOOR.MATH(VLOOKUP($A1924,'optimization off dates'!$A$2:$B$10,2,FALSE))</f>
        <v>42502</v>
      </c>
      <c r="J1924" t="b">
        <f t="shared" si="60"/>
        <v>0</v>
      </c>
      <c r="K1924">
        <f t="shared" si="61"/>
        <v>8.7622102347280947E-2</v>
      </c>
    </row>
    <row r="1925" spans="1:11" x14ac:dyDescent="0.3">
      <c r="A1925" t="s">
        <v>115</v>
      </c>
      <c r="B1925" s="1">
        <v>42501</v>
      </c>
      <c r="C1925" t="s">
        <v>44</v>
      </c>
      <c r="D1925">
        <v>1</v>
      </c>
      <c r="E1925">
        <v>557</v>
      </c>
      <c r="F1925">
        <v>1</v>
      </c>
      <c r="G1925">
        <v>534</v>
      </c>
      <c r="H1925">
        <v>22</v>
      </c>
      <c r="I1925" s="1">
        <f>_xlfn.FLOOR.MATH(VLOOKUP($A1925,'optimization off dates'!$A$2:$B$10,2,FALSE))</f>
        <v>42502</v>
      </c>
      <c r="J1925" t="b">
        <f t="shared" si="60"/>
        <v>0</v>
      </c>
      <c r="K1925">
        <f t="shared" si="61"/>
        <v>8.120717305729698E-2</v>
      </c>
    </row>
    <row r="1926" spans="1:11" x14ac:dyDescent="0.3">
      <c r="A1926" t="s">
        <v>115</v>
      </c>
      <c r="B1926" s="1">
        <v>42502</v>
      </c>
      <c r="C1926" t="s">
        <v>44</v>
      </c>
      <c r="D1926">
        <v>1</v>
      </c>
      <c r="E1926">
        <v>374</v>
      </c>
      <c r="F1926">
        <v>0</v>
      </c>
      <c r="G1926">
        <v>355</v>
      </c>
      <c r="H1926">
        <v>19</v>
      </c>
      <c r="I1926" s="1">
        <f>_xlfn.FLOOR.MATH(VLOOKUP($A1926,'optimization off dates'!$A$2:$B$10,2,FALSE))</f>
        <v>42502</v>
      </c>
      <c r="J1926" t="b">
        <f t="shared" si="60"/>
        <v>1</v>
      </c>
      <c r="K1926">
        <f t="shared" si="61"/>
        <v>5.4526898964863686E-2</v>
      </c>
    </row>
    <row r="1927" spans="1:11" x14ac:dyDescent="0.3">
      <c r="A1927" t="s">
        <v>115</v>
      </c>
      <c r="B1927" s="1">
        <v>42503</v>
      </c>
      <c r="C1927" t="s">
        <v>44</v>
      </c>
      <c r="D1927">
        <v>1</v>
      </c>
      <c r="E1927">
        <v>254</v>
      </c>
      <c r="F1927">
        <v>1</v>
      </c>
      <c r="G1927">
        <v>251</v>
      </c>
      <c r="H1927">
        <v>2</v>
      </c>
      <c r="I1927" s="1">
        <f>_xlfn.FLOOR.MATH(VLOOKUP($A1927,'optimization off dates'!$A$2:$B$10,2,FALSE))</f>
        <v>42502</v>
      </c>
      <c r="J1927" t="b">
        <f t="shared" si="60"/>
        <v>1</v>
      </c>
      <c r="K1927">
        <f t="shared" si="61"/>
        <v>3.7031637264907422E-2</v>
      </c>
    </row>
    <row r="1928" spans="1:11" x14ac:dyDescent="0.3">
      <c r="A1928" t="s">
        <v>115</v>
      </c>
      <c r="B1928" s="1">
        <v>42504</v>
      </c>
      <c r="C1928" t="s">
        <v>44</v>
      </c>
      <c r="D1928">
        <v>1</v>
      </c>
      <c r="E1928">
        <v>461</v>
      </c>
      <c r="F1928">
        <v>0</v>
      </c>
      <c r="G1928">
        <v>449</v>
      </c>
      <c r="H1928">
        <v>12</v>
      </c>
      <c r="I1928" s="1">
        <f>_xlfn.FLOOR.MATH(VLOOKUP($A1928,'optimization off dates'!$A$2:$B$10,2,FALSE))</f>
        <v>42502</v>
      </c>
      <c r="J1928" t="b">
        <f t="shared" si="60"/>
        <v>1</v>
      </c>
      <c r="K1928">
        <f t="shared" si="61"/>
        <v>6.7210963697331969E-2</v>
      </c>
    </row>
    <row r="1929" spans="1:11" x14ac:dyDescent="0.3">
      <c r="A1929" t="s">
        <v>115</v>
      </c>
      <c r="B1929" s="1">
        <v>42505</v>
      </c>
      <c r="C1929" t="s">
        <v>44</v>
      </c>
      <c r="D1929">
        <v>1</v>
      </c>
      <c r="E1929">
        <v>542</v>
      </c>
      <c r="F1929">
        <v>1</v>
      </c>
      <c r="G1929">
        <v>526</v>
      </c>
      <c r="H1929">
        <v>15</v>
      </c>
      <c r="I1929" s="1">
        <f>_xlfn.FLOOR.MATH(VLOOKUP($A1929,'optimization off dates'!$A$2:$B$10,2,FALSE))</f>
        <v>42502</v>
      </c>
      <c r="J1929" t="b">
        <f t="shared" si="60"/>
        <v>1</v>
      </c>
      <c r="K1929">
        <f t="shared" si="61"/>
        <v>7.9020265344802443E-2</v>
      </c>
    </row>
    <row r="1930" spans="1:11" x14ac:dyDescent="0.3">
      <c r="A1930" t="s">
        <v>115</v>
      </c>
      <c r="B1930" s="1">
        <v>42506</v>
      </c>
      <c r="C1930" t="s">
        <v>44</v>
      </c>
      <c r="D1930">
        <v>1</v>
      </c>
      <c r="E1930">
        <v>497</v>
      </c>
      <c r="F1930">
        <v>3</v>
      </c>
      <c r="G1930">
        <v>481</v>
      </c>
      <c r="H1930">
        <v>13</v>
      </c>
      <c r="I1930" s="1">
        <f>_xlfn.FLOOR.MATH(VLOOKUP($A1930,'optimization off dates'!$A$2:$B$10,2,FALSE))</f>
        <v>42502</v>
      </c>
      <c r="J1930" t="b">
        <f t="shared" si="60"/>
        <v>1</v>
      </c>
      <c r="K1930">
        <f t="shared" si="61"/>
        <v>7.2459542207318844E-2</v>
      </c>
    </row>
    <row r="1931" spans="1:11" x14ac:dyDescent="0.3">
      <c r="A1931" t="s">
        <v>115</v>
      </c>
      <c r="B1931" s="1">
        <v>42507</v>
      </c>
      <c r="C1931" t="s">
        <v>44</v>
      </c>
      <c r="D1931">
        <v>1</v>
      </c>
      <c r="E1931">
        <v>461</v>
      </c>
      <c r="F1931">
        <v>2</v>
      </c>
      <c r="G1931">
        <v>449</v>
      </c>
      <c r="H1931">
        <v>10</v>
      </c>
      <c r="I1931" s="1">
        <f>_xlfn.FLOOR.MATH(VLOOKUP($A1931,'optimization off dates'!$A$2:$B$10,2,FALSE))</f>
        <v>42502</v>
      </c>
      <c r="J1931" t="b">
        <f t="shared" si="60"/>
        <v>1</v>
      </c>
      <c r="K1931">
        <f t="shared" si="61"/>
        <v>6.7210963697331969E-2</v>
      </c>
    </row>
    <row r="1932" spans="1:11" x14ac:dyDescent="0.3">
      <c r="A1932" t="s">
        <v>115</v>
      </c>
      <c r="B1932" s="1">
        <v>42508</v>
      </c>
      <c r="C1932" t="s">
        <v>44</v>
      </c>
      <c r="D1932">
        <v>1</v>
      </c>
      <c r="E1932">
        <v>13</v>
      </c>
      <c r="F1932">
        <v>0</v>
      </c>
      <c r="G1932">
        <v>13</v>
      </c>
      <c r="H1932">
        <v>0</v>
      </c>
      <c r="I1932" s="1">
        <f>_xlfn.FLOOR.MATH(VLOOKUP($A1932,'optimization off dates'!$A$2:$B$10,2,FALSE))</f>
        <v>42502</v>
      </c>
      <c r="J1932" t="b">
        <f t="shared" si="60"/>
        <v>1</v>
      </c>
      <c r="K1932">
        <f t="shared" si="61"/>
        <v>1.8953200174952618E-3</v>
      </c>
    </row>
    <row r="1933" spans="1:11" x14ac:dyDescent="0.3">
      <c r="A1933" t="s">
        <v>115</v>
      </c>
      <c r="B1933" s="1">
        <v>42495</v>
      </c>
      <c r="C1933" t="s">
        <v>133</v>
      </c>
      <c r="D1933">
        <v>2</v>
      </c>
      <c r="E1933">
        <v>433</v>
      </c>
      <c r="F1933">
        <v>2</v>
      </c>
      <c r="G1933">
        <v>418</v>
      </c>
      <c r="H1933">
        <v>13</v>
      </c>
      <c r="I1933" s="1">
        <f>_xlfn.FLOOR.MATH(VLOOKUP($A1933,'optimization off dates'!$A$2:$B$10,2,FALSE))</f>
        <v>42502</v>
      </c>
      <c r="J1933" t="b">
        <f t="shared" si="60"/>
        <v>0</v>
      </c>
      <c r="K1933">
        <f t="shared" si="61"/>
        <v>0.12697947214076247</v>
      </c>
    </row>
    <row r="1934" spans="1:11" x14ac:dyDescent="0.3">
      <c r="A1934" t="s">
        <v>115</v>
      </c>
      <c r="B1934" s="1">
        <v>42496</v>
      </c>
      <c r="C1934" t="s">
        <v>133</v>
      </c>
      <c r="D1934">
        <v>2</v>
      </c>
      <c r="E1934">
        <v>945</v>
      </c>
      <c r="F1934">
        <v>7</v>
      </c>
      <c r="G1934">
        <v>914</v>
      </c>
      <c r="H1934">
        <v>24</v>
      </c>
      <c r="I1934" s="1">
        <f>_xlfn.FLOOR.MATH(VLOOKUP($A1934,'optimization off dates'!$A$2:$B$10,2,FALSE))</f>
        <v>42502</v>
      </c>
      <c r="J1934" t="b">
        <f t="shared" si="60"/>
        <v>0</v>
      </c>
      <c r="K1934">
        <f t="shared" si="61"/>
        <v>0.27712609970674484</v>
      </c>
    </row>
    <row r="1935" spans="1:11" x14ac:dyDescent="0.3">
      <c r="A1935" t="s">
        <v>115</v>
      </c>
      <c r="B1935" s="1">
        <v>42497</v>
      </c>
      <c r="C1935" t="s">
        <v>133</v>
      </c>
      <c r="D1935">
        <v>2</v>
      </c>
      <c r="E1935">
        <v>813</v>
      </c>
      <c r="F1935">
        <v>2</v>
      </c>
      <c r="G1935">
        <v>779</v>
      </c>
      <c r="H1935">
        <v>32</v>
      </c>
      <c r="I1935" s="1">
        <f>_xlfn.FLOOR.MATH(VLOOKUP($A1935,'optimization off dates'!$A$2:$B$10,2,FALSE))</f>
        <v>42502</v>
      </c>
      <c r="J1935" t="b">
        <f t="shared" si="60"/>
        <v>0</v>
      </c>
      <c r="K1935">
        <f t="shared" si="61"/>
        <v>0.23841642228739002</v>
      </c>
    </row>
    <row r="1936" spans="1:11" x14ac:dyDescent="0.3">
      <c r="A1936" t="s">
        <v>115</v>
      </c>
      <c r="B1936" s="1">
        <v>42498</v>
      </c>
      <c r="C1936" t="s">
        <v>133</v>
      </c>
      <c r="D1936">
        <v>2</v>
      </c>
      <c r="E1936">
        <v>773</v>
      </c>
      <c r="F1936">
        <v>1</v>
      </c>
      <c r="G1936">
        <v>752</v>
      </c>
      <c r="H1936">
        <v>20</v>
      </c>
      <c r="I1936" s="1">
        <f>_xlfn.FLOOR.MATH(VLOOKUP($A1936,'optimization off dates'!$A$2:$B$10,2,FALSE))</f>
        <v>42502</v>
      </c>
      <c r="J1936" t="b">
        <f t="shared" si="60"/>
        <v>0</v>
      </c>
      <c r="K1936">
        <f t="shared" si="61"/>
        <v>0.22668621700879765</v>
      </c>
    </row>
    <row r="1937" spans="1:11" x14ac:dyDescent="0.3">
      <c r="A1937" t="s">
        <v>115</v>
      </c>
      <c r="B1937" s="1">
        <v>42499</v>
      </c>
      <c r="C1937" t="s">
        <v>133</v>
      </c>
      <c r="D1937">
        <v>2</v>
      </c>
      <c r="E1937">
        <v>446</v>
      </c>
      <c r="F1937">
        <v>0</v>
      </c>
      <c r="G1937">
        <v>430</v>
      </c>
      <c r="H1937">
        <v>16</v>
      </c>
      <c r="I1937" s="1">
        <f>_xlfn.FLOOR.MATH(VLOOKUP($A1937,'optimization off dates'!$A$2:$B$10,2,FALSE))</f>
        <v>42502</v>
      </c>
      <c r="J1937" t="b">
        <f t="shared" si="60"/>
        <v>0</v>
      </c>
      <c r="K1937">
        <f t="shared" si="61"/>
        <v>0.13079178885630499</v>
      </c>
    </row>
    <row r="1938" spans="1:11" x14ac:dyDescent="0.3">
      <c r="A1938" t="s">
        <v>115</v>
      </c>
      <c r="B1938" s="1">
        <v>42495</v>
      </c>
      <c r="C1938" t="s">
        <v>45</v>
      </c>
      <c r="D1938">
        <v>1</v>
      </c>
      <c r="E1938">
        <v>310</v>
      </c>
      <c r="F1938">
        <v>0</v>
      </c>
      <c r="G1938">
        <v>305</v>
      </c>
      <c r="H1938">
        <v>5</v>
      </c>
      <c r="I1938" s="1">
        <f>_xlfn.FLOOR.MATH(VLOOKUP($A1938,'optimization off dates'!$A$2:$B$10,2,FALSE))</f>
        <v>42502</v>
      </c>
      <c r="J1938" t="b">
        <f t="shared" si="60"/>
        <v>0</v>
      </c>
      <c r="K1938">
        <f t="shared" si="61"/>
        <v>0.11020263064344117</v>
      </c>
    </row>
    <row r="1939" spans="1:11" x14ac:dyDescent="0.3">
      <c r="A1939" t="s">
        <v>115</v>
      </c>
      <c r="B1939" s="1">
        <v>42496</v>
      </c>
      <c r="C1939" t="s">
        <v>45</v>
      </c>
      <c r="D1939">
        <v>1</v>
      </c>
      <c r="E1939">
        <v>758</v>
      </c>
      <c r="F1939">
        <v>0</v>
      </c>
      <c r="G1939">
        <v>736</v>
      </c>
      <c r="H1939">
        <v>22</v>
      </c>
      <c r="I1939" s="1">
        <f>_xlfn.FLOOR.MATH(VLOOKUP($A1939,'optimization off dates'!$A$2:$B$10,2,FALSE))</f>
        <v>42502</v>
      </c>
      <c r="J1939" t="b">
        <f t="shared" si="60"/>
        <v>0</v>
      </c>
      <c r="K1939">
        <f t="shared" si="61"/>
        <v>0.26946320654105937</v>
      </c>
    </row>
    <row r="1940" spans="1:11" x14ac:dyDescent="0.3">
      <c r="A1940" t="s">
        <v>115</v>
      </c>
      <c r="B1940" s="1">
        <v>42497</v>
      </c>
      <c r="C1940" t="s">
        <v>45</v>
      </c>
      <c r="D1940">
        <v>1</v>
      </c>
      <c r="E1940">
        <v>695</v>
      </c>
      <c r="F1940">
        <v>1</v>
      </c>
      <c r="G1940">
        <v>673</v>
      </c>
      <c r="H1940">
        <v>21</v>
      </c>
      <c r="I1940" s="1">
        <f>_xlfn.FLOOR.MATH(VLOOKUP($A1940,'optimization off dates'!$A$2:$B$10,2,FALSE))</f>
        <v>42502</v>
      </c>
      <c r="J1940" t="b">
        <f t="shared" si="60"/>
        <v>0</v>
      </c>
      <c r="K1940">
        <f t="shared" si="61"/>
        <v>0.2470671880554568</v>
      </c>
    </row>
    <row r="1941" spans="1:11" x14ac:dyDescent="0.3">
      <c r="A1941" t="s">
        <v>115</v>
      </c>
      <c r="B1941" s="1">
        <v>42498</v>
      </c>
      <c r="C1941" t="s">
        <v>45</v>
      </c>
      <c r="D1941">
        <v>1</v>
      </c>
      <c r="E1941">
        <v>648</v>
      </c>
      <c r="F1941">
        <v>1</v>
      </c>
      <c r="G1941">
        <v>633</v>
      </c>
      <c r="H1941">
        <v>14</v>
      </c>
      <c r="I1941" s="1">
        <f>_xlfn.FLOOR.MATH(VLOOKUP($A1941,'optimization off dates'!$A$2:$B$10,2,FALSE))</f>
        <v>42502</v>
      </c>
      <c r="J1941" t="b">
        <f t="shared" si="60"/>
        <v>0</v>
      </c>
      <c r="K1941">
        <f t="shared" si="61"/>
        <v>0.23035904728048348</v>
      </c>
    </row>
    <row r="1942" spans="1:11" x14ac:dyDescent="0.3">
      <c r="A1942" t="s">
        <v>115</v>
      </c>
      <c r="B1942" s="1">
        <v>42499</v>
      </c>
      <c r="C1942" t="s">
        <v>45</v>
      </c>
      <c r="D1942">
        <v>1</v>
      </c>
      <c r="E1942">
        <v>402</v>
      </c>
      <c r="F1942">
        <v>0</v>
      </c>
      <c r="G1942">
        <v>392</v>
      </c>
      <c r="H1942">
        <v>10</v>
      </c>
      <c r="I1942" s="1">
        <f>_xlfn.FLOOR.MATH(VLOOKUP($A1942,'optimization off dates'!$A$2:$B$10,2,FALSE))</f>
        <v>42502</v>
      </c>
      <c r="J1942" t="b">
        <f t="shared" si="60"/>
        <v>0</v>
      </c>
      <c r="K1942">
        <f t="shared" si="61"/>
        <v>0.14290792747955919</v>
      </c>
    </row>
    <row r="1943" spans="1:11" x14ac:dyDescent="0.3">
      <c r="A1943" t="s">
        <v>115</v>
      </c>
      <c r="B1943" s="1">
        <v>42499</v>
      </c>
      <c r="C1943" t="s">
        <v>134</v>
      </c>
      <c r="D1943">
        <v>2</v>
      </c>
      <c r="E1943">
        <v>205</v>
      </c>
      <c r="F1943">
        <v>0</v>
      </c>
      <c r="G1943">
        <v>200</v>
      </c>
      <c r="H1943">
        <v>5</v>
      </c>
      <c r="I1943" s="1">
        <f>_xlfn.FLOOR.MATH(VLOOKUP($A1943,'optimization off dates'!$A$2:$B$10,2,FALSE))</f>
        <v>42502</v>
      </c>
      <c r="J1943" t="b">
        <f t="shared" si="60"/>
        <v>0</v>
      </c>
      <c r="K1943">
        <f t="shared" si="61"/>
        <v>5.0654806029157402E-2</v>
      </c>
    </row>
    <row r="1944" spans="1:11" x14ac:dyDescent="0.3">
      <c r="A1944" t="s">
        <v>115</v>
      </c>
      <c r="B1944" s="1">
        <v>42500</v>
      </c>
      <c r="C1944" t="s">
        <v>134</v>
      </c>
      <c r="D1944">
        <v>2</v>
      </c>
      <c r="E1944">
        <v>565</v>
      </c>
      <c r="F1944">
        <v>2</v>
      </c>
      <c r="G1944">
        <v>541</v>
      </c>
      <c r="H1944">
        <v>22</v>
      </c>
      <c r="I1944" s="1">
        <f>_xlfn.FLOOR.MATH(VLOOKUP($A1944,'optimization off dates'!$A$2:$B$10,2,FALSE))</f>
        <v>42502</v>
      </c>
      <c r="J1944" t="b">
        <f t="shared" si="60"/>
        <v>0</v>
      </c>
      <c r="K1944">
        <f t="shared" si="61"/>
        <v>0.13960958734865334</v>
      </c>
    </row>
    <row r="1945" spans="1:11" x14ac:dyDescent="0.3">
      <c r="A1945" t="s">
        <v>115</v>
      </c>
      <c r="B1945" s="1">
        <v>42501</v>
      </c>
      <c r="C1945" t="s">
        <v>134</v>
      </c>
      <c r="D1945">
        <v>2</v>
      </c>
      <c r="E1945">
        <v>565</v>
      </c>
      <c r="F1945">
        <v>0</v>
      </c>
      <c r="G1945">
        <v>546</v>
      </c>
      <c r="H1945">
        <v>19</v>
      </c>
      <c r="I1945" s="1">
        <f>_xlfn.FLOOR.MATH(VLOOKUP($A1945,'optimization off dates'!$A$2:$B$10,2,FALSE))</f>
        <v>42502</v>
      </c>
      <c r="J1945" t="b">
        <f t="shared" si="60"/>
        <v>0</v>
      </c>
      <c r="K1945">
        <f t="shared" si="61"/>
        <v>0.13960958734865334</v>
      </c>
    </row>
    <row r="1946" spans="1:11" x14ac:dyDescent="0.3">
      <c r="A1946" t="s">
        <v>115</v>
      </c>
      <c r="B1946" s="1">
        <v>42502</v>
      </c>
      <c r="C1946" t="s">
        <v>134</v>
      </c>
      <c r="D1946">
        <v>2</v>
      </c>
      <c r="E1946">
        <v>343</v>
      </c>
      <c r="F1946">
        <v>0</v>
      </c>
      <c r="G1946">
        <v>340</v>
      </c>
      <c r="H1946">
        <v>3</v>
      </c>
      <c r="I1946" s="1">
        <f>_xlfn.FLOOR.MATH(VLOOKUP($A1946,'optimization off dates'!$A$2:$B$10,2,FALSE))</f>
        <v>42502</v>
      </c>
      <c r="J1946" t="b">
        <f t="shared" si="60"/>
        <v>1</v>
      </c>
      <c r="K1946">
        <f t="shared" si="61"/>
        <v>8.475413886829751E-2</v>
      </c>
    </row>
    <row r="1947" spans="1:11" x14ac:dyDescent="0.3">
      <c r="A1947" t="s">
        <v>115</v>
      </c>
      <c r="B1947" s="1">
        <v>42503</v>
      </c>
      <c r="C1947" t="s">
        <v>134</v>
      </c>
      <c r="D1947">
        <v>2</v>
      </c>
      <c r="E1947">
        <v>285</v>
      </c>
      <c r="F1947">
        <v>0</v>
      </c>
      <c r="G1947">
        <v>278</v>
      </c>
      <c r="H1947">
        <v>7</v>
      </c>
      <c r="I1947" s="1">
        <f>_xlfn.FLOOR.MATH(VLOOKUP($A1947,'optimization off dates'!$A$2:$B$10,2,FALSE))</f>
        <v>42502</v>
      </c>
      <c r="J1947" t="b">
        <f t="shared" si="60"/>
        <v>1</v>
      </c>
      <c r="K1947">
        <f t="shared" si="61"/>
        <v>7.0422535211267609E-2</v>
      </c>
    </row>
    <row r="1948" spans="1:11" x14ac:dyDescent="0.3">
      <c r="A1948" t="s">
        <v>115</v>
      </c>
      <c r="B1948" s="1">
        <v>42504</v>
      </c>
      <c r="C1948" t="s">
        <v>134</v>
      </c>
      <c r="D1948">
        <v>2</v>
      </c>
      <c r="E1948">
        <v>483</v>
      </c>
      <c r="F1948">
        <v>1</v>
      </c>
      <c r="G1948">
        <v>481</v>
      </c>
      <c r="H1948">
        <v>1</v>
      </c>
      <c r="I1948" s="1">
        <f>_xlfn.FLOOR.MATH(VLOOKUP($A1948,'optimization off dates'!$A$2:$B$10,2,FALSE))</f>
        <v>42502</v>
      </c>
      <c r="J1948" t="b">
        <f t="shared" si="60"/>
        <v>1</v>
      </c>
      <c r="K1948">
        <f t="shared" si="61"/>
        <v>0.11934766493699037</v>
      </c>
    </row>
    <row r="1949" spans="1:11" x14ac:dyDescent="0.3">
      <c r="A1949" t="s">
        <v>115</v>
      </c>
      <c r="B1949" s="1">
        <v>42505</v>
      </c>
      <c r="C1949" t="s">
        <v>134</v>
      </c>
      <c r="D1949">
        <v>2</v>
      </c>
      <c r="E1949">
        <v>591</v>
      </c>
      <c r="F1949">
        <v>1</v>
      </c>
      <c r="G1949">
        <v>567</v>
      </c>
      <c r="H1949">
        <v>23</v>
      </c>
      <c r="I1949" s="1">
        <f>_xlfn.FLOOR.MATH(VLOOKUP($A1949,'optimization off dates'!$A$2:$B$10,2,FALSE))</f>
        <v>42502</v>
      </c>
      <c r="J1949" t="b">
        <f t="shared" si="60"/>
        <v>1</v>
      </c>
      <c r="K1949">
        <f t="shared" si="61"/>
        <v>0.14603409933283915</v>
      </c>
    </row>
    <row r="1950" spans="1:11" x14ac:dyDescent="0.3">
      <c r="A1950" t="s">
        <v>115</v>
      </c>
      <c r="B1950" s="1">
        <v>42506</v>
      </c>
      <c r="C1950" t="s">
        <v>134</v>
      </c>
      <c r="D1950">
        <v>2</v>
      </c>
      <c r="E1950">
        <v>515</v>
      </c>
      <c r="F1950">
        <v>2</v>
      </c>
      <c r="G1950">
        <v>504</v>
      </c>
      <c r="H1950">
        <v>9</v>
      </c>
      <c r="I1950" s="1">
        <f>_xlfn.FLOOR.MATH(VLOOKUP($A1950,'optimization off dates'!$A$2:$B$10,2,FALSE))</f>
        <v>42502</v>
      </c>
      <c r="J1950" t="b">
        <f t="shared" si="60"/>
        <v>1</v>
      </c>
      <c r="K1950">
        <f t="shared" si="61"/>
        <v>0.12725475660983446</v>
      </c>
    </row>
    <row r="1951" spans="1:11" x14ac:dyDescent="0.3">
      <c r="A1951" t="s">
        <v>115</v>
      </c>
      <c r="B1951" s="1">
        <v>42507</v>
      </c>
      <c r="C1951" t="s">
        <v>134</v>
      </c>
      <c r="D1951">
        <v>2</v>
      </c>
      <c r="E1951">
        <v>490</v>
      </c>
      <c r="F1951">
        <v>1</v>
      </c>
      <c r="G1951">
        <v>472</v>
      </c>
      <c r="H1951">
        <v>17</v>
      </c>
      <c r="I1951" s="1">
        <f>_xlfn.FLOOR.MATH(VLOOKUP($A1951,'optimization off dates'!$A$2:$B$10,2,FALSE))</f>
        <v>42502</v>
      </c>
      <c r="J1951" t="b">
        <f t="shared" si="60"/>
        <v>1</v>
      </c>
      <c r="K1951">
        <f t="shared" si="61"/>
        <v>0.121077341240425</v>
      </c>
    </row>
    <row r="1952" spans="1:11" x14ac:dyDescent="0.3">
      <c r="A1952" t="s">
        <v>115</v>
      </c>
      <c r="B1952" s="1">
        <v>42508</v>
      </c>
      <c r="C1952" t="s">
        <v>134</v>
      </c>
      <c r="D1952">
        <v>2</v>
      </c>
      <c r="E1952">
        <v>5</v>
      </c>
      <c r="F1952">
        <v>0</v>
      </c>
      <c r="G1952">
        <v>5</v>
      </c>
      <c r="H1952">
        <v>0</v>
      </c>
      <c r="I1952" s="1">
        <f>_xlfn.FLOOR.MATH(VLOOKUP($A1952,'optimization off dates'!$A$2:$B$10,2,FALSE))</f>
        <v>42502</v>
      </c>
      <c r="J1952" t="b">
        <f t="shared" si="60"/>
        <v>1</v>
      </c>
      <c r="K1952">
        <f t="shared" si="61"/>
        <v>1.2354830738818879E-3</v>
      </c>
    </row>
    <row r="1953" spans="1:11" x14ac:dyDescent="0.3">
      <c r="A1953" t="s">
        <v>115</v>
      </c>
      <c r="B1953" s="1">
        <v>42499</v>
      </c>
      <c r="C1953" t="s">
        <v>86</v>
      </c>
      <c r="D1953">
        <v>1</v>
      </c>
      <c r="E1953">
        <v>241</v>
      </c>
      <c r="F1953">
        <v>0</v>
      </c>
      <c r="G1953">
        <v>233</v>
      </c>
      <c r="H1953">
        <v>8</v>
      </c>
      <c r="I1953" s="1">
        <f>_xlfn.FLOOR.MATH(VLOOKUP($A1953,'optimization off dates'!$A$2:$B$10,2,FALSE))</f>
        <v>42502</v>
      </c>
      <c r="J1953" t="b">
        <f t="shared" si="60"/>
        <v>0</v>
      </c>
      <c r="K1953">
        <f t="shared" si="61"/>
        <v>5.0811722538477759E-2</v>
      </c>
    </row>
    <row r="1954" spans="1:11" x14ac:dyDescent="0.3">
      <c r="A1954" t="s">
        <v>115</v>
      </c>
      <c r="B1954" s="1">
        <v>42500</v>
      </c>
      <c r="C1954" t="s">
        <v>86</v>
      </c>
      <c r="D1954">
        <v>1</v>
      </c>
      <c r="E1954">
        <v>680</v>
      </c>
      <c r="F1954">
        <v>0</v>
      </c>
      <c r="G1954">
        <v>648</v>
      </c>
      <c r="H1954">
        <v>32</v>
      </c>
      <c r="I1954" s="1">
        <f>_xlfn.FLOOR.MATH(VLOOKUP($A1954,'optimization off dates'!$A$2:$B$10,2,FALSE))</f>
        <v>42502</v>
      </c>
      <c r="J1954" t="b">
        <f t="shared" si="60"/>
        <v>0</v>
      </c>
      <c r="K1954">
        <f t="shared" si="61"/>
        <v>0.14336917562724014</v>
      </c>
    </row>
    <row r="1955" spans="1:11" x14ac:dyDescent="0.3">
      <c r="A1955" t="s">
        <v>115</v>
      </c>
      <c r="B1955" s="1">
        <v>42501</v>
      </c>
      <c r="C1955" t="s">
        <v>86</v>
      </c>
      <c r="D1955">
        <v>1</v>
      </c>
      <c r="E1955">
        <v>582</v>
      </c>
      <c r="F1955">
        <v>0</v>
      </c>
      <c r="G1955">
        <v>563</v>
      </c>
      <c r="H1955">
        <v>19</v>
      </c>
      <c r="I1955" s="1">
        <f>_xlfn.FLOOR.MATH(VLOOKUP($A1955,'optimization off dates'!$A$2:$B$10,2,FALSE))</f>
        <v>42502</v>
      </c>
      <c r="J1955" t="b">
        <f t="shared" si="60"/>
        <v>0</v>
      </c>
      <c r="K1955">
        <f t="shared" si="61"/>
        <v>0.12270714737507907</v>
      </c>
    </row>
    <row r="1956" spans="1:11" x14ac:dyDescent="0.3">
      <c r="A1956" t="s">
        <v>115</v>
      </c>
      <c r="B1956" s="1">
        <v>42502</v>
      </c>
      <c r="C1956" t="s">
        <v>86</v>
      </c>
      <c r="D1956">
        <v>1</v>
      </c>
      <c r="E1956">
        <v>402</v>
      </c>
      <c r="F1956">
        <v>0</v>
      </c>
      <c r="G1956">
        <v>393</v>
      </c>
      <c r="H1956">
        <v>9</v>
      </c>
      <c r="I1956" s="1">
        <f>_xlfn.FLOOR.MATH(VLOOKUP($A1956,'optimization off dates'!$A$2:$B$10,2,FALSE))</f>
        <v>42502</v>
      </c>
      <c r="J1956" t="b">
        <f t="shared" si="60"/>
        <v>1</v>
      </c>
      <c r="K1956">
        <f t="shared" si="61"/>
        <v>8.4756483238456679E-2</v>
      </c>
    </row>
    <row r="1957" spans="1:11" x14ac:dyDescent="0.3">
      <c r="A1957" t="s">
        <v>115</v>
      </c>
      <c r="B1957" s="1">
        <v>42503</v>
      </c>
      <c r="C1957" t="s">
        <v>86</v>
      </c>
      <c r="D1957">
        <v>1</v>
      </c>
      <c r="E1957">
        <v>365</v>
      </c>
      <c r="F1957">
        <v>1</v>
      </c>
      <c r="G1957">
        <v>367</v>
      </c>
      <c r="H1957">
        <v>-3</v>
      </c>
      <c r="I1957" s="1">
        <f>_xlfn.FLOOR.MATH(VLOOKUP($A1957,'optimization off dates'!$A$2:$B$10,2,FALSE))</f>
        <v>42502</v>
      </c>
      <c r="J1957" t="b">
        <f t="shared" si="60"/>
        <v>1</v>
      </c>
      <c r="K1957">
        <f t="shared" si="61"/>
        <v>7.6955513388150959E-2</v>
      </c>
    </row>
    <row r="1958" spans="1:11" x14ac:dyDescent="0.3">
      <c r="A1958" t="s">
        <v>115</v>
      </c>
      <c r="B1958" s="1">
        <v>42504</v>
      </c>
      <c r="C1958" t="s">
        <v>86</v>
      </c>
      <c r="D1958">
        <v>1</v>
      </c>
      <c r="E1958">
        <v>648</v>
      </c>
      <c r="F1958">
        <v>1</v>
      </c>
      <c r="G1958">
        <v>612</v>
      </c>
      <c r="H1958">
        <v>35</v>
      </c>
      <c r="I1958" s="1">
        <f>_xlfn.FLOOR.MATH(VLOOKUP($A1958,'optimization off dates'!$A$2:$B$10,2,FALSE))</f>
        <v>42502</v>
      </c>
      <c r="J1958" t="b">
        <f t="shared" si="60"/>
        <v>1</v>
      </c>
      <c r="K1958">
        <f t="shared" si="61"/>
        <v>0.13662239089184061</v>
      </c>
    </row>
    <row r="1959" spans="1:11" x14ac:dyDescent="0.3">
      <c r="A1959" t="s">
        <v>115</v>
      </c>
      <c r="B1959" s="1">
        <v>42505</v>
      </c>
      <c r="C1959" t="s">
        <v>86</v>
      </c>
      <c r="D1959">
        <v>1</v>
      </c>
      <c r="E1959">
        <v>637</v>
      </c>
      <c r="F1959">
        <v>1</v>
      </c>
      <c r="G1959">
        <v>623</v>
      </c>
      <c r="H1959">
        <v>13</v>
      </c>
      <c r="I1959" s="1">
        <f>_xlfn.FLOOR.MATH(VLOOKUP($A1959,'optimization off dates'!$A$2:$B$10,2,FALSE))</f>
        <v>42502</v>
      </c>
      <c r="J1959" t="b">
        <f t="shared" si="60"/>
        <v>1</v>
      </c>
      <c r="K1959">
        <f t="shared" si="61"/>
        <v>0.13430318363904703</v>
      </c>
    </row>
    <row r="1960" spans="1:11" x14ac:dyDescent="0.3">
      <c r="A1960" t="s">
        <v>115</v>
      </c>
      <c r="B1960" s="1">
        <v>42506</v>
      </c>
      <c r="C1960" t="s">
        <v>86</v>
      </c>
      <c r="D1960">
        <v>1</v>
      </c>
      <c r="E1960">
        <v>632</v>
      </c>
      <c r="F1960">
        <v>0</v>
      </c>
      <c r="G1960">
        <v>618</v>
      </c>
      <c r="H1960">
        <v>14</v>
      </c>
      <c r="I1960" s="1">
        <f>_xlfn.FLOOR.MATH(VLOOKUP($A1960,'optimization off dates'!$A$2:$B$10,2,FALSE))</f>
        <v>42502</v>
      </c>
      <c r="J1960" t="b">
        <f t="shared" si="60"/>
        <v>1</v>
      </c>
      <c r="K1960">
        <f t="shared" si="61"/>
        <v>0.13324899852414085</v>
      </c>
    </row>
    <row r="1961" spans="1:11" x14ac:dyDescent="0.3">
      <c r="A1961" t="s">
        <v>115</v>
      </c>
      <c r="B1961" s="1">
        <v>42507</v>
      </c>
      <c r="C1961" t="s">
        <v>86</v>
      </c>
      <c r="D1961">
        <v>1</v>
      </c>
      <c r="E1961">
        <v>543</v>
      </c>
      <c r="F1961">
        <v>0</v>
      </c>
      <c r="G1961">
        <v>530</v>
      </c>
      <c r="H1961">
        <v>13</v>
      </c>
      <c r="I1961" s="1">
        <f>_xlfn.FLOOR.MATH(VLOOKUP($A1961,'optimization off dates'!$A$2:$B$10,2,FALSE))</f>
        <v>42502</v>
      </c>
      <c r="J1961" t="b">
        <f t="shared" si="60"/>
        <v>1</v>
      </c>
      <c r="K1961">
        <f t="shared" si="61"/>
        <v>0.11448450347881088</v>
      </c>
    </row>
    <row r="1962" spans="1:11" x14ac:dyDescent="0.3">
      <c r="A1962" t="s">
        <v>115</v>
      </c>
      <c r="B1962" s="1">
        <v>42508</v>
      </c>
      <c r="C1962" t="s">
        <v>86</v>
      </c>
      <c r="D1962">
        <v>1</v>
      </c>
      <c r="E1962">
        <v>13</v>
      </c>
      <c r="F1962">
        <v>0</v>
      </c>
      <c r="G1962">
        <v>13</v>
      </c>
      <c r="H1962">
        <v>0</v>
      </c>
      <c r="I1962" s="1">
        <f>_xlfn.FLOOR.MATH(VLOOKUP($A1962,'optimization off dates'!$A$2:$B$10,2,FALSE))</f>
        <v>42502</v>
      </c>
      <c r="J1962" t="b">
        <f t="shared" si="60"/>
        <v>1</v>
      </c>
      <c r="K1962">
        <f t="shared" si="61"/>
        <v>2.7408812987560617E-3</v>
      </c>
    </row>
    <row r="1963" spans="1:11" x14ac:dyDescent="0.3">
      <c r="A1963" t="s">
        <v>115</v>
      </c>
      <c r="B1963" s="1">
        <v>42495</v>
      </c>
      <c r="C1963" t="s">
        <v>135</v>
      </c>
      <c r="D1963">
        <v>2</v>
      </c>
      <c r="E1963">
        <v>338</v>
      </c>
      <c r="F1963">
        <v>0</v>
      </c>
      <c r="G1963">
        <v>332</v>
      </c>
      <c r="H1963">
        <v>6</v>
      </c>
      <c r="I1963" s="1">
        <f>_xlfn.FLOOR.MATH(VLOOKUP($A1963,'optimization off dates'!$A$2:$B$10,2,FALSE))</f>
        <v>42502</v>
      </c>
      <c r="J1963" t="b">
        <f t="shared" si="60"/>
        <v>0</v>
      </c>
      <c r="K1963">
        <f t="shared" si="61"/>
        <v>0.11888849806542384</v>
      </c>
    </row>
    <row r="1964" spans="1:11" x14ac:dyDescent="0.3">
      <c r="A1964" t="s">
        <v>115</v>
      </c>
      <c r="B1964" s="1">
        <v>42496</v>
      </c>
      <c r="C1964" t="s">
        <v>135</v>
      </c>
      <c r="D1964">
        <v>2</v>
      </c>
      <c r="E1964">
        <v>796</v>
      </c>
      <c r="F1964">
        <v>6</v>
      </c>
      <c r="G1964">
        <v>767</v>
      </c>
      <c r="H1964">
        <v>23</v>
      </c>
      <c r="I1964" s="1">
        <f>_xlfn.FLOOR.MATH(VLOOKUP($A1964,'optimization off dates'!$A$2:$B$10,2,FALSE))</f>
        <v>42502</v>
      </c>
      <c r="J1964" t="b">
        <f t="shared" si="60"/>
        <v>0</v>
      </c>
      <c r="K1964">
        <f t="shared" si="61"/>
        <v>0.27998593035525854</v>
      </c>
    </row>
    <row r="1965" spans="1:11" x14ac:dyDescent="0.3">
      <c r="A1965" t="s">
        <v>115</v>
      </c>
      <c r="B1965" s="1">
        <v>42497</v>
      </c>
      <c r="C1965" t="s">
        <v>135</v>
      </c>
      <c r="D1965">
        <v>2</v>
      </c>
      <c r="E1965">
        <v>643</v>
      </c>
      <c r="F1965">
        <v>2</v>
      </c>
      <c r="G1965">
        <v>612</v>
      </c>
      <c r="H1965">
        <v>29</v>
      </c>
      <c r="I1965" s="1">
        <f>_xlfn.FLOOR.MATH(VLOOKUP($A1965,'optimization off dates'!$A$2:$B$10,2,FALSE))</f>
        <v>42502</v>
      </c>
      <c r="J1965" t="b">
        <f t="shared" si="60"/>
        <v>0</v>
      </c>
      <c r="K1965">
        <f t="shared" si="61"/>
        <v>0.22616953921913471</v>
      </c>
    </row>
    <row r="1966" spans="1:11" x14ac:dyDescent="0.3">
      <c r="A1966" t="s">
        <v>115</v>
      </c>
      <c r="B1966" s="1">
        <v>42498</v>
      </c>
      <c r="C1966" t="s">
        <v>135</v>
      </c>
      <c r="D1966">
        <v>2</v>
      </c>
      <c r="E1966">
        <v>715</v>
      </c>
      <c r="F1966">
        <v>1</v>
      </c>
      <c r="G1966">
        <v>692</v>
      </c>
      <c r="H1966">
        <v>22</v>
      </c>
      <c r="I1966" s="1">
        <f>_xlfn.FLOOR.MATH(VLOOKUP($A1966,'optimization off dates'!$A$2:$B$10,2,FALSE))</f>
        <v>42502</v>
      </c>
      <c r="J1966" t="b">
        <f t="shared" si="60"/>
        <v>0</v>
      </c>
      <c r="K1966">
        <f t="shared" si="61"/>
        <v>0.2514948997537812</v>
      </c>
    </row>
    <row r="1967" spans="1:11" x14ac:dyDescent="0.3">
      <c r="A1967" t="s">
        <v>115</v>
      </c>
      <c r="B1967" s="1">
        <v>42499</v>
      </c>
      <c r="C1967" t="s">
        <v>135</v>
      </c>
      <c r="D1967">
        <v>2</v>
      </c>
      <c r="E1967">
        <v>351</v>
      </c>
      <c r="F1967">
        <v>0</v>
      </c>
      <c r="G1967">
        <v>341</v>
      </c>
      <c r="H1967">
        <v>10</v>
      </c>
      <c r="I1967" s="1">
        <f>_xlfn.FLOOR.MATH(VLOOKUP($A1967,'optimization off dates'!$A$2:$B$10,2,FALSE))</f>
        <v>42502</v>
      </c>
      <c r="J1967" t="b">
        <f t="shared" si="60"/>
        <v>0</v>
      </c>
      <c r="K1967">
        <f t="shared" si="61"/>
        <v>0.12346113260640169</v>
      </c>
    </row>
    <row r="1968" spans="1:11" x14ac:dyDescent="0.3">
      <c r="A1968" t="s">
        <v>115</v>
      </c>
      <c r="B1968" s="1">
        <v>42499</v>
      </c>
      <c r="C1968" t="s">
        <v>136</v>
      </c>
      <c r="D1968">
        <v>2</v>
      </c>
      <c r="E1968">
        <v>243</v>
      </c>
      <c r="F1968">
        <v>0</v>
      </c>
      <c r="G1968">
        <v>237</v>
      </c>
      <c r="H1968">
        <v>6</v>
      </c>
      <c r="I1968" s="1">
        <f>_xlfn.FLOOR.MATH(VLOOKUP($A1968,'optimization off dates'!$A$2:$B$10,2,FALSE))</f>
        <v>42502</v>
      </c>
      <c r="J1968" t="b">
        <f t="shared" si="60"/>
        <v>0</v>
      </c>
      <c r="K1968">
        <f t="shared" si="61"/>
        <v>5.2780191138140746E-2</v>
      </c>
    </row>
    <row r="1969" spans="1:11" x14ac:dyDescent="0.3">
      <c r="A1969" t="s">
        <v>115</v>
      </c>
      <c r="B1969" s="1">
        <v>42500</v>
      </c>
      <c r="C1969" t="s">
        <v>136</v>
      </c>
      <c r="D1969">
        <v>2</v>
      </c>
      <c r="E1969">
        <v>625</v>
      </c>
      <c r="F1969">
        <v>0</v>
      </c>
      <c r="G1969">
        <v>608</v>
      </c>
      <c r="H1969">
        <v>17</v>
      </c>
      <c r="I1969" s="1">
        <f>_xlfn.FLOOR.MATH(VLOOKUP($A1969,'optimization off dates'!$A$2:$B$10,2,FALSE))</f>
        <v>42502</v>
      </c>
      <c r="J1969" t="b">
        <f t="shared" si="60"/>
        <v>0</v>
      </c>
      <c r="K1969">
        <f t="shared" si="61"/>
        <v>0.13575152041702868</v>
      </c>
    </row>
    <row r="1970" spans="1:11" x14ac:dyDescent="0.3">
      <c r="A1970" t="s">
        <v>115</v>
      </c>
      <c r="B1970" s="1">
        <v>42501</v>
      </c>
      <c r="C1970" t="s">
        <v>136</v>
      </c>
      <c r="D1970">
        <v>2</v>
      </c>
      <c r="E1970">
        <v>629</v>
      </c>
      <c r="F1970">
        <v>4</v>
      </c>
      <c r="G1970">
        <v>611</v>
      </c>
      <c r="H1970">
        <v>14</v>
      </c>
      <c r="I1970" s="1">
        <f>_xlfn.FLOOR.MATH(VLOOKUP($A1970,'optimization off dates'!$A$2:$B$10,2,FALSE))</f>
        <v>42502</v>
      </c>
      <c r="J1970" t="b">
        <f t="shared" si="60"/>
        <v>0</v>
      </c>
      <c r="K1970">
        <f t="shared" si="61"/>
        <v>0.13662033014769764</v>
      </c>
    </row>
    <row r="1971" spans="1:11" x14ac:dyDescent="0.3">
      <c r="A1971" t="s">
        <v>115</v>
      </c>
      <c r="B1971" s="1">
        <v>42502</v>
      </c>
      <c r="C1971" t="s">
        <v>136</v>
      </c>
      <c r="D1971">
        <v>2</v>
      </c>
      <c r="E1971">
        <v>370</v>
      </c>
      <c r="F1971">
        <v>1</v>
      </c>
      <c r="G1971">
        <v>349</v>
      </c>
      <c r="H1971">
        <v>20</v>
      </c>
      <c r="I1971" s="1">
        <f>_xlfn.FLOOR.MATH(VLOOKUP($A1971,'optimization off dates'!$A$2:$B$10,2,FALSE))</f>
        <v>42502</v>
      </c>
      <c r="J1971" t="b">
        <f t="shared" si="60"/>
        <v>1</v>
      </c>
      <c r="K1971">
        <f t="shared" si="61"/>
        <v>8.0364900086880978E-2</v>
      </c>
    </row>
    <row r="1972" spans="1:11" x14ac:dyDescent="0.3">
      <c r="A1972" t="s">
        <v>115</v>
      </c>
      <c r="B1972" s="1">
        <v>42503</v>
      </c>
      <c r="C1972" t="s">
        <v>136</v>
      </c>
      <c r="D1972">
        <v>2</v>
      </c>
      <c r="E1972">
        <v>341</v>
      </c>
      <c r="F1972">
        <v>1</v>
      </c>
      <c r="G1972">
        <v>348</v>
      </c>
      <c r="H1972">
        <v>-8</v>
      </c>
      <c r="I1972" s="1">
        <f>_xlfn.FLOOR.MATH(VLOOKUP($A1972,'optimization off dates'!$A$2:$B$10,2,FALSE))</f>
        <v>42502</v>
      </c>
      <c r="J1972" t="b">
        <f t="shared" si="60"/>
        <v>1</v>
      </c>
      <c r="K1972">
        <f t="shared" si="61"/>
        <v>7.4066029539530842E-2</v>
      </c>
    </row>
    <row r="1973" spans="1:11" x14ac:dyDescent="0.3">
      <c r="A1973" t="s">
        <v>115</v>
      </c>
      <c r="B1973" s="1">
        <v>42504</v>
      </c>
      <c r="C1973" t="s">
        <v>136</v>
      </c>
      <c r="D1973">
        <v>2</v>
      </c>
      <c r="E1973">
        <v>526</v>
      </c>
      <c r="F1973">
        <v>0</v>
      </c>
      <c r="G1973">
        <v>524</v>
      </c>
      <c r="H1973">
        <v>2</v>
      </c>
      <c r="I1973" s="1">
        <f>_xlfn.FLOOR.MATH(VLOOKUP($A1973,'optimization off dates'!$A$2:$B$10,2,FALSE))</f>
        <v>42502</v>
      </c>
      <c r="J1973" t="b">
        <f t="shared" si="60"/>
        <v>1</v>
      </c>
      <c r="K1973">
        <f t="shared" si="61"/>
        <v>0.11424847958297132</v>
      </c>
    </row>
    <row r="1974" spans="1:11" x14ac:dyDescent="0.3">
      <c r="A1974" t="s">
        <v>115</v>
      </c>
      <c r="B1974" s="1">
        <v>42505</v>
      </c>
      <c r="C1974" t="s">
        <v>136</v>
      </c>
      <c r="D1974">
        <v>2</v>
      </c>
      <c r="E1974">
        <v>674</v>
      </c>
      <c r="F1974">
        <v>2</v>
      </c>
      <c r="G1974">
        <v>651</v>
      </c>
      <c r="H1974">
        <v>21</v>
      </c>
      <c r="I1974" s="1">
        <f>_xlfn.FLOOR.MATH(VLOOKUP($A1974,'optimization off dates'!$A$2:$B$10,2,FALSE))</f>
        <v>42502</v>
      </c>
      <c r="J1974" t="b">
        <f t="shared" si="60"/>
        <v>1</v>
      </c>
      <c r="K1974">
        <f t="shared" si="61"/>
        <v>0.14639443961772372</v>
      </c>
    </row>
    <row r="1975" spans="1:11" x14ac:dyDescent="0.3">
      <c r="A1975" t="s">
        <v>115</v>
      </c>
      <c r="B1975" s="1">
        <v>42506</v>
      </c>
      <c r="C1975" t="s">
        <v>136</v>
      </c>
      <c r="D1975">
        <v>2</v>
      </c>
      <c r="E1975">
        <v>621</v>
      </c>
      <c r="F1975">
        <v>0</v>
      </c>
      <c r="G1975">
        <v>607</v>
      </c>
      <c r="H1975">
        <v>14</v>
      </c>
      <c r="I1975" s="1">
        <f>_xlfn.FLOOR.MATH(VLOOKUP($A1975,'optimization off dates'!$A$2:$B$10,2,FALSE))</f>
        <v>42502</v>
      </c>
      <c r="J1975" t="b">
        <f t="shared" si="60"/>
        <v>1</v>
      </c>
      <c r="K1975">
        <f t="shared" si="61"/>
        <v>0.13488271068635968</v>
      </c>
    </row>
    <row r="1976" spans="1:11" x14ac:dyDescent="0.3">
      <c r="A1976" t="s">
        <v>115</v>
      </c>
      <c r="B1976" s="1">
        <v>42507</v>
      </c>
      <c r="C1976" t="s">
        <v>136</v>
      </c>
      <c r="D1976">
        <v>2</v>
      </c>
      <c r="E1976">
        <v>569</v>
      </c>
      <c r="F1976">
        <v>3</v>
      </c>
      <c r="G1976">
        <v>551</v>
      </c>
      <c r="H1976">
        <v>15</v>
      </c>
      <c r="I1976" s="1">
        <f>_xlfn.FLOOR.MATH(VLOOKUP($A1976,'optimization off dates'!$A$2:$B$10,2,FALSE))</f>
        <v>42502</v>
      </c>
      <c r="J1976" t="b">
        <f t="shared" si="60"/>
        <v>1</v>
      </c>
      <c r="K1976">
        <f t="shared" si="61"/>
        <v>0.1235881841876629</v>
      </c>
    </row>
    <row r="1977" spans="1:11" x14ac:dyDescent="0.3">
      <c r="A1977" t="s">
        <v>115</v>
      </c>
      <c r="B1977" s="1">
        <v>42508</v>
      </c>
      <c r="C1977" t="s">
        <v>136</v>
      </c>
      <c r="D1977">
        <v>2</v>
      </c>
      <c r="E1977">
        <v>6</v>
      </c>
      <c r="F1977">
        <v>0</v>
      </c>
      <c r="G1977">
        <v>4</v>
      </c>
      <c r="H1977">
        <v>2</v>
      </c>
      <c r="I1977" s="1">
        <f>_xlfn.FLOOR.MATH(VLOOKUP($A1977,'optimization off dates'!$A$2:$B$10,2,FALSE))</f>
        <v>42502</v>
      </c>
      <c r="J1977" t="b">
        <f t="shared" si="60"/>
        <v>1</v>
      </c>
      <c r="K1977">
        <f t="shared" si="61"/>
        <v>1.3032145960034753E-3</v>
      </c>
    </row>
    <row r="1978" spans="1:11" x14ac:dyDescent="0.3">
      <c r="A1978" t="s">
        <v>115</v>
      </c>
      <c r="B1978" s="1">
        <v>42495</v>
      </c>
      <c r="C1978" t="s">
        <v>88</v>
      </c>
      <c r="D1978">
        <v>1</v>
      </c>
      <c r="E1978">
        <v>344</v>
      </c>
      <c r="F1978">
        <v>2</v>
      </c>
      <c r="G1978">
        <v>338</v>
      </c>
      <c r="H1978">
        <v>4</v>
      </c>
      <c r="I1978" s="1">
        <f>_xlfn.FLOOR.MATH(VLOOKUP($A1978,'optimization off dates'!$A$2:$B$10,2,FALSE))</f>
        <v>42502</v>
      </c>
      <c r="J1978" t="b">
        <f t="shared" si="60"/>
        <v>0</v>
      </c>
      <c r="K1978">
        <f t="shared" si="61"/>
        <v>4.738944758231161E-2</v>
      </c>
    </row>
    <row r="1979" spans="1:11" x14ac:dyDescent="0.3">
      <c r="A1979" t="s">
        <v>115</v>
      </c>
      <c r="B1979" s="1">
        <v>42496</v>
      </c>
      <c r="C1979" t="s">
        <v>88</v>
      </c>
      <c r="D1979">
        <v>1</v>
      </c>
      <c r="E1979">
        <v>749</v>
      </c>
      <c r="F1979">
        <v>3</v>
      </c>
      <c r="G1979">
        <v>733</v>
      </c>
      <c r="H1979">
        <v>13</v>
      </c>
      <c r="I1979" s="1">
        <f>_xlfn.FLOOR.MATH(VLOOKUP($A1979,'optimization off dates'!$A$2:$B$10,2,FALSE))</f>
        <v>42502</v>
      </c>
      <c r="J1979" t="b">
        <f t="shared" si="60"/>
        <v>0</v>
      </c>
      <c r="K1979">
        <f t="shared" si="61"/>
        <v>0.10318225650916105</v>
      </c>
    </row>
    <row r="1980" spans="1:11" x14ac:dyDescent="0.3">
      <c r="A1980" t="s">
        <v>115</v>
      </c>
      <c r="B1980" s="1">
        <v>42497</v>
      </c>
      <c r="C1980" t="s">
        <v>88</v>
      </c>
      <c r="D1980">
        <v>1</v>
      </c>
      <c r="E1980">
        <v>716</v>
      </c>
      <c r="F1980">
        <v>1</v>
      </c>
      <c r="G1980">
        <v>683</v>
      </c>
      <c r="H1980">
        <v>32</v>
      </c>
      <c r="I1980" s="1">
        <f>_xlfn.FLOOR.MATH(VLOOKUP($A1980,'optimization off dates'!$A$2:$B$10,2,FALSE))</f>
        <v>42502</v>
      </c>
      <c r="J1980" t="b">
        <f t="shared" si="60"/>
        <v>0</v>
      </c>
      <c r="K1980">
        <f t="shared" si="61"/>
        <v>9.8636175781788127E-2</v>
      </c>
    </row>
    <row r="1981" spans="1:11" x14ac:dyDescent="0.3">
      <c r="A1981" t="s">
        <v>115</v>
      </c>
      <c r="B1981" s="1">
        <v>42498</v>
      </c>
      <c r="C1981" t="s">
        <v>88</v>
      </c>
      <c r="D1981">
        <v>1</v>
      </c>
      <c r="E1981">
        <v>777</v>
      </c>
      <c r="F1981">
        <v>1</v>
      </c>
      <c r="G1981">
        <v>743</v>
      </c>
      <c r="H1981">
        <v>33</v>
      </c>
      <c r="I1981" s="1">
        <f>_xlfn.FLOOR.MATH(VLOOKUP($A1981,'optimization off dates'!$A$2:$B$10,2,FALSE))</f>
        <v>42502</v>
      </c>
      <c r="J1981" t="b">
        <f t="shared" si="60"/>
        <v>0</v>
      </c>
      <c r="K1981">
        <f t="shared" si="61"/>
        <v>0.10703953712632594</v>
      </c>
    </row>
    <row r="1982" spans="1:11" x14ac:dyDescent="0.3">
      <c r="A1982" t="s">
        <v>115</v>
      </c>
      <c r="B1982" s="1">
        <v>42499</v>
      </c>
      <c r="C1982" t="s">
        <v>88</v>
      </c>
      <c r="D1982">
        <v>1</v>
      </c>
      <c r="E1982">
        <v>571</v>
      </c>
      <c r="F1982">
        <v>0</v>
      </c>
      <c r="G1982">
        <v>552</v>
      </c>
      <c r="H1982">
        <v>19</v>
      </c>
      <c r="I1982" s="1">
        <f>_xlfn.FLOOR.MATH(VLOOKUP($A1982,'optimization off dates'!$A$2:$B$10,2,FALSE))</f>
        <v>42502</v>
      </c>
      <c r="J1982" t="b">
        <f t="shared" si="60"/>
        <v>0</v>
      </c>
      <c r="K1982">
        <f t="shared" si="61"/>
        <v>7.866097258575562E-2</v>
      </c>
    </row>
    <row r="1983" spans="1:11" x14ac:dyDescent="0.3">
      <c r="A1983" t="s">
        <v>115</v>
      </c>
      <c r="B1983" s="1">
        <v>42500</v>
      </c>
      <c r="C1983" t="s">
        <v>88</v>
      </c>
      <c r="D1983">
        <v>1</v>
      </c>
      <c r="E1983">
        <v>549</v>
      </c>
      <c r="F1983">
        <v>0</v>
      </c>
      <c r="G1983">
        <v>540</v>
      </c>
      <c r="H1983">
        <v>9</v>
      </c>
      <c r="I1983" s="1">
        <f>_xlfn.FLOOR.MATH(VLOOKUP($A1983,'optimization off dates'!$A$2:$B$10,2,FALSE))</f>
        <v>42502</v>
      </c>
      <c r="J1983" t="b">
        <f t="shared" si="60"/>
        <v>0</v>
      </c>
      <c r="K1983">
        <f t="shared" si="61"/>
        <v>7.5630252100840331E-2</v>
      </c>
    </row>
    <row r="1984" spans="1:11" x14ac:dyDescent="0.3">
      <c r="A1984" t="s">
        <v>115</v>
      </c>
      <c r="B1984" s="1">
        <v>42501</v>
      </c>
      <c r="C1984" t="s">
        <v>88</v>
      </c>
      <c r="D1984">
        <v>1</v>
      </c>
      <c r="E1984">
        <v>622</v>
      </c>
      <c r="F1984">
        <v>0</v>
      </c>
      <c r="G1984">
        <v>600</v>
      </c>
      <c r="H1984">
        <v>22</v>
      </c>
      <c r="I1984" s="1">
        <f>_xlfn.FLOOR.MATH(VLOOKUP($A1984,'optimization off dates'!$A$2:$B$10,2,FALSE))</f>
        <v>42502</v>
      </c>
      <c r="J1984" t="b">
        <f t="shared" si="60"/>
        <v>0</v>
      </c>
      <c r="K1984">
        <f t="shared" si="61"/>
        <v>8.5686733709877394E-2</v>
      </c>
    </row>
    <row r="1985" spans="1:11" x14ac:dyDescent="0.3">
      <c r="A1985" t="s">
        <v>115</v>
      </c>
      <c r="B1985" s="1">
        <v>42502</v>
      </c>
      <c r="C1985" t="s">
        <v>88</v>
      </c>
      <c r="D1985">
        <v>1</v>
      </c>
      <c r="E1985">
        <v>379</v>
      </c>
      <c r="F1985">
        <v>0</v>
      </c>
      <c r="G1985">
        <v>366</v>
      </c>
      <c r="H1985">
        <v>13</v>
      </c>
      <c r="I1985" s="1">
        <f>_xlfn.FLOOR.MATH(VLOOKUP($A1985,'optimization off dates'!$A$2:$B$10,2,FALSE))</f>
        <v>42502</v>
      </c>
      <c r="J1985" t="b">
        <f t="shared" si="60"/>
        <v>1</v>
      </c>
      <c r="K1985">
        <f t="shared" si="61"/>
        <v>5.2211048353767733E-2</v>
      </c>
    </row>
    <row r="1986" spans="1:11" x14ac:dyDescent="0.3">
      <c r="A1986" t="s">
        <v>115</v>
      </c>
      <c r="B1986" s="1">
        <v>42503</v>
      </c>
      <c r="C1986" t="s">
        <v>88</v>
      </c>
      <c r="D1986">
        <v>1</v>
      </c>
      <c r="E1986">
        <v>316</v>
      </c>
      <c r="F1986">
        <v>0</v>
      </c>
      <c r="G1986">
        <v>319</v>
      </c>
      <c r="H1986">
        <v>-3</v>
      </c>
      <c r="I1986" s="1">
        <f>_xlfn.FLOOR.MATH(VLOOKUP($A1986,'optimization off dates'!$A$2:$B$10,2,FALSE))</f>
        <v>42502</v>
      </c>
      <c r="J1986" t="b">
        <f t="shared" si="60"/>
        <v>1</v>
      </c>
      <c r="K1986">
        <f t="shared" si="61"/>
        <v>4.3532166965146717E-2</v>
      </c>
    </row>
    <row r="1987" spans="1:11" x14ac:dyDescent="0.3">
      <c r="A1987" t="s">
        <v>115</v>
      </c>
      <c r="B1987" s="1">
        <v>42504</v>
      </c>
      <c r="C1987" t="s">
        <v>88</v>
      </c>
      <c r="D1987">
        <v>1</v>
      </c>
      <c r="E1987">
        <v>488</v>
      </c>
      <c r="F1987">
        <v>1</v>
      </c>
      <c r="G1987">
        <v>481</v>
      </c>
      <c r="H1987">
        <v>6</v>
      </c>
      <c r="I1987" s="1">
        <f>_xlfn.FLOOR.MATH(VLOOKUP($A1987,'optimization off dates'!$A$2:$B$10,2,FALSE))</f>
        <v>42502</v>
      </c>
      <c r="J1987" t="b">
        <f t="shared" ref="J1987:J2005" si="62">B1987&gt;=I1987</f>
        <v>1</v>
      </c>
      <c r="K1987">
        <f t="shared" ref="K1987:K2005" si="63">E1987/SUMIFS($E$2:$E$2005,$A$2:$A$2005,A1987,$C$2:$C$2005,C1987)</f>
        <v>6.7226890756302518E-2</v>
      </c>
    </row>
    <row r="1988" spans="1:11" x14ac:dyDescent="0.3">
      <c r="A1988" t="s">
        <v>115</v>
      </c>
      <c r="B1988" s="1">
        <v>42505</v>
      </c>
      <c r="C1988" t="s">
        <v>88</v>
      </c>
      <c r="D1988">
        <v>1</v>
      </c>
      <c r="E1988">
        <v>620</v>
      </c>
      <c r="F1988">
        <v>0</v>
      </c>
      <c r="G1988">
        <v>619</v>
      </c>
      <c r="H1988">
        <v>1</v>
      </c>
      <c r="I1988" s="1">
        <f>_xlfn.FLOOR.MATH(VLOOKUP($A1988,'optimization off dates'!$A$2:$B$10,2,FALSE))</f>
        <v>42502</v>
      </c>
      <c r="J1988" t="b">
        <f t="shared" si="62"/>
        <v>1</v>
      </c>
      <c r="K1988">
        <f t="shared" si="63"/>
        <v>8.5411213665794183E-2</v>
      </c>
    </row>
    <row r="1989" spans="1:11" x14ac:dyDescent="0.3">
      <c r="A1989" t="s">
        <v>115</v>
      </c>
      <c r="B1989" s="1">
        <v>42506</v>
      </c>
      <c r="C1989" t="s">
        <v>88</v>
      </c>
      <c r="D1989">
        <v>1</v>
      </c>
      <c r="E1989">
        <v>568</v>
      </c>
      <c r="F1989">
        <v>0</v>
      </c>
      <c r="G1989">
        <v>563</v>
      </c>
      <c r="H1989">
        <v>5</v>
      </c>
      <c r="I1989" s="1">
        <f>_xlfn.FLOOR.MATH(VLOOKUP($A1989,'optimization off dates'!$A$2:$B$10,2,FALSE))</f>
        <v>42502</v>
      </c>
      <c r="J1989" t="b">
        <f t="shared" si="62"/>
        <v>1</v>
      </c>
      <c r="K1989">
        <f t="shared" si="63"/>
        <v>7.8247692519630804E-2</v>
      </c>
    </row>
    <row r="1990" spans="1:11" x14ac:dyDescent="0.3">
      <c r="A1990" t="s">
        <v>115</v>
      </c>
      <c r="B1990" s="1">
        <v>42507</v>
      </c>
      <c r="C1990" t="s">
        <v>88</v>
      </c>
      <c r="D1990">
        <v>1</v>
      </c>
      <c r="E1990">
        <v>550</v>
      </c>
      <c r="F1990">
        <v>0</v>
      </c>
      <c r="G1990">
        <v>532</v>
      </c>
      <c r="H1990">
        <v>18</v>
      </c>
      <c r="I1990" s="1">
        <f>_xlfn.FLOOR.MATH(VLOOKUP($A1990,'optimization off dates'!$A$2:$B$10,2,FALSE))</f>
        <v>42502</v>
      </c>
      <c r="J1990" t="b">
        <f t="shared" si="62"/>
        <v>1</v>
      </c>
      <c r="K1990">
        <f t="shared" si="63"/>
        <v>7.5768012122881936E-2</v>
      </c>
    </row>
    <row r="1991" spans="1:11" x14ac:dyDescent="0.3">
      <c r="A1991" t="s">
        <v>115</v>
      </c>
      <c r="B1991" s="1">
        <v>42508</v>
      </c>
      <c r="C1991" t="s">
        <v>88</v>
      </c>
      <c r="D1991">
        <v>1</v>
      </c>
      <c r="E1991">
        <v>10</v>
      </c>
      <c r="F1991">
        <v>0</v>
      </c>
      <c r="G1991">
        <v>10</v>
      </c>
      <c r="H1991">
        <v>0</v>
      </c>
      <c r="I1991" s="1">
        <f>_xlfn.FLOOR.MATH(VLOOKUP($A1991,'optimization off dates'!$A$2:$B$10,2,FALSE))</f>
        <v>42502</v>
      </c>
      <c r="J1991" t="b">
        <f t="shared" si="62"/>
        <v>1</v>
      </c>
      <c r="K1991">
        <f t="shared" si="63"/>
        <v>1.3776002204160353E-3</v>
      </c>
    </row>
    <row r="1992" spans="1:11" x14ac:dyDescent="0.3">
      <c r="A1992" t="s">
        <v>115</v>
      </c>
      <c r="B1992" s="1">
        <v>42495</v>
      </c>
      <c r="C1992" t="s">
        <v>89</v>
      </c>
      <c r="D1992">
        <v>1</v>
      </c>
      <c r="E1992">
        <v>350</v>
      </c>
      <c r="F1992">
        <v>4</v>
      </c>
      <c r="G1992">
        <v>340</v>
      </c>
      <c r="H1992">
        <v>6</v>
      </c>
      <c r="I1992" s="1">
        <f>_xlfn.FLOOR.MATH(VLOOKUP($A1992,'optimization off dates'!$A$2:$B$10,2,FALSE))</f>
        <v>42502</v>
      </c>
      <c r="J1992" t="b">
        <f t="shared" si="62"/>
        <v>0</v>
      </c>
      <c r="K1992">
        <f t="shared" si="63"/>
        <v>4.272982541814186E-2</v>
      </c>
    </row>
    <row r="1993" spans="1:11" x14ac:dyDescent="0.3">
      <c r="A1993" t="s">
        <v>115</v>
      </c>
      <c r="B1993" s="1">
        <v>42496</v>
      </c>
      <c r="C1993" t="s">
        <v>89</v>
      </c>
      <c r="D1993">
        <v>1</v>
      </c>
      <c r="E1993">
        <v>860</v>
      </c>
      <c r="F1993">
        <v>9</v>
      </c>
      <c r="G1993">
        <v>834</v>
      </c>
      <c r="H1993">
        <v>17</v>
      </c>
      <c r="I1993" s="1">
        <f>_xlfn.FLOOR.MATH(VLOOKUP($A1993,'optimization off dates'!$A$2:$B$10,2,FALSE))</f>
        <v>42502</v>
      </c>
      <c r="J1993" t="b">
        <f t="shared" si="62"/>
        <v>0</v>
      </c>
      <c r="K1993">
        <f t="shared" si="63"/>
        <v>0.10499328531314858</v>
      </c>
    </row>
    <row r="1994" spans="1:11" x14ac:dyDescent="0.3">
      <c r="A1994" t="s">
        <v>115</v>
      </c>
      <c r="B1994" s="1">
        <v>42497</v>
      </c>
      <c r="C1994" t="s">
        <v>89</v>
      </c>
      <c r="D1994">
        <v>1</v>
      </c>
      <c r="E1994">
        <v>757</v>
      </c>
      <c r="F1994">
        <v>3</v>
      </c>
      <c r="G1994">
        <v>729</v>
      </c>
      <c r="H1994">
        <v>25</v>
      </c>
      <c r="I1994" s="1">
        <f>_xlfn.FLOOR.MATH(VLOOKUP($A1994,'optimization off dates'!$A$2:$B$10,2,FALSE))</f>
        <v>42502</v>
      </c>
      <c r="J1994" t="b">
        <f t="shared" si="62"/>
        <v>0</v>
      </c>
      <c r="K1994">
        <f t="shared" si="63"/>
        <v>9.2418508118666823E-2</v>
      </c>
    </row>
    <row r="1995" spans="1:11" x14ac:dyDescent="0.3">
      <c r="A1995" t="s">
        <v>115</v>
      </c>
      <c r="B1995" s="1">
        <v>42498</v>
      </c>
      <c r="C1995" t="s">
        <v>89</v>
      </c>
      <c r="D1995">
        <v>1</v>
      </c>
      <c r="E1995">
        <v>807</v>
      </c>
      <c r="F1995">
        <v>1</v>
      </c>
      <c r="G1995">
        <v>783</v>
      </c>
      <c r="H1995">
        <v>23</v>
      </c>
      <c r="I1995" s="1">
        <f>_xlfn.FLOOR.MATH(VLOOKUP($A1995,'optimization off dates'!$A$2:$B$10,2,FALSE))</f>
        <v>42502</v>
      </c>
      <c r="J1995" t="b">
        <f t="shared" si="62"/>
        <v>0</v>
      </c>
      <c r="K1995">
        <f t="shared" si="63"/>
        <v>9.8522768892687101E-2</v>
      </c>
    </row>
    <row r="1996" spans="1:11" x14ac:dyDescent="0.3">
      <c r="A1996" t="s">
        <v>115</v>
      </c>
      <c r="B1996" s="1">
        <v>42499</v>
      </c>
      <c r="C1996" t="s">
        <v>89</v>
      </c>
      <c r="D1996">
        <v>1</v>
      </c>
      <c r="E1996">
        <v>602</v>
      </c>
      <c r="F1996">
        <v>1</v>
      </c>
      <c r="G1996">
        <v>585</v>
      </c>
      <c r="H1996">
        <v>16</v>
      </c>
      <c r="I1996" s="1">
        <f>_xlfn.FLOOR.MATH(VLOOKUP($A1996,'optimization off dates'!$A$2:$B$10,2,FALSE))</f>
        <v>42502</v>
      </c>
      <c r="J1996" t="b">
        <f t="shared" si="62"/>
        <v>0</v>
      </c>
      <c r="K1996">
        <f t="shared" si="63"/>
        <v>7.3495299719204002E-2</v>
      </c>
    </row>
    <row r="1997" spans="1:11" x14ac:dyDescent="0.3">
      <c r="A1997" t="s">
        <v>115</v>
      </c>
      <c r="B1997" s="1">
        <v>42500</v>
      </c>
      <c r="C1997" t="s">
        <v>89</v>
      </c>
      <c r="D1997">
        <v>1</v>
      </c>
      <c r="E1997">
        <v>654</v>
      </c>
      <c r="F1997">
        <v>5</v>
      </c>
      <c r="G1997">
        <v>632</v>
      </c>
      <c r="H1997">
        <v>17</v>
      </c>
      <c r="I1997" s="1">
        <f>_xlfn.FLOOR.MATH(VLOOKUP($A1997,'optimization off dates'!$A$2:$B$10,2,FALSE))</f>
        <v>42502</v>
      </c>
      <c r="J1997" t="b">
        <f t="shared" si="62"/>
        <v>0</v>
      </c>
      <c r="K1997">
        <f t="shared" si="63"/>
        <v>7.9843730924185077E-2</v>
      </c>
    </row>
    <row r="1998" spans="1:11" x14ac:dyDescent="0.3">
      <c r="A1998" t="s">
        <v>115</v>
      </c>
      <c r="B1998" s="1">
        <v>42501</v>
      </c>
      <c r="C1998" t="s">
        <v>89</v>
      </c>
      <c r="D1998">
        <v>1</v>
      </c>
      <c r="E1998">
        <v>696</v>
      </c>
      <c r="F1998">
        <v>4</v>
      </c>
      <c r="G1998">
        <v>673</v>
      </c>
      <c r="H1998">
        <v>19</v>
      </c>
      <c r="I1998" s="1">
        <f>_xlfn.FLOOR.MATH(VLOOKUP($A1998,'optimization off dates'!$A$2:$B$10,2,FALSE))</f>
        <v>42502</v>
      </c>
      <c r="J1998" t="b">
        <f t="shared" si="62"/>
        <v>0</v>
      </c>
      <c r="K1998">
        <f t="shared" si="63"/>
        <v>8.49713099743621E-2</v>
      </c>
    </row>
    <row r="1999" spans="1:11" x14ac:dyDescent="0.3">
      <c r="A1999" t="s">
        <v>115</v>
      </c>
      <c r="B1999" s="1">
        <v>42502</v>
      </c>
      <c r="C1999" t="s">
        <v>89</v>
      </c>
      <c r="D1999">
        <v>1</v>
      </c>
      <c r="E1999">
        <v>491</v>
      </c>
      <c r="F1999">
        <v>6</v>
      </c>
      <c r="G1999">
        <v>480</v>
      </c>
      <c r="H1999">
        <v>5</v>
      </c>
      <c r="I1999" s="1">
        <f>_xlfn.FLOOR.MATH(VLOOKUP($A1999,'optimization off dates'!$A$2:$B$10,2,FALSE))</f>
        <v>42502</v>
      </c>
      <c r="J1999" t="b">
        <f t="shared" si="62"/>
        <v>1</v>
      </c>
      <c r="K1999">
        <f t="shared" si="63"/>
        <v>5.9943840800879014E-2</v>
      </c>
    </row>
    <row r="2000" spans="1:11" x14ac:dyDescent="0.3">
      <c r="A2000" t="s">
        <v>115</v>
      </c>
      <c r="B2000" s="1">
        <v>42503</v>
      </c>
      <c r="C2000" t="s">
        <v>89</v>
      </c>
      <c r="D2000">
        <v>1</v>
      </c>
      <c r="E2000">
        <v>392</v>
      </c>
      <c r="F2000">
        <v>4</v>
      </c>
      <c r="G2000">
        <v>381</v>
      </c>
      <c r="H2000">
        <v>7</v>
      </c>
      <c r="I2000" s="1">
        <f>_xlfn.FLOOR.MATH(VLOOKUP($A2000,'optimization off dates'!$A$2:$B$10,2,FALSE))</f>
        <v>42502</v>
      </c>
      <c r="J2000" t="b">
        <f t="shared" si="62"/>
        <v>1</v>
      </c>
      <c r="K2000">
        <f t="shared" si="63"/>
        <v>4.785740446831889E-2</v>
      </c>
    </row>
    <row r="2001" spans="1:11" x14ac:dyDescent="0.3">
      <c r="A2001" t="s">
        <v>115</v>
      </c>
      <c r="B2001" s="1">
        <v>42504</v>
      </c>
      <c r="C2001" t="s">
        <v>89</v>
      </c>
      <c r="D2001">
        <v>1</v>
      </c>
      <c r="E2001">
        <v>615</v>
      </c>
      <c r="F2001">
        <v>5</v>
      </c>
      <c r="G2001">
        <v>576</v>
      </c>
      <c r="H2001">
        <v>34</v>
      </c>
      <c r="I2001" s="1">
        <f>_xlfn.FLOOR.MATH(VLOOKUP($A2001,'optimization off dates'!$A$2:$B$10,2,FALSE))</f>
        <v>42502</v>
      </c>
      <c r="J2001" t="b">
        <f t="shared" si="62"/>
        <v>1</v>
      </c>
      <c r="K2001">
        <f t="shared" si="63"/>
        <v>7.5082407520449271E-2</v>
      </c>
    </row>
    <row r="2002" spans="1:11" x14ac:dyDescent="0.3">
      <c r="A2002" t="s">
        <v>115</v>
      </c>
      <c r="B2002" s="1">
        <v>42505</v>
      </c>
      <c r="C2002" t="s">
        <v>89</v>
      </c>
      <c r="D2002">
        <v>1</v>
      </c>
      <c r="E2002">
        <v>700</v>
      </c>
      <c r="F2002">
        <v>8</v>
      </c>
      <c r="G2002">
        <v>694</v>
      </c>
      <c r="H2002">
        <v>-2</v>
      </c>
      <c r="I2002" s="1">
        <f>_xlfn.FLOOR.MATH(VLOOKUP($A2002,'optimization off dates'!$A$2:$B$10,2,FALSE))</f>
        <v>42502</v>
      </c>
      <c r="J2002" t="b">
        <f t="shared" si="62"/>
        <v>1</v>
      </c>
      <c r="K2002">
        <f t="shared" si="63"/>
        <v>8.5459650836283721E-2</v>
      </c>
    </row>
    <row r="2003" spans="1:11" x14ac:dyDescent="0.3">
      <c r="A2003" t="s">
        <v>115</v>
      </c>
      <c r="B2003" s="1">
        <v>42506</v>
      </c>
      <c r="C2003" t="s">
        <v>89</v>
      </c>
      <c r="D2003">
        <v>1</v>
      </c>
      <c r="E2003">
        <v>668</v>
      </c>
      <c r="F2003">
        <v>1</v>
      </c>
      <c r="G2003">
        <v>657</v>
      </c>
      <c r="H2003">
        <v>10</v>
      </c>
      <c r="I2003" s="1">
        <f>_xlfn.FLOOR.MATH(VLOOKUP($A2003,'optimization off dates'!$A$2:$B$10,2,FALSE))</f>
        <v>42502</v>
      </c>
      <c r="J2003" t="b">
        <f t="shared" si="62"/>
        <v>1</v>
      </c>
      <c r="K2003">
        <f t="shared" si="63"/>
        <v>8.1552923940910751E-2</v>
      </c>
    </row>
    <row r="2004" spans="1:11" x14ac:dyDescent="0.3">
      <c r="A2004" t="s">
        <v>115</v>
      </c>
      <c r="B2004" s="1">
        <v>42507</v>
      </c>
      <c r="C2004" t="s">
        <v>89</v>
      </c>
      <c r="D2004">
        <v>1</v>
      </c>
      <c r="E2004">
        <v>588</v>
      </c>
      <c r="F2004">
        <v>10</v>
      </c>
      <c r="G2004">
        <v>564</v>
      </c>
      <c r="H2004">
        <v>14</v>
      </c>
      <c r="I2004" s="1">
        <f>_xlfn.FLOOR.MATH(VLOOKUP($A2004,'optimization off dates'!$A$2:$B$10,2,FALSE))</f>
        <v>42502</v>
      </c>
      <c r="J2004" t="b">
        <f t="shared" si="62"/>
        <v>1</v>
      </c>
      <c r="K2004">
        <f t="shared" si="63"/>
        <v>7.1786106702478328E-2</v>
      </c>
    </row>
    <row r="2005" spans="1:11" x14ac:dyDescent="0.3">
      <c r="A2005" t="s">
        <v>115</v>
      </c>
      <c r="B2005" s="1">
        <v>42508</v>
      </c>
      <c r="C2005" t="s">
        <v>89</v>
      </c>
      <c r="D2005">
        <v>1</v>
      </c>
      <c r="E2005">
        <v>11</v>
      </c>
      <c r="F2005">
        <v>0</v>
      </c>
      <c r="G2005">
        <v>11</v>
      </c>
      <c r="H2005">
        <v>0</v>
      </c>
      <c r="I2005" s="1">
        <f>_xlfn.FLOOR.MATH(VLOOKUP($A2005,'optimization off dates'!$A$2:$B$10,2,FALSE))</f>
        <v>42502</v>
      </c>
      <c r="J2005" t="b">
        <f t="shared" si="62"/>
        <v>1</v>
      </c>
      <c r="K2005">
        <f t="shared" si="63"/>
        <v>1.3429373702844585E-3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3"/>
  <sheetViews>
    <sheetView topLeftCell="I1" workbookViewId="0">
      <selection activeCell="B6" sqref="B6"/>
    </sheetView>
  </sheetViews>
  <sheetFormatPr defaultRowHeight="14.4" x14ac:dyDescent="0.3"/>
  <cols>
    <col min="1" max="1" width="12.5546875" customWidth="1"/>
    <col min="2" max="2" width="34.77734375" customWidth="1"/>
    <col min="3" max="4" width="10.44140625" customWidth="1"/>
    <col min="5" max="5" width="7" customWidth="1"/>
    <col min="6" max="6" width="6" customWidth="1"/>
    <col min="7" max="7" width="37.5546875" customWidth="1"/>
    <col min="8" max="8" width="10.77734375" customWidth="1"/>
    <col min="9" max="9" width="34.77734375" customWidth="1"/>
    <col min="10" max="12" width="7" customWidth="1"/>
    <col min="13" max="13" width="37.5546875" customWidth="1"/>
    <col min="14" max="14" width="10.77734375" customWidth="1"/>
    <col min="15" max="15" width="6" customWidth="1"/>
    <col min="16" max="18" width="7" customWidth="1"/>
    <col min="19" max="19" width="6" customWidth="1"/>
    <col min="20" max="20" width="38.77734375" customWidth="1"/>
    <col min="21" max="21" width="35.33203125" customWidth="1"/>
    <col min="22" max="24" width="6" customWidth="1"/>
    <col min="25" max="25" width="38.21875" customWidth="1"/>
    <col min="26" max="26" width="35" customWidth="1"/>
    <col min="27" max="29" width="6" customWidth="1"/>
    <col min="30" max="30" width="37.88671875" customWidth="1"/>
    <col min="31" max="31" width="35.44140625" customWidth="1"/>
    <col min="32" max="32" width="6" customWidth="1"/>
    <col min="33" max="35" width="7" customWidth="1"/>
    <col min="36" max="36" width="6" customWidth="1"/>
    <col min="37" max="37" width="38.33203125" customWidth="1"/>
    <col min="38" max="38" width="34.77734375" customWidth="1"/>
    <col min="39" max="41" width="6" customWidth="1"/>
    <col min="42" max="42" width="37.5546875" customWidth="1"/>
    <col min="43" max="43" width="35" customWidth="1"/>
    <col min="44" max="46" width="6" customWidth="1"/>
    <col min="47" max="47" width="37.88671875" customWidth="1"/>
    <col min="48" max="48" width="34.5546875" customWidth="1"/>
    <col min="49" max="49" width="6" customWidth="1"/>
    <col min="50" max="52" width="7" customWidth="1"/>
    <col min="53" max="53" width="6" customWidth="1"/>
    <col min="54" max="54" width="37.33203125" customWidth="1"/>
    <col min="55" max="55" width="10.77734375" customWidth="1"/>
    <col min="56" max="56" width="8" customWidth="1"/>
    <col min="57" max="58" width="10.77734375" customWidth="1"/>
    <col min="59" max="59" width="21.6640625" bestFit="1" customWidth="1"/>
    <col min="60" max="60" width="19.5546875" bestFit="1" customWidth="1"/>
    <col min="61" max="61" width="6" customWidth="1"/>
    <col min="62" max="62" width="22.33203125" customWidth="1"/>
    <col min="63" max="63" width="10.77734375" customWidth="1"/>
    <col min="64" max="64" width="6" customWidth="1"/>
    <col min="65" max="65" width="6.77734375" customWidth="1"/>
    <col min="66" max="66" width="6" customWidth="1"/>
    <col min="67" max="67" width="5" customWidth="1"/>
    <col min="68" max="68" width="6.77734375" customWidth="1"/>
    <col min="69" max="71" width="5.77734375" customWidth="1"/>
    <col min="72" max="74" width="6" customWidth="1"/>
    <col min="75" max="75" width="5.77734375" customWidth="1"/>
    <col min="76" max="76" width="5" customWidth="1"/>
    <col min="77" max="78" width="5.88671875" customWidth="1"/>
    <col min="79" max="79" width="6" customWidth="1"/>
    <col min="80" max="80" width="6.88671875" customWidth="1"/>
    <col min="81" max="81" width="18" bestFit="1" customWidth="1"/>
    <col min="82" max="82" width="5.88671875" customWidth="1"/>
    <col min="83" max="83" width="5" customWidth="1"/>
    <col min="84" max="84" width="17.88671875" bestFit="1" customWidth="1"/>
    <col min="85" max="85" width="18.33203125" bestFit="1" customWidth="1"/>
    <col min="86" max="86" width="16.77734375" bestFit="1" customWidth="1"/>
    <col min="87" max="87" width="17.5546875" bestFit="1" customWidth="1"/>
    <col min="88" max="89" width="6" customWidth="1"/>
    <col min="90" max="90" width="5.88671875" customWidth="1"/>
    <col min="91" max="91" width="6" customWidth="1"/>
    <col min="92" max="95" width="5" customWidth="1"/>
    <col min="96" max="96" width="6" customWidth="1"/>
    <col min="97" max="98" width="5" customWidth="1"/>
    <col min="99" max="99" width="5.88671875" customWidth="1"/>
    <col min="100" max="103" width="5" customWidth="1"/>
    <col min="104" max="104" width="6.109375" customWidth="1"/>
    <col min="105" max="105" width="5" customWidth="1"/>
    <col min="106" max="108" width="5.109375" customWidth="1"/>
    <col min="109" max="109" width="5" customWidth="1"/>
    <col min="110" max="110" width="6.109375" customWidth="1"/>
    <col min="111" max="111" width="6" customWidth="1"/>
    <col min="112" max="112" width="5.109375" customWidth="1"/>
    <col min="113" max="113" width="5" customWidth="1"/>
    <col min="114" max="119" width="5.109375" customWidth="1"/>
    <col min="120" max="121" width="6" customWidth="1"/>
    <col min="122" max="122" width="10.77734375" bestFit="1" customWidth="1"/>
  </cols>
  <sheetData>
    <row r="5" spans="1:8" x14ac:dyDescent="0.3">
      <c r="A5" s="2" t="s">
        <v>168</v>
      </c>
      <c r="B5" s="2" t="s">
        <v>139</v>
      </c>
    </row>
    <row r="6" spans="1:8" x14ac:dyDescent="0.3">
      <c r="B6" t="s">
        <v>110</v>
      </c>
      <c r="G6" t="s">
        <v>167</v>
      </c>
      <c r="H6" t="s">
        <v>138</v>
      </c>
    </row>
    <row r="7" spans="1:8" x14ac:dyDescent="0.3">
      <c r="A7" s="2" t="s">
        <v>137</v>
      </c>
      <c r="B7" t="s">
        <v>9</v>
      </c>
      <c r="C7" t="s">
        <v>10</v>
      </c>
      <c r="D7" t="s">
        <v>111</v>
      </c>
      <c r="E7" t="s">
        <v>112</v>
      </c>
      <c r="F7" t="s">
        <v>12</v>
      </c>
    </row>
    <row r="8" spans="1:8" x14ac:dyDescent="0.3">
      <c r="A8" s="3">
        <v>42493</v>
      </c>
      <c r="B8" s="5">
        <v>0.97934622014282191</v>
      </c>
      <c r="C8" s="5">
        <v>0</v>
      </c>
      <c r="D8" s="5">
        <v>0</v>
      </c>
      <c r="E8" s="5">
        <v>0</v>
      </c>
      <c r="F8" s="5">
        <v>2.0653779857178034E-2</v>
      </c>
      <c r="G8" s="5">
        <v>1</v>
      </c>
      <c r="H8" s="5">
        <v>1</v>
      </c>
    </row>
    <row r="9" spans="1:8" x14ac:dyDescent="0.3">
      <c r="A9" s="3">
        <v>42494</v>
      </c>
      <c r="B9" s="5">
        <v>0.24957521569144989</v>
      </c>
      <c r="C9" s="5">
        <v>0.73147033108431347</v>
      </c>
      <c r="D9" s="5">
        <v>0</v>
      </c>
      <c r="E9" s="5">
        <v>0</v>
      </c>
      <c r="F9" s="5">
        <v>1.8954453224236625E-2</v>
      </c>
      <c r="G9" s="5">
        <v>1</v>
      </c>
      <c r="H9" s="5">
        <v>1</v>
      </c>
    </row>
    <row r="10" spans="1:8" x14ac:dyDescent="0.3">
      <c r="A10" s="3">
        <v>42495</v>
      </c>
      <c r="B10" s="5">
        <v>1.477039422182178E-5</v>
      </c>
      <c r="C10" s="5">
        <v>0.97468354430379744</v>
      </c>
      <c r="D10" s="5">
        <v>0</v>
      </c>
      <c r="E10" s="5">
        <v>0</v>
      </c>
      <c r="F10" s="5">
        <v>2.5301685301980709E-2</v>
      </c>
      <c r="G10" s="5">
        <v>1</v>
      </c>
      <c r="H10" s="5">
        <v>1</v>
      </c>
    </row>
    <row r="11" spans="1:8" x14ac:dyDescent="0.3">
      <c r="A11" s="3">
        <v>42496</v>
      </c>
      <c r="B11" s="5">
        <v>1.791954125974375E-5</v>
      </c>
      <c r="C11" s="5">
        <v>0.9739270674670728</v>
      </c>
      <c r="D11" s="5">
        <v>0</v>
      </c>
      <c r="E11" s="5">
        <v>0</v>
      </c>
      <c r="F11" s="5">
        <v>2.6055012991667414E-2</v>
      </c>
      <c r="G11" s="5">
        <v>1</v>
      </c>
      <c r="H11" s="5">
        <v>1</v>
      </c>
    </row>
    <row r="12" spans="1:8" x14ac:dyDescent="0.3">
      <c r="A12" s="3">
        <v>42497</v>
      </c>
      <c r="B12" s="5">
        <v>0</v>
      </c>
      <c r="C12" s="5">
        <v>0.9702399028241725</v>
      </c>
      <c r="D12" s="5">
        <v>0</v>
      </c>
      <c r="E12" s="5">
        <v>0</v>
      </c>
      <c r="F12" s="5">
        <v>2.9760097175827512E-2</v>
      </c>
      <c r="G12" s="5">
        <v>1</v>
      </c>
      <c r="H12" s="5">
        <v>1</v>
      </c>
    </row>
    <row r="13" spans="1:8" x14ac:dyDescent="0.3">
      <c r="A13" s="3">
        <v>42498</v>
      </c>
      <c r="B13" s="5">
        <v>0</v>
      </c>
      <c r="C13" s="5">
        <v>0.97582145071295723</v>
      </c>
      <c r="D13" s="5">
        <v>0</v>
      </c>
      <c r="E13" s="5">
        <v>0</v>
      </c>
      <c r="F13" s="5">
        <v>2.4178549287042779E-2</v>
      </c>
      <c r="G13" s="5">
        <v>1</v>
      </c>
      <c r="H13" s="5">
        <v>1</v>
      </c>
    </row>
    <row r="14" spans="1:8" x14ac:dyDescent="0.3">
      <c r="A14" s="3">
        <v>42499</v>
      </c>
      <c r="B14" s="5">
        <v>0</v>
      </c>
      <c r="C14" s="5">
        <v>0.9832232070910556</v>
      </c>
      <c r="D14" s="5">
        <v>0</v>
      </c>
      <c r="E14" s="5">
        <v>0</v>
      </c>
      <c r="F14" s="5">
        <v>1.6776792908944401E-2</v>
      </c>
      <c r="G14" s="5">
        <v>1</v>
      </c>
      <c r="H14" s="5">
        <v>1</v>
      </c>
    </row>
    <row r="15" spans="1:8" x14ac:dyDescent="0.3">
      <c r="A15" s="3">
        <v>42500</v>
      </c>
      <c r="B15" s="5">
        <v>0</v>
      </c>
      <c r="C15" s="5">
        <v>0.98060949803503827</v>
      </c>
      <c r="D15" s="5">
        <v>0</v>
      </c>
      <c r="E15" s="5">
        <v>0</v>
      </c>
      <c r="F15" s="5">
        <v>1.9390501964961782E-2</v>
      </c>
      <c r="G15" s="5">
        <v>1</v>
      </c>
      <c r="H15" s="5">
        <v>1</v>
      </c>
    </row>
    <row r="16" spans="1:8" x14ac:dyDescent="0.3">
      <c r="A16" s="3">
        <v>42501</v>
      </c>
      <c r="B16" s="5">
        <v>0</v>
      </c>
      <c r="C16" s="5">
        <v>0.97537410403655112</v>
      </c>
      <c r="D16" s="5">
        <v>0</v>
      </c>
      <c r="E16" s="5">
        <v>0</v>
      </c>
      <c r="F16" s="5">
        <v>2.4625895963448882E-2</v>
      </c>
      <c r="G16" s="5">
        <v>1</v>
      </c>
      <c r="H16" s="5">
        <v>1</v>
      </c>
    </row>
    <row r="17" spans="1:8" x14ac:dyDescent="0.3">
      <c r="A17" s="3">
        <v>42502</v>
      </c>
      <c r="B17" s="5">
        <v>0</v>
      </c>
      <c r="C17" s="5">
        <v>0.97849489602066919</v>
      </c>
      <c r="D17" s="5">
        <v>0</v>
      </c>
      <c r="E17" s="5">
        <v>0</v>
      </c>
      <c r="F17" s="5">
        <v>2.1505103979330784E-2</v>
      </c>
      <c r="G17" s="5">
        <v>1</v>
      </c>
      <c r="H17" s="5">
        <v>1</v>
      </c>
    </row>
    <row r="18" spans="1:8" x14ac:dyDescent="0.3">
      <c r="A18" s="3">
        <v>42503</v>
      </c>
      <c r="B18" s="5">
        <v>0</v>
      </c>
      <c r="C18" s="5">
        <v>0.5978469343562457</v>
      </c>
      <c r="D18" s="5">
        <v>0.37731238012745161</v>
      </c>
      <c r="E18" s="5">
        <v>0</v>
      </c>
      <c r="F18" s="5">
        <v>2.4840685516302665E-2</v>
      </c>
      <c r="G18" s="5">
        <v>1</v>
      </c>
      <c r="H18" s="5">
        <v>1</v>
      </c>
    </row>
    <row r="19" spans="1:8" x14ac:dyDescent="0.3">
      <c r="A19" s="3">
        <v>42504</v>
      </c>
      <c r="B19" s="5">
        <v>0</v>
      </c>
      <c r="C19" s="5">
        <v>0</v>
      </c>
      <c r="D19" s="5">
        <v>0.97978456544193593</v>
      </c>
      <c r="E19" s="5">
        <v>0</v>
      </c>
      <c r="F19" s="5">
        <v>2.021543455806404E-2</v>
      </c>
      <c r="G19" s="5">
        <v>1</v>
      </c>
      <c r="H19" s="5">
        <v>1</v>
      </c>
    </row>
    <row r="20" spans="1:8" x14ac:dyDescent="0.3">
      <c r="A20" s="3">
        <v>42505</v>
      </c>
      <c r="B20" s="5">
        <v>0</v>
      </c>
      <c r="C20" s="5">
        <v>0</v>
      </c>
      <c r="D20" s="5">
        <v>0.14427631303181457</v>
      </c>
      <c r="E20" s="5">
        <v>0.82898101186234652</v>
      </c>
      <c r="F20" s="5">
        <v>2.6742675105838956E-2</v>
      </c>
      <c r="G20" s="5">
        <v>1</v>
      </c>
      <c r="H20" s="5">
        <v>1</v>
      </c>
    </row>
    <row r="21" spans="1:8" x14ac:dyDescent="0.3">
      <c r="A21" s="3">
        <v>42506</v>
      </c>
      <c r="B21" s="5">
        <v>0</v>
      </c>
      <c r="C21" s="5">
        <v>0</v>
      </c>
      <c r="D21" s="5">
        <v>0</v>
      </c>
      <c r="E21" s="5">
        <v>0.97676348547717839</v>
      </c>
      <c r="F21" s="5">
        <v>2.3236514522821577E-2</v>
      </c>
      <c r="G21" s="5">
        <v>1</v>
      </c>
      <c r="H21" s="5">
        <v>1</v>
      </c>
    </row>
    <row r="22" spans="1:8" x14ac:dyDescent="0.3">
      <c r="A22" s="3">
        <v>42507</v>
      </c>
      <c r="B22" s="5">
        <v>0</v>
      </c>
      <c r="C22" s="5">
        <v>0</v>
      </c>
      <c r="D22" s="5">
        <v>0</v>
      </c>
      <c r="E22" s="5">
        <v>0.97816240213576511</v>
      </c>
      <c r="F22" s="5">
        <v>2.1837597864234934E-2</v>
      </c>
      <c r="G22" s="5">
        <v>1</v>
      </c>
      <c r="H22" s="5">
        <v>1</v>
      </c>
    </row>
    <row r="23" spans="1:8" x14ac:dyDescent="0.3">
      <c r="A23" s="3" t="s">
        <v>138</v>
      </c>
      <c r="B23" s="5">
        <v>7.0505407897542796E-2</v>
      </c>
      <c r="C23" s="5">
        <v>0.71247285538792393</v>
      </c>
      <c r="D23" s="5">
        <v>7.3345267451394996E-2</v>
      </c>
      <c r="E23" s="5">
        <v>0.12109425450307713</v>
      </c>
      <c r="F23" s="5">
        <v>2.2582214760061153E-2</v>
      </c>
      <c r="G23" s="5">
        <v>1</v>
      </c>
      <c r="H23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10"/>
    </sheetView>
  </sheetViews>
  <sheetFormatPr defaultRowHeight="14.4" x14ac:dyDescent="0.3"/>
  <cols>
    <col min="1" max="1" width="33.21875" bestFit="1" customWidth="1"/>
    <col min="2" max="2" width="14.6640625" bestFit="1" customWidth="1"/>
    <col min="5" max="5" width="19.77734375" bestFit="1" customWidth="1"/>
  </cols>
  <sheetData>
    <row r="1" spans="1:6" x14ac:dyDescent="0.3">
      <c r="F1" t="s">
        <v>172</v>
      </c>
    </row>
    <row r="2" spans="1:6" x14ac:dyDescent="0.3">
      <c r="A2" t="s">
        <v>8</v>
      </c>
      <c r="B2" s="4">
        <v>42505.47278935185</v>
      </c>
      <c r="C2">
        <v>0</v>
      </c>
      <c r="D2">
        <v>100</v>
      </c>
      <c r="E2" t="s">
        <v>140</v>
      </c>
      <c r="F2" t="str">
        <f>VLOOKUP($A2,tag_url!$A$2:$C$307,3,FALSE)</f>
        <v>http://thefederalistpapers.org</v>
      </c>
    </row>
    <row r="3" spans="1:6" x14ac:dyDescent="0.3">
      <c r="A3" t="s">
        <v>13</v>
      </c>
      <c r="B3" s="4">
        <v>42505.474594907406</v>
      </c>
      <c r="C3">
        <v>0</v>
      </c>
      <c r="D3">
        <v>3</v>
      </c>
      <c r="E3" t="s">
        <v>140</v>
      </c>
      <c r="F3" t="str">
        <f>VLOOKUP($A3,tag_url!$A$2:$C$307,3,FALSE)</f>
        <v>http://thefederalistpapers.org</v>
      </c>
    </row>
    <row r="4" spans="1:6" x14ac:dyDescent="0.3">
      <c r="A4" t="s">
        <v>49</v>
      </c>
      <c r="B4" s="4">
        <v>42502.781273148146</v>
      </c>
      <c r="C4">
        <v>0</v>
      </c>
      <c r="D4">
        <v>3</v>
      </c>
      <c r="E4" t="s">
        <v>140</v>
      </c>
      <c r="F4" t="str">
        <f>VLOOKUP($A4,tag_url!$A$2:$C$307,3,FALSE)</f>
        <v>http://thefederalistpapers.org</v>
      </c>
    </row>
    <row r="5" spans="1:6" x14ac:dyDescent="0.3">
      <c r="A5" t="s">
        <v>90</v>
      </c>
      <c r="B5" s="4">
        <v>42505.476388888892</v>
      </c>
      <c r="C5">
        <v>0</v>
      </c>
      <c r="D5">
        <v>100</v>
      </c>
      <c r="E5" t="s">
        <v>140</v>
      </c>
      <c r="F5" t="str">
        <f>VLOOKUP($A5,tag_url!$A$2:$C$307,3,FALSE)</f>
        <v>http://thefederalistpapers.org</v>
      </c>
    </row>
    <row r="6" spans="1:6" x14ac:dyDescent="0.3">
      <c r="A6" t="s">
        <v>94</v>
      </c>
      <c r="B6" s="4">
        <v>42505.470937500002</v>
      </c>
      <c r="C6">
        <v>0</v>
      </c>
      <c r="D6">
        <v>100</v>
      </c>
      <c r="E6" t="s">
        <v>140</v>
      </c>
      <c r="F6" t="str">
        <f>VLOOKUP($A6,tag_url!$A$2:$C$307,3,FALSE)</f>
        <v>http://thefederalistpapers.org</v>
      </c>
    </row>
    <row r="7" spans="1:6" x14ac:dyDescent="0.3">
      <c r="A7" t="s">
        <v>95</v>
      </c>
      <c r="B7" s="4">
        <v>42502.782037037039</v>
      </c>
      <c r="C7">
        <v>0</v>
      </c>
      <c r="D7">
        <v>3</v>
      </c>
      <c r="E7" t="s">
        <v>140</v>
      </c>
      <c r="F7" t="str">
        <f>VLOOKUP($A7,tag_url!$A$2:$C$307,3,FALSE)</f>
        <v>http://thefederalistpapers.org</v>
      </c>
    </row>
    <row r="8" spans="1:6" x14ac:dyDescent="0.3">
      <c r="A8" t="s">
        <v>110</v>
      </c>
      <c r="B8" s="4">
        <v>42505.47760416667</v>
      </c>
      <c r="C8">
        <v>0</v>
      </c>
      <c r="D8">
        <v>100</v>
      </c>
      <c r="E8" t="s">
        <v>140</v>
      </c>
      <c r="F8" t="str">
        <f>VLOOKUP($A8,tag_url!$A$2:$C$307,3,FALSE)</f>
        <v>http://thefederalistpapers.org</v>
      </c>
    </row>
    <row r="9" spans="1:6" x14ac:dyDescent="0.3">
      <c r="A9" t="s">
        <v>113</v>
      </c>
      <c r="B9" s="4">
        <v>42505.478518518517</v>
      </c>
      <c r="C9">
        <v>0</v>
      </c>
      <c r="D9">
        <v>100</v>
      </c>
      <c r="E9" t="s">
        <v>140</v>
      </c>
      <c r="F9" t="str">
        <f>VLOOKUP($A9,tag_url!$A$2:$C$307,3,FALSE)</f>
        <v>http://thefederalistpapers.org</v>
      </c>
    </row>
    <row r="10" spans="1:6" x14ac:dyDescent="0.3">
      <c r="A10" t="s">
        <v>115</v>
      </c>
      <c r="B10" s="4">
        <v>42502.780636574076</v>
      </c>
      <c r="C10">
        <v>0</v>
      </c>
      <c r="D10">
        <v>3</v>
      </c>
      <c r="E10" t="s">
        <v>140</v>
      </c>
      <c r="F10" t="str">
        <f>VLOOKUP($A10,tag_url!$A$2:$C$307,3,FALSE)</f>
        <v>http://thefederalistpapers.org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defaultRowHeight="14.4" x14ac:dyDescent="0.3"/>
  <sheetData>
    <row r="1" spans="1:1" x14ac:dyDescent="0.3">
      <c r="A1" t="s">
        <v>143</v>
      </c>
    </row>
    <row r="2" spans="1:1" x14ac:dyDescent="0.3">
      <c r="A2" t="s">
        <v>144</v>
      </c>
    </row>
    <row r="3" spans="1:1" x14ac:dyDescent="0.3">
      <c r="A3" t="s">
        <v>145</v>
      </c>
    </row>
    <row r="4" spans="1:1" x14ac:dyDescent="0.3">
      <c r="A4" t="s">
        <v>146</v>
      </c>
    </row>
    <row r="5" spans="1:1" x14ac:dyDescent="0.3">
      <c r="A5" t="s">
        <v>147</v>
      </c>
    </row>
    <row r="6" spans="1:1" x14ac:dyDescent="0.3">
      <c r="A6" t="s">
        <v>148</v>
      </c>
    </row>
    <row r="7" spans="1:1" x14ac:dyDescent="0.3">
      <c r="A7" t="s">
        <v>149</v>
      </c>
    </row>
    <row r="8" spans="1:1" x14ac:dyDescent="0.3">
      <c r="A8" t="s">
        <v>150</v>
      </c>
    </row>
    <row r="9" spans="1:1" x14ac:dyDescent="0.3">
      <c r="A9" t="s">
        <v>151</v>
      </c>
    </row>
    <row r="10" spans="1:1" x14ac:dyDescent="0.3">
      <c r="A10" t="s">
        <v>152</v>
      </c>
    </row>
    <row r="11" spans="1:1" x14ac:dyDescent="0.3">
      <c r="A11" t="s">
        <v>153</v>
      </c>
    </row>
    <row r="12" spans="1:1" x14ac:dyDescent="0.3">
      <c r="A12" t="s">
        <v>154</v>
      </c>
    </row>
    <row r="13" spans="1:1" x14ac:dyDescent="0.3">
      <c r="A13" t="s">
        <v>155</v>
      </c>
    </row>
    <row r="14" spans="1:1" x14ac:dyDescent="0.3">
      <c r="A14" t="s">
        <v>156</v>
      </c>
    </row>
    <row r="15" spans="1:1" x14ac:dyDescent="0.3">
      <c r="A15" t="s">
        <v>157</v>
      </c>
    </row>
    <row r="16" spans="1:1" x14ac:dyDescent="0.3">
      <c r="A16" t="s">
        <v>158</v>
      </c>
    </row>
    <row r="17" spans="1:1" x14ac:dyDescent="0.3">
      <c r="A17" t="s">
        <v>159</v>
      </c>
    </row>
    <row r="18" spans="1:1" x14ac:dyDescent="0.3">
      <c r="A18" t="s">
        <v>160</v>
      </c>
    </row>
    <row r="19" spans="1:1" x14ac:dyDescent="0.3">
      <c r="A19" t="s">
        <v>161</v>
      </c>
    </row>
    <row r="20" spans="1:1" x14ac:dyDescent="0.3">
      <c r="A20" t="s">
        <v>162</v>
      </c>
    </row>
    <row r="21" spans="1:1" x14ac:dyDescent="0.3">
      <c r="A21" t="s">
        <v>163</v>
      </c>
    </row>
    <row r="22" spans="1:1" x14ac:dyDescent="0.3">
      <c r="A22" t="s">
        <v>164</v>
      </c>
    </row>
    <row r="25" spans="1:1" x14ac:dyDescent="0.3">
      <c r="A25" t="s">
        <v>165</v>
      </c>
    </row>
    <row r="26" spans="1:1" x14ac:dyDescent="0.3">
      <c r="A26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tabSelected="1" topLeftCell="A193" workbookViewId="0">
      <selection activeCell="A208" sqref="A208"/>
    </sheetView>
  </sheetViews>
  <sheetFormatPr defaultRowHeight="14.4" x14ac:dyDescent="0.3"/>
  <cols>
    <col min="1" max="1" width="33.6640625" bestFit="1" customWidth="1"/>
    <col min="2" max="2" width="36.44140625" bestFit="1" customWidth="1"/>
    <col min="3" max="3" width="28.77734375" bestFit="1" customWidth="1"/>
  </cols>
  <sheetData>
    <row r="1" spans="1:6" x14ac:dyDescent="0.3">
      <c r="A1" t="s">
        <v>170</v>
      </c>
      <c r="B1" t="s">
        <v>171</v>
      </c>
      <c r="C1" t="s">
        <v>172</v>
      </c>
    </row>
    <row r="2" spans="1:6" x14ac:dyDescent="0.3">
      <c r="A2" t="s">
        <v>235</v>
      </c>
      <c r="B2" t="s">
        <v>236</v>
      </c>
      <c r="C2" t="s">
        <v>237</v>
      </c>
      <c r="E2" t="s">
        <v>846</v>
      </c>
    </row>
    <row r="3" spans="1:6" x14ac:dyDescent="0.3">
      <c r="A3" t="s">
        <v>290</v>
      </c>
      <c r="B3" t="s">
        <v>291</v>
      </c>
      <c r="C3" t="s">
        <v>237</v>
      </c>
      <c r="E3" t="s">
        <v>847</v>
      </c>
    </row>
    <row r="4" spans="1:6" x14ac:dyDescent="0.3">
      <c r="A4" t="s">
        <v>570</v>
      </c>
      <c r="B4" t="s">
        <v>571</v>
      </c>
      <c r="C4" t="s">
        <v>237</v>
      </c>
      <c r="E4" t="s">
        <v>848</v>
      </c>
    </row>
    <row r="5" spans="1:6" x14ac:dyDescent="0.3">
      <c r="A5" t="s">
        <v>748</v>
      </c>
      <c r="B5" t="s">
        <v>749</v>
      </c>
      <c r="C5" t="s">
        <v>237</v>
      </c>
      <c r="F5" t="s">
        <v>849</v>
      </c>
    </row>
    <row r="6" spans="1:6" x14ac:dyDescent="0.3">
      <c r="A6" t="s">
        <v>795</v>
      </c>
      <c r="B6" t="s">
        <v>796</v>
      </c>
      <c r="C6" t="s">
        <v>237</v>
      </c>
      <c r="F6" t="s">
        <v>850</v>
      </c>
    </row>
    <row r="7" spans="1:6" x14ac:dyDescent="0.3">
      <c r="A7" t="s">
        <v>264</v>
      </c>
      <c r="B7" t="s">
        <v>265</v>
      </c>
      <c r="C7" t="s">
        <v>266</v>
      </c>
      <c r="E7" t="s">
        <v>851</v>
      </c>
    </row>
    <row r="8" spans="1:6" x14ac:dyDescent="0.3">
      <c r="A8" t="s">
        <v>288</v>
      </c>
      <c r="B8" t="s">
        <v>289</v>
      </c>
      <c r="C8" t="s">
        <v>266</v>
      </c>
      <c r="E8" t="s">
        <v>852</v>
      </c>
    </row>
    <row r="9" spans="1:6" x14ac:dyDescent="0.3">
      <c r="A9" t="s">
        <v>358</v>
      </c>
      <c r="B9" t="s">
        <v>359</v>
      </c>
      <c r="C9" t="s">
        <v>266</v>
      </c>
      <c r="F9" t="s">
        <v>853</v>
      </c>
    </row>
    <row r="10" spans="1:6" x14ac:dyDescent="0.3">
      <c r="A10" t="s">
        <v>474</v>
      </c>
      <c r="B10" t="s">
        <v>475</v>
      </c>
      <c r="C10" t="s">
        <v>266</v>
      </c>
    </row>
    <row r="11" spans="1:6" x14ac:dyDescent="0.3">
      <c r="A11" t="s">
        <v>546</v>
      </c>
      <c r="B11" t="s">
        <v>547</v>
      </c>
      <c r="C11" t="s">
        <v>266</v>
      </c>
    </row>
    <row r="12" spans="1:6" x14ac:dyDescent="0.3">
      <c r="A12" t="s">
        <v>717</v>
      </c>
      <c r="B12" t="s">
        <v>718</v>
      </c>
      <c r="C12" t="s">
        <v>266</v>
      </c>
    </row>
    <row r="13" spans="1:6" x14ac:dyDescent="0.3">
      <c r="A13" t="s">
        <v>639</v>
      </c>
      <c r="B13" t="s">
        <v>640</v>
      </c>
      <c r="C13" t="s">
        <v>641</v>
      </c>
    </row>
    <row r="14" spans="1:6" x14ac:dyDescent="0.3">
      <c r="A14" s="6" t="s">
        <v>219</v>
      </c>
      <c r="B14" t="s">
        <v>220</v>
      </c>
      <c r="C14" t="s">
        <v>221</v>
      </c>
    </row>
    <row r="15" spans="1:6" x14ac:dyDescent="0.3">
      <c r="A15" t="s">
        <v>262</v>
      </c>
      <c r="B15" t="s">
        <v>263</v>
      </c>
      <c r="C15" t="s">
        <v>221</v>
      </c>
    </row>
    <row r="16" spans="1:6" x14ac:dyDescent="0.3">
      <c r="A16" t="s">
        <v>472</v>
      </c>
      <c r="B16" t="s">
        <v>473</v>
      </c>
      <c r="C16" t="s">
        <v>221</v>
      </c>
    </row>
    <row r="17" spans="1:3" x14ac:dyDescent="0.3">
      <c r="A17" t="s">
        <v>704</v>
      </c>
      <c r="B17" t="s">
        <v>705</v>
      </c>
      <c r="C17" t="s">
        <v>221</v>
      </c>
    </row>
    <row r="18" spans="1:3" x14ac:dyDescent="0.3">
      <c r="A18" t="s">
        <v>810</v>
      </c>
      <c r="B18" t="s">
        <v>811</v>
      </c>
      <c r="C18" t="s">
        <v>221</v>
      </c>
    </row>
    <row r="19" spans="1:3" x14ac:dyDescent="0.3">
      <c r="A19" t="s">
        <v>842</v>
      </c>
      <c r="B19" t="s">
        <v>843</v>
      </c>
      <c r="C19" t="s">
        <v>221</v>
      </c>
    </row>
    <row r="20" spans="1:3" x14ac:dyDescent="0.3">
      <c r="A20" t="s">
        <v>444</v>
      </c>
      <c r="B20" t="s">
        <v>445</v>
      </c>
      <c r="C20" t="s">
        <v>446</v>
      </c>
    </row>
    <row r="21" spans="1:3" x14ac:dyDescent="0.3">
      <c r="A21" t="s">
        <v>481</v>
      </c>
      <c r="B21" t="s">
        <v>482</v>
      </c>
      <c r="C21" t="s">
        <v>446</v>
      </c>
    </row>
    <row r="22" spans="1:3" x14ac:dyDescent="0.3">
      <c r="A22" t="s">
        <v>808</v>
      </c>
      <c r="B22" t="s">
        <v>809</v>
      </c>
      <c r="C22" t="s">
        <v>446</v>
      </c>
    </row>
    <row r="23" spans="1:3" x14ac:dyDescent="0.3">
      <c r="A23" t="s">
        <v>449</v>
      </c>
      <c r="B23" t="s">
        <v>450</v>
      </c>
      <c r="C23" t="s">
        <v>451</v>
      </c>
    </row>
    <row r="24" spans="1:3" x14ac:dyDescent="0.3">
      <c r="A24" t="s">
        <v>578</v>
      </c>
      <c r="B24" t="s">
        <v>579</v>
      </c>
      <c r="C24" t="s">
        <v>451</v>
      </c>
    </row>
    <row r="25" spans="1:3" x14ac:dyDescent="0.3">
      <c r="A25" t="s">
        <v>662</v>
      </c>
      <c r="B25" t="s">
        <v>663</v>
      </c>
      <c r="C25" t="s">
        <v>451</v>
      </c>
    </row>
    <row r="26" spans="1:3" x14ac:dyDescent="0.3">
      <c r="A26" t="s">
        <v>392</v>
      </c>
      <c r="B26" t="s">
        <v>393</v>
      </c>
      <c r="C26" t="s">
        <v>394</v>
      </c>
    </row>
    <row r="27" spans="1:3" x14ac:dyDescent="0.3">
      <c r="A27" t="s">
        <v>494</v>
      </c>
      <c r="B27" t="s">
        <v>495</v>
      </c>
      <c r="C27" t="s">
        <v>394</v>
      </c>
    </row>
    <row r="28" spans="1:3" x14ac:dyDescent="0.3">
      <c r="A28" t="s">
        <v>509</v>
      </c>
      <c r="B28" t="s">
        <v>510</v>
      </c>
      <c r="C28" t="s">
        <v>394</v>
      </c>
    </row>
    <row r="29" spans="1:3" x14ac:dyDescent="0.3">
      <c r="A29" t="s">
        <v>533</v>
      </c>
      <c r="B29" t="s">
        <v>534</v>
      </c>
      <c r="C29" t="s">
        <v>535</v>
      </c>
    </row>
    <row r="30" spans="1:3" x14ac:dyDescent="0.3">
      <c r="A30" t="s">
        <v>199</v>
      </c>
      <c r="B30" t="s">
        <v>200</v>
      </c>
      <c r="C30" t="s">
        <v>201</v>
      </c>
    </row>
    <row r="31" spans="1:3" x14ac:dyDescent="0.3">
      <c r="A31" t="s">
        <v>454</v>
      </c>
      <c r="B31" t="s">
        <v>455</v>
      </c>
      <c r="C31" t="s">
        <v>201</v>
      </c>
    </row>
    <row r="32" spans="1:3" x14ac:dyDescent="0.3">
      <c r="A32" t="s">
        <v>614</v>
      </c>
      <c r="B32" t="s">
        <v>615</v>
      </c>
      <c r="C32" t="s">
        <v>201</v>
      </c>
    </row>
    <row r="33" spans="1:3" x14ac:dyDescent="0.3">
      <c r="A33" t="s">
        <v>642</v>
      </c>
      <c r="B33" t="s">
        <v>643</v>
      </c>
      <c r="C33" t="s">
        <v>201</v>
      </c>
    </row>
    <row r="34" spans="1:3" x14ac:dyDescent="0.3">
      <c r="A34" t="s">
        <v>253</v>
      </c>
      <c r="B34" t="s">
        <v>254</v>
      </c>
      <c r="C34" t="s">
        <v>255</v>
      </c>
    </row>
    <row r="35" spans="1:3" x14ac:dyDescent="0.3">
      <c r="A35" t="s">
        <v>651</v>
      </c>
      <c r="B35" t="s">
        <v>652</v>
      </c>
      <c r="C35" t="s">
        <v>255</v>
      </c>
    </row>
    <row r="36" spans="1:3" x14ac:dyDescent="0.3">
      <c r="A36" t="s">
        <v>562</v>
      </c>
      <c r="B36" t="s">
        <v>563</v>
      </c>
      <c r="C36" t="s">
        <v>564</v>
      </c>
    </row>
    <row r="37" spans="1:3" x14ac:dyDescent="0.3">
      <c r="A37" t="s">
        <v>688</v>
      </c>
      <c r="B37" t="s">
        <v>689</v>
      </c>
      <c r="C37" t="s">
        <v>564</v>
      </c>
    </row>
    <row r="38" spans="1:3" x14ac:dyDescent="0.3">
      <c r="A38" t="s">
        <v>675</v>
      </c>
      <c r="B38" t="s">
        <v>676</v>
      </c>
      <c r="C38" t="s">
        <v>677</v>
      </c>
    </row>
    <row r="39" spans="1:3" x14ac:dyDescent="0.3">
      <c r="A39" t="s">
        <v>230</v>
      </c>
      <c r="B39" t="s">
        <v>231</v>
      </c>
      <c r="C39" t="s">
        <v>232</v>
      </c>
    </row>
    <row r="40" spans="1:3" x14ac:dyDescent="0.3">
      <c r="A40" t="s">
        <v>518</v>
      </c>
      <c r="B40" t="s">
        <v>519</v>
      </c>
      <c r="C40" t="s">
        <v>232</v>
      </c>
    </row>
    <row r="41" spans="1:3" x14ac:dyDescent="0.3">
      <c r="A41" t="s">
        <v>698</v>
      </c>
      <c r="B41" t="s">
        <v>699</v>
      </c>
      <c r="C41" t="s">
        <v>232</v>
      </c>
    </row>
    <row r="42" spans="1:3" x14ac:dyDescent="0.3">
      <c r="A42" t="s">
        <v>216</v>
      </c>
      <c r="B42" t="s">
        <v>217</v>
      </c>
      <c r="C42" t="s">
        <v>218</v>
      </c>
    </row>
    <row r="43" spans="1:3" x14ac:dyDescent="0.3">
      <c r="A43" t="s">
        <v>258</v>
      </c>
      <c r="B43" t="s">
        <v>259</v>
      </c>
      <c r="C43" t="s">
        <v>218</v>
      </c>
    </row>
    <row r="44" spans="1:3" x14ac:dyDescent="0.3">
      <c r="A44" t="s">
        <v>498</v>
      </c>
      <c r="B44" t="s">
        <v>499</v>
      </c>
      <c r="C44" t="s">
        <v>218</v>
      </c>
    </row>
    <row r="45" spans="1:3" x14ac:dyDescent="0.3">
      <c r="A45" t="s">
        <v>525</v>
      </c>
      <c r="B45" t="s">
        <v>526</v>
      </c>
      <c r="C45" t="s">
        <v>218</v>
      </c>
    </row>
    <row r="46" spans="1:3" x14ac:dyDescent="0.3">
      <c r="A46" t="s">
        <v>529</v>
      </c>
      <c r="B46" t="s">
        <v>530</v>
      </c>
      <c r="C46" t="s">
        <v>218</v>
      </c>
    </row>
    <row r="47" spans="1:3" x14ac:dyDescent="0.3">
      <c r="A47" t="s">
        <v>531</v>
      </c>
      <c r="B47" t="s">
        <v>532</v>
      </c>
      <c r="C47" t="s">
        <v>218</v>
      </c>
    </row>
    <row r="48" spans="1:3" x14ac:dyDescent="0.3">
      <c r="A48" t="s">
        <v>599</v>
      </c>
      <c r="B48" t="s">
        <v>600</v>
      </c>
      <c r="C48" t="s">
        <v>218</v>
      </c>
    </row>
    <row r="49" spans="1:3" x14ac:dyDescent="0.3">
      <c r="A49" t="s">
        <v>611</v>
      </c>
      <c r="B49" t="s">
        <v>612</v>
      </c>
      <c r="C49" t="s">
        <v>613</v>
      </c>
    </row>
    <row r="50" spans="1:3" x14ac:dyDescent="0.3">
      <c r="A50" t="s">
        <v>205</v>
      </c>
      <c r="B50" t="s">
        <v>206</v>
      </c>
      <c r="C50" t="s">
        <v>207</v>
      </c>
    </row>
    <row r="51" spans="1:3" x14ac:dyDescent="0.3">
      <c r="A51" t="s">
        <v>485</v>
      </c>
      <c r="B51" t="s">
        <v>486</v>
      </c>
      <c r="C51" t="s">
        <v>207</v>
      </c>
    </row>
    <row r="52" spans="1:3" x14ac:dyDescent="0.3">
      <c r="A52" t="s">
        <v>225</v>
      </c>
      <c r="B52" t="s">
        <v>226</v>
      </c>
      <c r="C52" t="s">
        <v>227</v>
      </c>
    </row>
    <row r="53" spans="1:3" x14ac:dyDescent="0.3">
      <c r="A53" t="s">
        <v>228</v>
      </c>
      <c r="B53" t="s">
        <v>229</v>
      </c>
      <c r="C53" t="s">
        <v>227</v>
      </c>
    </row>
    <row r="54" spans="1:3" x14ac:dyDescent="0.3">
      <c r="A54" t="s">
        <v>256</v>
      </c>
      <c r="B54" t="s">
        <v>257</v>
      </c>
      <c r="C54" t="s">
        <v>227</v>
      </c>
    </row>
    <row r="55" spans="1:3" x14ac:dyDescent="0.3">
      <c r="A55" t="s">
        <v>304</v>
      </c>
      <c r="B55" t="s">
        <v>305</v>
      </c>
      <c r="C55" t="s">
        <v>227</v>
      </c>
    </row>
    <row r="56" spans="1:3" x14ac:dyDescent="0.3">
      <c r="A56" t="s">
        <v>336</v>
      </c>
      <c r="B56" t="s">
        <v>337</v>
      </c>
      <c r="C56" t="s">
        <v>227</v>
      </c>
    </row>
    <row r="57" spans="1:3" x14ac:dyDescent="0.3">
      <c r="A57" t="s">
        <v>377</v>
      </c>
      <c r="B57" t="s">
        <v>378</v>
      </c>
      <c r="C57" t="s">
        <v>227</v>
      </c>
    </row>
    <row r="58" spans="1:3" x14ac:dyDescent="0.3">
      <c r="A58" t="s">
        <v>398</v>
      </c>
      <c r="B58" t="s">
        <v>399</v>
      </c>
      <c r="C58" t="s">
        <v>227</v>
      </c>
    </row>
    <row r="59" spans="1:3" x14ac:dyDescent="0.3">
      <c r="A59" t="s">
        <v>400</v>
      </c>
      <c r="B59" t="s">
        <v>401</v>
      </c>
      <c r="C59" t="s">
        <v>227</v>
      </c>
    </row>
    <row r="60" spans="1:3" x14ac:dyDescent="0.3">
      <c r="A60" t="s">
        <v>417</v>
      </c>
      <c r="B60" t="s">
        <v>418</v>
      </c>
      <c r="C60" t="s">
        <v>227</v>
      </c>
    </row>
    <row r="61" spans="1:3" x14ac:dyDescent="0.3">
      <c r="A61" t="s">
        <v>447</v>
      </c>
      <c r="B61" t="s">
        <v>448</v>
      </c>
      <c r="C61" t="s">
        <v>227</v>
      </c>
    </row>
    <row r="62" spans="1:3" x14ac:dyDescent="0.3">
      <c r="A62" t="s">
        <v>462</v>
      </c>
      <c r="B62" t="s">
        <v>463</v>
      </c>
      <c r="C62" t="s">
        <v>227</v>
      </c>
    </row>
    <row r="63" spans="1:3" x14ac:dyDescent="0.3">
      <c r="A63" t="s">
        <v>511</v>
      </c>
      <c r="B63" t="s">
        <v>512</v>
      </c>
      <c r="C63" t="s">
        <v>227</v>
      </c>
    </row>
    <row r="64" spans="1:3" x14ac:dyDescent="0.3">
      <c r="A64" t="s">
        <v>536</v>
      </c>
      <c r="B64" t="s">
        <v>537</v>
      </c>
      <c r="C64" t="s">
        <v>227</v>
      </c>
    </row>
    <row r="65" spans="1:3" x14ac:dyDescent="0.3">
      <c r="A65" t="s">
        <v>560</v>
      </c>
      <c r="B65" t="s">
        <v>561</v>
      </c>
      <c r="C65" t="s">
        <v>227</v>
      </c>
    </row>
    <row r="66" spans="1:3" x14ac:dyDescent="0.3">
      <c r="A66" t="s">
        <v>595</v>
      </c>
      <c r="B66" t="s">
        <v>596</v>
      </c>
      <c r="C66" t="s">
        <v>227</v>
      </c>
    </row>
    <row r="67" spans="1:3" x14ac:dyDescent="0.3">
      <c r="A67" t="s">
        <v>633</v>
      </c>
      <c r="B67" t="s">
        <v>634</v>
      </c>
      <c r="C67" t="s">
        <v>227</v>
      </c>
    </row>
    <row r="68" spans="1:3" x14ac:dyDescent="0.3">
      <c r="A68" t="s">
        <v>660</v>
      </c>
      <c r="B68" t="s">
        <v>661</v>
      </c>
      <c r="C68" t="s">
        <v>227</v>
      </c>
    </row>
    <row r="69" spans="1:3" x14ac:dyDescent="0.3">
      <c r="A69" t="s">
        <v>686</v>
      </c>
      <c r="B69" t="s">
        <v>687</v>
      </c>
      <c r="C69" t="s">
        <v>227</v>
      </c>
    </row>
    <row r="70" spans="1:3" x14ac:dyDescent="0.3">
      <c r="A70" t="s">
        <v>740</v>
      </c>
      <c r="B70" t="s">
        <v>741</v>
      </c>
      <c r="C70" t="s">
        <v>227</v>
      </c>
    </row>
    <row r="71" spans="1:3" x14ac:dyDescent="0.3">
      <c r="A71" t="s">
        <v>756</v>
      </c>
      <c r="B71" t="s">
        <v>757</v>
      </c>
      <c r="C71" t="s">
        <v>227</v>
      </c>
    </row>
    <row r="72" spans="1:3" x14ac:dyDescent="0.3">
      <c r="A72" t="s">
        <v>761</v>
      </c>
      <c r="B72" t="s">
        <v>762</v>
      </c>
      <c r="C72" t="s">
        <v>227</v>
      </c>
    </row>
    <row r="73" spans="1:3" x14ac:dyDescent="0.3">
      <c r="A73" t="s">
        <v>797</v>
      </c>
      <c r="B73" t="s">
        <v>798</v>
      </c>
      <c r="C73" t="s">
        <v>227</v>
      </c>
    </row>
    <row r="74" spans="1:3" x14ac:dyDescent="0.3">
      <c r="A74" t="s">
        <v>804</v>
      </c>
      <c r="B74" t="s">
        <v>805</v>
      </c>
      <c r="C74" t="s">
        <v>227</v>
      </c>
    </row>
    <row r="75" spans="1:3" x14ac:dyDescent="0.3">
      <c r="A75" t="s">
        <v>818</v>
      </c>
      <c r="B75" t="s">
        <v>819</v>
      </c>
      <c r="C75" t="s">
        <v>227</v>
      </c>
    </row>
    <row r="76" spans="1:3" x14ac:dyDescent="0.3">
      <c r="A76" t="s">
        <v>273</v>
      </c>
      <c r="B76" t="s">
        <v>274</v>
      </c>
      <c r="C76" t="s">
        <v>275</v>
      </c>
    </row>
    <row r="77" spans="1:3" x14ac:dyDescent="0.3">
      <c r="A77" t="s">
        <v>458</v>
      </c>
      <c r="B77" t="s">
        <v>459</v>
      </c>
      <c r="C77" t="s">
        <v>275</v>
      </c>
    </row>
    <row r="78" spans="1:3" x14ac:dyDescent="0.3">
      <c r="A78" t="s">
        <v>576</v>
      </c>
      <c r="B78" t="s">
        <v>577</v>
      </c>
      <c r="C78" t="s">
        <v>275</v>
      </c>
    </row>
    <row r="79" spans="1:3" x14ac:dyDescent="0.3">
      <c r="A79" t="s">
        <v>666</v>
      </c>
      <c r="B79" t="s">
        <v>667</v>
      </c>
      <c r="C79" t="s">
        <v>275</v>
      </c>
    </row>
    <row r="80" spans="1:3" x14ac:dyDescent="0.3">
      <c r="A80" t="s">
        <v>771</v>
      </c>
      <c r="B80" t="s">
        <v>772</v>
      </c>
      <c r="C80" t="s">
        <v>275</v>
      </c>
    </row>
    <row r="81" spans="1:3" x14ac:dyDescent="0.3">
      <c r="A81" t="s">
        <v>372</v>
      </c>
      <c r="B81" t="s">
        <v>373</v>
      </c>
      <c r="C81" t="s">
        <v>374</v>
      </c>
    </row>
    <row r="82" spans="1:3" x14ac:dyDescent="0.3">
      <c r="A82" t="s">
        <v>468</v>
      </c>
      <c r="B82" t="s">
        <v>469</v>
      </c>
      <c r="C82" t="s">
        <v>374</v>
      </c>
    </row>
    <row r="83" spans="1:3" x14ac:dyDescent="0.3">
      <c r="A83" t="s">
        <v>736</v>
      </c>
      <c r="B83" t="s">
        <v>737</v>
      </c>
      <c r="C83" t="s">
        <v>374</v>
      </c>
    </row>
    <row r="84" spans="1:3" x14ac:dyDescent="0.3">
      <c r="A84" t="s">
        <v>299</v>
      </c>
      <c r="B84" t="s">
        <v>300</v>
      </c>
      <c r="C84" t="s">
        <v>301</v>
      </c>
    </row>
    <row r="85" spans="1:3" x14ac:dyDescent="0.3">
      <c r="A85" t="s">
        <v>319</v>
      </c>
      <c r="B85" t="s">
        <v>320</v>
      </c>
      <c r="C85" t="s">
        <v>301</v>
      </c>
    </row>
    <row r="86" spans="1:3" x14ac:dyDescent="0.3">
      <c r="A86" t="s">
        <v>353</v>
      </c>
      <c r="B86" t="s">
        <v>354</v>
      </c>
      <c r="C86" t="s">
        <v>301</v>
      </c>
    </row>
    <row r="87" spans="1:3" x14ac:dyDescent="0.3">
      <c r="A87" t="s">
        <v>476</v>
      </c>
      <c r="B87" t="s">
        <v>477</v>
      </c>
      <c r="C87" t="s">
        <v>301</v>
      </c>
    </row>
    <row r="88" spans="1:3" x14ac:dyDescent="0.3">
      <c r="A88" t="s">
        <v>773</v>
      </c>
      <c r="B88" t="s">
        <v>774</v>
      </c>
      <c r="C88" t="s">
        <v>301</v>
      </c>
    </row>
    <row r="89" spans="1:3" x14ac:dyDescent="0.3">
      <c r="A89" t="s">
        <v>241</v>
      </c>
      <c r="B89" t="s">
        <v>242</v>
      </c>
      <c r="C89" t="s">
        <v>243</v>
      </c>
    </row>
    <row r="90" spans="1:3" x14ac:dyDescent="0.3">
      <c r="A90" t="s">
        <v>605</v>
      </c>
      <c r="B90" t="s">
        <v>606</v>
      </c>
      <c r="C90" t="s">
        <v>243</v>
      </c>
    </row>
    <row r="91" spans="1:3" x14ac:dyDescent="0.3">
      <c r="A91" t="s">
        <v>346</v>
      </c>
      <c r="B91" t="s">
        <v>347</v>
      </c>
      <c r="C91" t="s">
        <v>348</v>
      </c>
    </row>
    <row r="92" spans="1:3" x14ac:dyDescent="0.3">
      <c r="A92" t="s">
        <v>349</v>
      </c>
      <c r="B92" t="s">
        <v>350</v>
      </c>
      <c r="C92" t="s">
        <v>348</v>
      </c>
    </row>
    <row r="93" spans="1:3" x14ac:dyDescent="0.3">
      <c r="A93" t="s">
        <v>437</v>
      </c>
      <c r="B93" t="s">
        <v>438</v>
      </c>
      <c r="C93" t="s">
        <v>348</v>
      </c>
    </row>
    <row r="94" spans="1:3" x14ac:dyDescent="0.3">
      <c r="A94" t="s">
        <v>572</v>
      </c>
      <c r="B94" t="s">
        <v>573</v>
      </c>
      <c r="C94" t="s">
        <v>348</v>
      </c>
    </row>
    <row r="95" spans="1:3" x14ac:dyDescent="0.3">
      <c r="A95" t="s">
        <v>644</v>
      </c>
      <c r="B95" t="s">
        <v>645</v>
      </c>
      <c r="C95" t="s">
        <v>348</v>
      </c>
    </row>
    <row r="96" spans="1:3" x14ac:dyDescent="0.3">
      <c r="A96" t="s">
        <v>839</v>
      </c>
      <c r="B96" t="s">
        <v>840</v>
      </c>
      <c r="C96" t="s">
        <v>841</v>
      </c>
    </row>
    <row r="97" spans="1:3" x14ac:dyDescent="0.3">
      <c r="A97" t="s">
        <v>822</v>
      </c>
      <c r="B97" t="s">
        <v>823</v>
      </c>
      <c r="C97" t="s">
        <v>824</v>
      </c>
    </row>
    <row r="98" spans="1:3" x14ac:dyDescent="0.3">
      <c r="A98" t="s">
        <v>835</v>
      </c>
      <c r="B98" t="s">
        <v>836</v>
      </c>
      <c r="C98" t="s">
        <v>824</v>
      </c>
    </row>
    <row r="99" spans="1:3" x14ac:dyDescent="0.3">
      <c r="A99" t="s">
        <v>306</v>
      </c>
      <c r="B99" t="s">
        <v>307</v>
      </c>
      <c r="C99" t="s">
        <v>308</v>
      </c>
    </row>
    <row r="100" spans="1:3" x14ac:dyDescent="0.3">
      <c r="A100" t="s">
        <v>433</v>
      </c>
      <c r="B100" t="s">
        <v>434</v>
      </c>
      <c r="C100" t="s">
        <v>308</v>
      </c>
    </row>
    <row r="101" spans="1:3" x14ac:dyDescent="0.3">
      <c r="A101" t="s">
        <v>721</v>
      </c>
      <c r="B101" t="s">
        <v>722</v>
      </c>
      <c r="C101" t="s">
        <v>308</v>
      </c>
    </row>
    <row r="102" spans="1:3" x14ac:dyDescent="0.3">
      <c r="A102" t="s">
        <v>777</v>
      </c>
      <c r="B102" t="s">
        <v>778</v>
      </c>
      <c r="C102" t="s">
        <v>308</v>
      </c>
    </row>
    <row r="103" spans="1:3" x14ac:dyDescent="0.3">
      <c r="A103" t="s">
        <v>706</v>
      </c>
      <c r="B103" t="s">
        <v>707</v>
      </c>
      <c r="C103" t="s">
        <v>708</v>
      </c>
    </row>
    <row r="104" spans="1:3" x14ac:dyDescent="0.3">
      <c r="A104" t="s">
        <v>746</v>
      </c>
      <c r="B104" t="s">
        <v>747</v>
      </c>
      <c r="C104" t="s">
        <v>708</v>
      </c>
    </row>
    <row r="105" spans="1:3" x14ac:dyDescent="0.3">
      <c r="A105" t="s">
        <v>763</v>
      </c>
      <c r="B105" t="s">
        <v>764</v>
      </c>
      <c r="C105" t="s">
        <v>708</v>
      </c>
    </row>
    <row r="106" spans="1:3" x14ac:dyDescent="0.3">
      <c r="A106" t="s">
        <v>360</v>
      </c>
      <c r="B106" t="s">
        <v>361</v>
      </c>
      <c r="C106" t="s">
        <v>362</v>
      </c>
    </row>
    <row r="107" spans="1:3" x14ac:dyDescent="0.3">
      <c r="A107" t="s">
        <v>489</v>
      </c>
      <c r="B107" t="s">
        <v>490</v>
      </c>
      <c r="C107" t="s">
        <v>491</v>
      </c>
    </row>
    <row r="108" spans="1:3" x14ac:dyDescent="0.3">
      <c r="A108" t="s">
        <v>522</v>
      </c>
      <c r="B108" t="s">
        <v>490</v>
      </c>
      <c r="C108" t="s">
        <v>491</v>
      </c>
    </row>
    <row r="109" spans="1:3" x14ac:dyDescent="0.3">
      <c r="A109" t="s">
        <v>711</v>
      </c>
      <c r="B109" t="s">
        <v>490</v>
      </c>
      <c r="C109" t="s">
        <v>491</v>
      </c>
    </row>
    <row r="110" spans="1:3" x14ac:dyDescent="0.3">
      <c r="A110" t="s">
        <v>714</v>
      </c>
      <c r="B110" t="s">
        <v>490</v>
      </c>
      <c r="C110" t="s">
        <v>491</v>
      </c>
    </row>
    <row r="111" spans="1:3" x14ac:dyDescent="0.3">
      <c r="A111" t="s">
        <v>369</v>
      </c>
      <c r="B111" t="s">
        <v>370</v>
      </c>
      <c r="C111" t="s">
        <v>371</v>
      </c>
    </row>
    <row r="112" spans="1:3" x14ac:dyDescent="0.3">
      <c r="A112" t="s">
        <v>678</v>
      </c>
      <c r="B112" t="s">
        <v>679</v>
      </c>
      <c r="C112" t="s">
        <v>371</v>
      </c>
    </row>
    <row r="113" spans="1:3" x14ac:dyDescent="0.3">
      <c r="A113" t="s">
        <v>742</v>
      </c>
      <c r="B113" t="s">
        <v>743</v>
      </c>
      <c r="C113" t="s">
        <v>371</v>
      </c>
    </row>
    <row r="114" spans="1:3" x14ac:dyDescent="0.3">
      <c r="A114" t="s">
        <v>515</v>
      </c>
      <c r="B114" t="s">
        <v>516</v>
      </c>
      <c r="C114" t="s">
        <v>517</v>
      </c>
    </row>
    <row r="115" spans="1:3" x14ac:dyDescent="0.3">
      <c r="A115" t="s">
        <v>292</v>
      </c>
      <c r="B115" t="s">
        <v>293</v>
      </c>
      <c r="C115" t="s">
        <v>294</v>
      </c>
    </row>
    <row r="116" spans="1:3" x14ac:dyDescent="0.3">
      <c r="A116" t="s">
        <v>375</v>
      </c>
      <c r="B116" t="s">
        <v>376</v>
      </c>
      <c r="C116" t="s">
        <v>294</v>
      </c>
    </row>
    <row r="117" spans="1:3" x14ac:dyDescent="0.3">
      <c r="A117" t="s">
        <v>668</v>
      </c>
      <c r="B117" t="s">
        <v>669</v>
      </c>
      <c r="C117" t="s">
        <v>670</v>
      </c>
    </row>
    <row r="118" spans="1:3" x14ac:dyDescent="0.3">
      <c r="A118" t="s">
        <v>732</v>
      </c>
      <c r="B118" t="s">
        <v>733</v>
      </c>
      <c r="C118" t="s">
        <v>670</v>
      </c>
    </row>
    <row r="119" spans="1:3" x14ac:dyDescent="0.3">
      <c r="A119" t="s">
        <v>202</v>
      </c>
      <c r="B119" t="s">
        <v>203</v>
      </c>
      <c r="C119" t="s">
        <v>204</v>
      </c>
    </row>
    <row r="120" spans="1:3" x14ac:dyDescent="0.3">
      <c r="A120" t="s">
        <v>233</v>
      </c>
      <c r="B120" t="s">
        <v>234</v>
      </c>
      <c r="C120" t="s">
        <v>204</v>
      </c>
    </row>
    <row r="121" spans="1:3" x14ac:dyDescent="0.3">
      <c r="A121" t="s">
        <v>284</v>
      </c>
      <c r="B121" t="s">
        <v>285</v>
      </c>
      <c r="C121" t="s">
        <v>204</v>
      </c>
    </row>
    <row r="122" spans="1:3" x14ac:dyDescent="0.3">
      <c r="A122" t="s">
        <v>317</v>
      </c>
      <c r="B122" t="s">
        <v>318</v>
      </c>
      <c r="C122" t="s">
        <v>204</v>
      </c>
    </row>
    <row r="123" spans="1:3" x14ac:dyDescent="0.3">
      <c r="A123" t="s">
        <v>338</v>
      </c>
      <c r="B123" t="s">
        <v>339</v>
      </c>
      <c r="C123" t="s">
        <v>204</v>
      </c>
    </row>
    <row r="124" spans="1:3" x14ac:dyDescent="0.3">
      <c r="A124" t="s">
        <v>381</v>
      </c>
      <c r="B124" t="s">
        <v>382</v>
      </c>
      <c r="C124" t="s">
        <v>204</v>
      </c>
    </row>
    <row r="125" spans="1:3" x14ac:dyDescent="0.3">
      <c r="A125" t="s">
        <v>419</v>
      </c>
      <c r="B125" t="s">
        <v>420</v>
      </c>
      <c r="C125" t="s">
        <v>204</v>
      </c>
    </row>
    <row r="126" spans="1:3" x14ac:dyDescent="0.3">
      <c r="A126" t="s">
        <v>442</v>
      </c>
      <c r="B126" t="s">
        <v>443</v>
      </c>
      <c r="C126" t="s">
        <v>204</v>
      </c>
    </row>
    <row r="127" spans="1:3" x14ac:dyDescent="0.3">
      <c r="A127" t="s">
        <v>492</v>
      </c>
      <c r="B127" t="s">
        <v>493</v>
      </c>
      <c r="C127" t="s">
        <v>204</v>
      </c>
    </row>
    <row r="128" spans="1:3" x14ac:dyDescent="0.3">
      <c r="A128" t="s">
        <v>496</v>
      </c>
      <c r="B128" t="s">
        <v>497</v>
      </c>
      <c r="C128" t="s">
        <v>204</v>
      </c>
    </row>
    <row r="129" spans="1:3" x14ac:dyDescent="0.3">
      <c r="A129" t="s">
        <v>520</v>
      </c>
      <c r="B129" t="s">
        <v>521</v>
      </c>
      <c r="C129" t="s">
        <v>204</v>
      </c>
    </row>
    <row r="130" spans="1:3" x14ac:dyDescent="0.3">
      <c r="A130" t="s">
        <v>552</v>
      </c>
      <c r="B130" t="s">
        <v>553</v>
      </c>
      <c r="C130" t="s">
        <v>204</v>
      </c>
    </row>
    <row r="131" spans="1:3" x14ac:dyDescent="0.3">
      <c r="A131" t="s">
        <v>568</v>
      </c>
      <c r="B131" t="s">
        <v>569</v>
      </c>
      <c r="C131" t="s">
        <v>204</v>
      </c>
    </row>
    <row r="132" spans="1:3" x14ac:dyDescent="0.3">
      <c r="A132" t="s">
        <v>574</v>
      </c>
      <c r="B132" t="s">
        <v>575</v>
      </c>
      <c r="C132" t="s">
        <v>204</v>
      </c>
    </row>
    <row r="133" spans="1:3" x14ac:dyDescent="0.3">
      <c r="A133" t="s">
        <v>592</v>
      </c>
      <c r="B133" t="s">
        <v>593</v>
      </c>
      <c r="C133" t="s">
        <v>204</v>
      </c>
    </row>
    <row r="134" spans="1:3" x14ac:dyDescent="0.3">
      <c r="A134" t="s">
        <v>631</v>
      </c>
      <c r="B134" t="s">
        <v>632</v>
      </c>
      <c r="C134" t="s">
        <v>204</v>
      </c>
    </row>
    <row r="135" spans="1:3" x14ac:dyDescent="0.3">
      <c r="A135" t="s">
        <v>658</v>
      </c>
      <c r="B135" t="s">
        <v>659</v>
      </c>
      <c r="C135" t="s">
        <v>204</v>
      </c>
    </row>
    <row r="136" spans="1:3" x14ac:dyDescent="0.3">
      <c r="A136" t="s">
        <v>690</v>
      </c>
      <c r="B136" t="s">
        <v>691</v>
      </c>
      <c r="C136" t="s">
        <v>204</v>
      </c>
    </row>
    <row r="137" spans="1:3" x14ac:dyDescent="0.3">
      <c r="A137" t="s">
        <v>692</v>
      </c>
      <c r="B137" t="s">
        <v>693</v>
      </c>
      <c r="C137" t="s">
        <v>204</v>
      </c>
    </row>
    <row r="138" spans="1:3" x14ac:dyDescent="0.3">
      <c r="A138" t="s">
        <v>709</v>
      </c>
      <c r="B138" t="s">
        <v>710</v>
      </c>
      <c r="C138" t="s">
        <v>204</v>
      </c>
    </row>
    <row r="139" spans="1:3" x14ac:dyDescent="0.3">
      <c r="A139" t="s">
        <v>752</v>
      </c>
      <c r="B139" t="s">
        <v>753</v>
      </c>
      <c r="C139" t="s">
        <v>204</v>
      </c>
    </row>
    <row r="140" spans="1:3" x14ac:dyDescent="0.3">
      <c r="A140" t="s">
        <v>814</v>
      </c>
      <c r="B140" t="s">
        <v>815</v>
      </c>
      <c r="C140" t="s">
        <v>204</v>
      </c>
    </row>
    <row r="141" spans="1:3" x14ac:dyDescent="0.3">
      <c r="A141" t="s">
        <v>825</v>
      </c>
      <c r="B141" t="s">
        <v>826</v>
      </c>
      <c r="C141" t="s">
        <v>204</v>
      </c>
    </row>
    <row r="142" spans="1:3" x14ac:dyDescent="0.3">
      <c r="A142" t="s">
        <v>624</v>
      </c>
      <c r="B142" t="s">
        <v>625</v>
      </c>
      <c r="C142" t="s">
        <v>626</v>
      </c>
    </row>
    <row r="143" spans="1:3" x14ac:dyDescent="0.3">
      <c r="A143" t="s">
        <v>802</v>
      </c>
      <c r="B143" t="s">
        <v>803</v>
      </c>
      <c r="C143" t="s">
        <v>626</v>
      </c>
    </row>
    <row r="144" spans="1:3" x14ac:dyDescent="0.3">
      <c r="A144" t="s">
        <v>309</v>
      </c>
      <c r="B144" t="s">
        <v>310</v>
      </c>
      <c r="C144" t="s">
        <v>311</v>
      </c>
    </row>
    <row r="145" spans="1:3" x14ac:dyDescent="0.3">
      <c r="A145" t="s">
        <v>466</v>
      </c>
      <c r="B145" t="s">
        <v>467</v>
      </c>
      <c r="C145" t="s">
        <v>311</v>
      </c>
    </row>
    <row r="146" spans="1:3" x14ac:dyDescent="0.3">
      <c r="A146" t="s">
        <v>597</v>
      </c>
      <c r="B146" t="s">
        <v>598</v>
      </c>
      <c r="C146" t="s">
        <v>311</v>
      </c>
    </row>
    <row r="147" spans="1:3" x14ac:dyDescent="0.3">
      <c r="A147" t="s">
        <v>696</v>
      </c>
      <c r="B147" t="s">
        <v>697</v>
      </c>
      <c r="C147" t="s">
        <v>311</v>
      </c>
    </row>
    <row r="148" spans="1:3" x14ac:dyDescent="0.3">
      <c r="A148" t="s">
        <v>820</v>
      </c>
      <c r="B148" t="s">
        <v>821</v>
      </c>
      <c r="C148" t="s">
        <v>311</v>
      </c>
    </row>
    <row r="149" spans="1:3" x14ac:dyDescent="0.3">
      <c r="A149" t="s">
        <v>314</v>
      </c>
      <c r="B149" t="s">
        <v>315</v>
      </c>
      <c r="C149" t="s">
        <v>316</v>
      </c>
    </row>
    <row r="150" spans="1:3" x14ac:dyDescent="0.3">
      <c r="A150" t="s">
        <v>583</v>
      </c>
      <c r="B150" t="s">
        <v>584</v>
      </c>
      <c r="C150" t="s">
        <v>316</v>
      </c>
    </row>
    <row r="151" spans="1:3" x14ac:dyDescent="0.3">
      <c r="A151" t="s">
        <v>196</v>
      </c>
      <c r="B151" t="s">
        <v>197</v>
      </c>
      <c r="C151" t="s">
        <v>198</v>
      </c>
    </row>
    <row r="152" spans="1:3" x14ac:dyDescent="0.3">
      <c r="A152" t="s">
        <v>558</v>
      </c>
      <c r="B152" t="s">
        <v>559</v>
      </c>
      <c r="C152" t="s">
        <v>198</v>
      </c>
    </row>
    <row r="153" spans="1:3" x14ac:dyDescent="0.3">
      <c r="A153" t="s">
        <v>730</v>
      </c>
      <c r="B153" t="s">
        <v>731</v>
      </c>
      <c r="C153" t="s">
        <v>198</v>
      </c>
    </row>
    <row r="154" spans="1:3" x14ac:dyDescent="0.3">
      <c r="A154" t="s">
        <v>267</v>
      </c>
      <c r="B154" t="s">
        <v>268</v>
      </c>
      <c r="C154" t="s">
        <v>269</v>
      </c>
    </row>
    <row r="155" spans="1:3" x14ac:dyDescent="0.3">
      <c r="A155" t="s">
        <v>322</v>
      </c>
      <c r="B155" t="s">
        <v>323</v>
      </c>
      <c r="C155" t="s">
        <v>269</v>
      </c>
    </row>
    <row r="156" spans="1:3" x14ac:dyDescent="0.3">
      <c r="A156" t="s">
        <v>728</v>
      </c>
      <c r="B156" t="s">
        <v>729</v>
      </c>
      <c r="C156" t="s">
        <v>269</v>
      </c>
    </row>
    <row r="157" spans="1:3" x14ac:dyDescent="0.3">
      <c r="A157" t="s">
        <v>754</v>
      </c>
      <c r="B157" t="s">
        <v>755</v>
      </c>
      <c r="C157" t="s">
        <v>269</v>
      </c>
    </row>
    <row r="158" spans="1:3" x14ac:dyDescent="0.3">
      <c r="A158" t="s">
        <v>500</v>
      </c>
      <c r="B158" t="s">
        <v>501</v>
      </c>
      <c r="C158" t="s">
        <v>502</v>
      </c>
    </row>
    <row r="159" spans="1:3" x14ac:dyDescent="0.3">
      <c r="A159" t="s">
        <v>343</v>
      </c>
      <c r="B159" t="s">
        <v>344</v>
      </c>
      <c r="C159" t="s">
        <v>345</v>
      </c>
    </row>
    <row r="160" spans="1:3" x14ac:dyDescent="0.3">
      <c r="A160" t="s">
        <v>421</v>
      </c>
      <c r="B160" t="s">
        <v>422</v>
      </c>
      <c r="C160" t="s">
        <v>423</v>
      </c>
    </row>
    <row r="161" spans="1:3" x14ac:dyDescent="0.3">
      <c r="A161" t="s">
        <v>173</v>
      </c>
      <c r="B161" t="s">
        <v>174</v>
      </c>
      <c r="C161" t="s">
        <v>175</v>
      </c>
    </row>
    <row r="162" spans="1:3" x14ac:dyDescent="0.3">
      <c r="A162" t="s">
        <v>653</v>
      </c>
      <c r="B162" t="s">
        <v>654</v>
      </c>
      <c r="C162" t="s">
        <v>655</v>
      </c>
    </row>
    <row r="163" spans="1:3" x14ac:dyDescent="0.3">
      <c r="A163" t="s">
        <v>702</v>
      </c>
      <c r="B163" t="s">
        <v>703</v>
      </c>
      <c r="C163" t="s">
        <v>655</v>
      </c>
    </row>
    <row r="164" spans="1:3" x14ac:dyDescent="0.3">
      <c r="A164" t="s">
        <v>580</v>
      </c>
      <c r="B164" t="s">
        <v>581</v>
      </c>
      <c r="C164" t="s">
        <v>582</v>
      </c>
    </row>
    <row r="165" spans="1:3" x14ac:dyDescent="0.3">
      <c r="A165" t="s">
        <v>812</v>
      </c>
      <c r="B165" t="s">
        <v>813</v>
      </c>
      <c r="C165" t="s">
        <v>582</v>
      </c>
    </row>
    <row r="166" spans="1:3" x14ac:dyDescent="0.3">
      <c r="A166" t="s">
        <v>366</v>
      </c>
      <c r="B166" t="s">
        <v>367</v>
      </c>
      <c r="C166" t="s">
        <v>368</v>
      </c>
    </row>
    <row r="167" spans="1:3" x14ac:dyDescent="0.3">
      <c r="A167" t="s">
        <v>779</v>
      </c>
      <c r="B167" t="s">
        <v>780</v>
      </c>
      <c r="C167" t="s">
        <v>368</v>
      </c>
    </row>
    <row r="168" spans="1:3" x14ac:dyDescent="0.3">
      <c r="A168" t="s">
        <v>786</v>
      </c>
      <c r="B168" t="s">
        <v>787</v>
      </c>
      <c r="C168" t="s">
        <v>788</v>
      </c>
    </row>
    <row r="169" spans="1:3" x14ac:dyDescent="0.3">
      <c r="A169" t="s">
        <v>723</v>
      </c>
      <c r="B169" t="s">
        <v>724</v>
      </c>
      <c r="C169" t="s">
        <v>725</v>
      </c>
    </row>
    <row r="170" spans="1:3" x14ac:dyDescent="0.3">
      <c r="A170" t="s">
        <v>270</v>
      </c>
      <c r="B170" t="s">
        <v>271</v>
      </c>
      <c r="C170" t="s">
        <v>272</v>
      </c>
    </row>
    <row r="171" spans="1:3" x14ac:dyDescent="0.3">
      <c r="A171" t="s">
        <v>276</v>
      </c>
      <c r="B171" t="s">
        <v>277</v>
      </c>
      <c r="C171" t="s">
        <v>272</v>
      </c>
    </row>
    <row r="172" spans="1:3" x14ac:dyDescent="0.3">
      <c r="A172" t="s">
        <v>548</v>
      </c>
      <c r="B172" t="s">
        <v>549</v>
      </c>
      <c r="C172" t="s">
        <v>272</v>
      </c>
    </row>
    <row r="173" spans="1:3" x14ac:dyDescent="0.3">
      <c r="A173" t="s">
        <v>792</v>
      </c>
      <c r="B173" t="s">
        <v>793</v>
      </c>
      <c r="C173" t="s">
        <v>794</v>
      </c>
    </row>
    <row r="174" spans="1:3" x14ac:dyDescent="0.3">
      <c r="A174" t="s">
        <v>340</v>
      </c>
      <c r="B174" t="s">
        <v>341</v>
      </c>
      <c r="C174" t="s">
        <v>342</v>
      </c>
    </row>
    <row r="175" spans="1:3" x14ac:dyDescent="0.3">
      <c r="A175" t="s">
        <v>505</v>
      </c>
      <c r="B175" t="s">
        <v>506</v>
      </c>
      <c r="C175" t="s">
        <v>342</v>
      </c>
    </row>
    <row r="176" spans="1:3" x14ac:dyDescent="0.3">
      <c r="A176" t="s">
        <v>601</v>
      </c>
      <c r="B176" t="s">
        <v>602</v>
      </c>
      <c r="C176" t="s">
        <v>342</v>
      </c>
    </row>
    <row r="177" spans="1:3" x14ac:dyDescent="0.3">
      <c r="A177" t="s">
        <v>616</v>
      </c>
      <c r="B177" t="s">
        <v>617</v>
      </c>
      <c r="C177" t="s">
        <v>342</v>
      </c>
    </row>
    <row r="178" spans="1:3" x14ac:dyDescent="0.3">
      <c r="A178" t="s">
        <v>744</v>
      </c>
      <c r="B178" t="s">
        <v>745</v>
      </c>
      <c r="C178" t="s">
        <v>342</v>
      </c>
    </row>
    <row r="179" spans="1:3" x14ac:dyDescent="0.3">
      <c r="A179" t="s">
        <v>238</v>
      </c>
      <c r="B179" t="s">
        <v>239</v>
      </c>
      <c r="C179" t="s">
        <v>240</v>
      </c>
    </row>
    <row r="180" spans="1:3" x14ac:dyDescent="0.3">
      <c r="A180" t="s">
        <v>249</v>
      </c>
      <c r="B180" t="s">
        <v>250</v>
      </c>
      <c r="C180" t="s">
        <v>240</v>
      </c>
    </row>
    <row r="181" spans="1:3" x14ac:dyDescent="0.3">
      <c r="A181" t="s">
        <v>464</v>
      </c>
      <c r="B181" t="s">
        <v>465</v>
      </c>
      <c r="C181" t="s">
        <v>240</v>
      </c>
    </row>
    <row r="182" spans="1:3" x14ac:dyDescent="0.3">
      <c r="A182" t="s">
        <v>538</v>
      </c>
      <c r="B182" t="s">
        <v>539</v>
      </c>
      <c r="C182" t="s">
        <v>240</v>
      </c>
    </row>
    <row r="183" spans="1:3" x14ac:dyDescent="0.3">
      <c r="A183" t="s">
        <v>586</v>
      </c>
      <c r="B183" t="s">
        <v>587</v>
      </c>
      <c r="C183" t="s">
        <v>240</v>
      </c>
    </row>
    <row r="184" spans="1:3" x14ac:dyDescent="0.3">
      <c r="A184" t="s">
        <v>363</v>
      </c>
      <c r="B184" t="s">
        <v>364</v>
      </c>
      <c r="C184" t="s">
        <v>365</v>
      </c>
    </row>
    <row r="185" spans="1:3" x14ac:dyDescent="0.3">
      <c r="A185" t="s">
        <v>222</v>
      </c>
      <c r="B185" t="s">
        <v>223</v>
      </c>
      <c r="C185" t="s">
        <v>224</v>
      </c>
    </row>
    <row r="186" spans="1:3" x14ac:dyDescent="0.3">
      <c r="A186" t="s">
        <v>415</v>
      </c>
      <c r="B186" t="s">
        <v>416</v>
      </c>
      <c r="C186" t="s">
        <v>224</v>
      </c>
    </row>
    <row r="187" spans="1:3" x14ac:dyDescent="0.3">
      <c r="A187" t="s">
        <v>426</v>
      </c>
      <c r="B187" t="s">
        <v>427</v>
      </c>
      <c r="C187" t="s">
        <v>224</v>
      </c>
    </row>
    <row r="188" spans="1:3" x14ac:dyDescent="0.3">
      <c r="A188" t="s">
        <v>621</v>
      </c>
      <c r="B188" t="s">
        <v>622</v>
      </c>
      <c r="C188" t="s">
        <v>224</v>
      </c>
    </row>
    <row r="189" spans="1:3" x14ac:dyDescent="0.3">
      <c r="A189" t="s">
        <v>635</v>
      </c>
      <c r="B189" t="s">
        <v>636</v>
      </c>
      <c r="C189" t="s">
        <v>224</v>
      </c>
    </row>
    <row r="190" spans="1:3" x14ac:dyDescent="0.3">
      <c r="A190" t="s">
        <v>682</v>
      </c>
      <c r="B190" t="s">
        <v>683</v>
      </c>
      <c r="C190" t="s">
        <v>224</v>
      </c>
    </row>
    <row r="191" spans="1:3" x14ac:dyDescent="0.3">
      <c r="A191" t="s">
        <v>767</v>
      </c>
      <c r="B191" t="s">
        <v>768</v>
      </c>
      <c r="C191" t="s">
        <v>224</v>
      </c>
    </row>
    <row r="192" spans="1:3" x14ac:dyDescent="0.3">
      <c r="A192" t="s">
        <v>278</v>
      </c>
      <c r="B192" t="s">
        <v>279</v>
      </c>
      <c r="C192" t="s">
        <v>280</v>
      </c>
    </row>
    <row r="193" spans="1:3" x14ac:dyDescent="0.3">
      <c r="A193" t="s">
        <v>181</v>
      </c>
      <c r="B193" t="s">
        <v>182</v>
      </c>
      <c r="C193" t="s">
        <v>183</v>
      </c>
    </row>
    <row r="194" spans="1:3" x14ac:dyDescent="0.3">
      <c r="A194" t="s">
        <v>379</v>
      </c>
      <c r="B194" t="s">
        <v>380</v>
      </c>
      <c r="C194" t="s">
        <v>183</v>
      </c>
    </row>
    <row r="195" spans="1:3" x14ac:dyDescent="0.3">
      <c r="A195" t="s">
        <v>715</v>
      </c>
      <c r="B195" t="s">
        <v>716</v>
      </c>
      <c r="C195" t="s">
        <v>183</v>
      </c>
    </row>
    <row r="196" spans="1:3" x14ac:dyDescent="0.3">
      <c r="A196" t="s">
        <v>324</v>
      </c>
      <c r="B196" t="s">
        <v>325</v>
      </c>
      <c r="C196" t="s">
        <v>326</v>
      </c>
    </row>
    <row r="197" spans="1:3" x14ac:dyDescent="0.3">
      <c r="A197" t="s">
        <v>470</v>
      </c>
      <c r="B197" t="s">
        <v>471</v>
      </c>
      <c r="C197" t="s">
        <v>326</v>
      </c>
    </row>
    <row r="198" spans="1:3" x14ac:dyDescent="0.3">
      <c r="A198" t="s">
        <v>829</v>
      </c>
      <c r="B198" t="s">
        <v>830</v>
      </c>
      <c r="C198" t="s">
        <v>326</v>
      </c>
    </row>
    <row r="199" spans="1:3" x14ac:dyDescent="0.3">
      <c r="A199" t="s">
        <v>831</v>
      </c>
      <c r="B199" t="s">
        <v>832</v>
      </c>
      <c r="C199" t="s">
        <v>326</v>
      </c>
    </row>
    <row r="200" spans="1:3" x14ac:dyDescent="0.3">
      <c r="A200" t="s">
        <v>565</v>
      </c>
      <c r="B200" t="s">
        <v>566</v>
      </c>
      <c r="C200" t="s">
        <v>567</v>
      </c>
    </row>
    <row r="201" spans="1:3" x14ac:dyDescent="0.3">
      <c r="A201" t="s">
        <v>816</v>
      </c>
      <c r="B201" t="s">
        <v>817</v>
      </c>
      <c r="C201" t="s">
        <v>567</v>
      </c>
    </row>
    <row r="202" spans="1:3" x14ac:dyDescent="0.3">
      <c r="A202" t="s">
        <v>210</v>
      </c>
      <c r="B202" t="s">
        <v>211</v>
      </c>
      <c r="C202" t="s">
        <v>212</v>
      </c>
    </row>
    <row r="203" spans="1:3" x14ac:dyDescent="0.3">
      <c r="A203" t="s">
        <v>251</v>
      </c>
      <c r="B203" t="s">
        <v>252</v>
      </c>
      <c r="C203" t="s">
        <v>212</v>
      </c>
    </row>
    <row r="204" spans="1:3" x14ac:dyDescent="0.3">
      <c r="A204" t="s">
        <v>286</v>
      </c>
      <c r="B204" t="s">
        <v>287</v>
      </c>
      <c r="C204" t="s">
        <v>212</v>
      </c>
    </row>
    <row r="205" spans="1:3" x14ac:dyDescent="0.3">
      <c r="A205" t="s">
        <v>295</v>
      </c>
      <c r="B205" t="s">
        <v>296</v>
      </c>
      <c r="C205" t="s">
        <v>212</v>
      </c>
    </row>
    <row r="206" spans="1:3" x14ac:dyDescent="0.3">
      <c r="A206" t="s">
        <v>410</v>
      </c>
      <c r="B206" t="s">
        <v>411</v>
      </c>
      <c r="C206" t="s">
        <v>212</v>
      </c>
    </row>
    <row r="207" spans="1:3" x14ac:dyDescent="0.3">
      <c r="A207" t="s">
        <v>456</v>
      </c>
      <c r="B207" t="s">
        <v>457</v>
      </c>
      <c r="C207" t="s">
        <v>212</v>
      </c>
    </row>
    <row r="208" spans="1:3" x14ac:dyDescent="0.3">
      <c r="A208" t="s">
        <v>460</v>
      </c>
      <c r="B208" t="s">
        <v>461</v>
      </c>
      <c r="C208" t="s">
        <v>212</v>
      </c>
    </row>
    <row r="209" spans="1:3" x14ac:dyDescent="0.3">
      <c r="A209" t="s">
        <v>719</v>
      </c>
      <c r="B209" t="s">
        <v>720</v>
      </c>
      <c r="C209" t="s">
        <v>212</v>
      </c>
    </row>
    <row r="210" spans="1:3" x14ac:dyDescent="0.3">
      <c r="A210" t="s">
        <v>244</v>
      </c>
      <c r="B210" t="s">
        <v>245</v>
      </c>
      <c r="C210" t="s">
        <v>246</v>
      </c>
    </row>
    <row r="211" spans="1:3" x14ac:dyDescent="0.3">
      <c r="A211" t="s">
        <v>738</v>
      </c>
      <c r="B211" t="s">
        <v>739</v>
      </c>
      <c r="C211" t="s">
        <v>246</v>
      </c>
    </row>
    <row r="212" spans="1:3" x14ac:dyDescent="0.3">
      <c r="A212" t="s">
        <v>355</v>
      </c>
      <c r="B212" t="s">
        <v>356</v>
      </c>
      <c r="C212" t="s">
        <v>357</v>
      </c>
    </row>
    <row r="213" spans="1:3" x14ac:dyDescent="0.3">
      <c r="A213" t="s">
        <v>629</v>
      </c>
      <c r="B213" t="s">
        <v>630</v>
      </c>
      <c r="C213" t="s">
        <v>357</v>
      </c>
    </row>
    <row r="214" spans="1:3" x14ac:dyDescent="0.3">
      <c r="A214" s="6" t="s">
        <v>190</v>
      </c>
      <c r="B214" t="s">
        <v>191</v>
      </c>
      <c r="C214" s="7" t="s">
        <v>192</v>
      </c>
    </row>
    <row r="215" spans="1:3" x14ac:dyDescent="0.3">
      <c r="A215" t="s">
        <v>247</v>
      </c>
      <c r="B215" t="s">
        <v>248</v>
      </c>
      <c r="C215" t="s">
        <v>192</v>
      </c>
    </row>
    <row r="216" spans="1:3" x14ac:dyDescent="0.3">
      <c r="A216" t="s">
        <v>260</v>
      </c>
      <c r="B216" t="s">
        <v>261</v>
      </c>
      <c r="C216" t="s">
        <v>192</v>
      </c>
    </row>
    <row r="217" spans="1:3" x14ac:dyDescent="0.3">
      <c r="A217" t="s">
        <v>312</v>
      </c>
      <c r="B217" t="s">
        <v>313</v>
      </c>
      <c r="C217" t="s">
        <v>192</v>
      </c>
    </row>
    <row r="218" spans="1:3" x14ac:dyDescent="0.3">
      <c r="A218" t="s">
        <v>8</v>
      </c>
      <c r="B218" t="s">
        <v>321</v>
      </c>
      <c r="C218" t="s">
        <v>192</v>
      </c>
    </row>
    <row r="219" spans="1:3" x14ac:dyDescent="0.3">
      <c r="A219" t="s">
        <v>406</v>
      </c>
      <c r="B219" t="s">
        <v>407</v>
      </c>
      <c r="C219" t="s">
        <v>192</v>
      </c>
    </row>
    <row r="220" spans="1:3" x14ac:dyDescent="0.3">
      <c r="A220" t="s">
        <v>13</v>
      </c>
      <c r="B220" t="s">
        <v>430</v>
      </c>
      <c r="C220" t="s">
        <v>192</v>
      </c>
    </row>
    <row r="221" spans="1:3" x14ac:dyDescent="0.3">
      <c r="A221" t="s">
        <v>49</v>
      </c>
      <c r="B221" t="s">
        <v>480</v>
      </c>
      <c r="C221" t="s">
        <v>192</v>
      </c>
    </row>
    <row r="222" spans="1:3" x14ac:dyDescent="0.3">
      <c r="A222" t="s">
        <v>90</v>
      </c>
      <c r="B222" t="s">
        <v>585</v>
      </c>
      <c r="C222" t="s">
        <v>192</v>
      </c>
    </row>
    <row r="223" spans="1:3" x14ac:dyDescent="0.3">
      <c r="A223" t="s">
        <v>94</v>
      </c>
      <c r="B223" t="s">
        <v>594</v>
      </c>
      <c r="C223" t="s">
        <v>192</v>
      </c>
    </row>
    <row r="224" spans="1:3" x14ac:dyDescent="0.3">
      <c r="A224" t="s">
        <v>603</v>
      </c>
      <c r="B224" t="s">
        <v>604</v>
      </c>
      <c r="C224" t="s">
        <v>192</v>
      </c>
    </row>
    <row r="225" spans="1:3" x14ac:dyDescent="0.3">
      <c r="A225" t="s">
        <v>95</v>
      </c>
      <c r="B225" t="s">
        <v>623</v>
      </c>
      <c r="C225" t="s">
        <v>192</v>
      </c>
    </row>
    <row r="226" spans="1:3" x14ac:dyDescent="0.3">
      <c r="A226" t="s">
        <v>671</v>
      </c>
      <c r="B226" t="s">
        <v>672</v>
      </c>
      <c r="C226" t="s">
        <v>192</v>
      </c>
    </row>
    <row r="227" spans="1:3" x14ac:dyDescent="0.3">
      <c r="A227" t="s">
        <v>673</v>
      </c>
      <c r="B227" t="s">
        <v>674</v>
      </c>
      <c r="C227" t="s">
        <v>192</v>
      </c>
    </row>
    <row r="228" spans="1:3" x14ac:dyDescent="0.3">
      <c r="A228" t="s">
        <v>694</v>
      </c>
      <c r="B228" t="s">
        <v>695</v>
      </c>
      <c r="C228" t="s">
        <v>192</v>
      </c>
    </row>
    <row r="229" spans="1:3" x14ac:dyDescent="0.3">
      <c r="A229" t="s">
        <v>110</v>
      </c>
      <c r="B229" t="s">
        <v>758</v>
      </c>
      <c r="C229" t="s">
        <v>192</v>
      </c>
    </row>
    <row r="230" spans="1:3" x14ac:dyDescent="0.3">
      <c r="A230" t="s">
        <v>759</v>
      </c>
      <c r="B230" t="s">
        <v>760</v>
      </c>
      <c r="C230" t="s">
        <v>192</v>
      </c>
    </row>
    <row r="231" spans="1:3" x14ac:dyDescent="0.3">
      <c r="A231" t="s">
        <v>769</v>
      </c>
      <c r="B231" t="s">
        <v>770</v>
      </c>
      <c r="C231" t="s">
        <v>192</v>
      </c>
    </row>
    <row r="232" spans="1:3" x14ac:dyDescent="0.3">
      <c r="A232" t="s">
        <v>113</v>
      </c>
      <c r="B232" t="s">
        <v>781</v>
      </c>
      <c r="C232" t="s">
        <v>192</v>
      </c>
    </row>
    <row r="233" spans="1:3" x14ac:dyDescent="0.3">
      <c r="A233" t="s">
        <v>115</v>
      </c>
      <c r="B233" t="s">
        <v>791</v>
      </c>
      <c r="C233" t="s">
        <v>192</v>
      </c>
    </row>
    <row r="234" spans="1:3" x14ac:dyDescent="0.3">
      <c r="A234" t="s">
        <v>806</v>
      </c>
      <c r="B234" t="s">
        <v>807</v>
      </c>
      <c r="C234" t="s">
        <v>192</v>
      </c>
    </row>
    <row r="235" spans="1:3" x14ac:dyDescent="0.3">
      <c r="A235" t="s">
        <v>844</v>
      </c>
      <c r="B235" t="s">
        <v>845</v>
      </c>
      <c r="C235" t="s">
        <v>192</v>
      </c>
    </row>
    <row r="236" spans="1:3" x14ac:dyDescent="0.3">
      <c r="A236" t="s">
        <v>412</v>
      </c>
      <c r="B236" t="s">
        <v>413</v>
      </c>
      <c r="C236" t="s">
        <v>414</v>
      </c>
    </row>
    <row r="237" spans="1:3" x14ac:dyDescent="0.3">
      <c r="A237" t="s">
        <v>435</v>
      </c>
      <c r="B237" t="s">
        <v>436</v>
      </c>
      <c r="C237" t="s">
        <v>414</v>
      </c>
    </row>
    <row r="238" spans="1:3" x14ac:dyDescent="0.3">
      <c r="A238" t="s">
        <v>542</v>
      </c>
      <c r="B238" t="s">
        <v>543</v>
      </c>
      <c r="C238" t="s">
        <v>414</v>
      </c>
    </row>
    <row r="239" spans="1:3" x14ac:dyDescent="0.3">
      <c r="A239" t="s">
        <v>590</v>
      </c>
      <c r="B239" t="s">
        <v>591</v>
      </c>
      <c r="C239" t="s">
        <v>414</v>
      </c>
    </row>
    <row r="240" spans="1:3" x14ac:dyDescent="0.3">
      <c r="A240" t="s">
        <v>649</v>
      </c>
      <c r="B240" t="s">
        <v>650</v>
      </c>
      <c r="C240" t="s">
        <v>414</v>
      </c>
    </row>
    <row r="241" spans="1:3" x14ac:dyDescent="0.3">
      <c r="A241" t="s">
        <v>395</v>
      </c>
      <c r="B241" t="s">
        <v>396</v>
      </c>
      <c r="C241" t="s">
        <v>397</v>
      </c>
    </row>
    <row r="242" spans="1:3" x14ac:dyDescent="0.3">
      <c r="A242" t="s">
        <v>431</v>
      </c>
      <c r="B242" t="s">
        <v>432</v>
      </c>
      <c r="C242" t="s">
        <v>397</v>
      </c>
    </row>
    <row r="243" spans="1:3" x14ac:dyDescent="0.3">
      <c r="A243" t="s">
        <v>452</v>
      </c>
      <c r="B243" t="s">
        <v>453</v>
      </c>
      <c r="C243" t="s">
        <v>397</v>
      </c>
    </row>
    <row r="244" spans="1:3" x14ac:dyDescent="0.3">
      <c r="A244" t="s">
        <v>544</v>
      </c>
      <c r="B244" t="s">
        <v>545</v>
      </c>
      <c r="C244" t="s">
        <v>397</v>
      </c>
    </row>
    <row r="245" spans="1:3" x14ac:dyDescent="0.3">
      <c r="A245" t="s">
        <v>609</v>
      </c>
      <c r="B245" t="s">
        <v>610</v>
      </c>
      <c r="C245" t="s">
        <v>397</v>
      </c>
    </row>
    <row r="246" spans="1:3" x14ac:dyDescent="0.3">
      <c r="A246" t="s">
        <v>656</v>
      </c>
      <c r="B246" t="s">
        <v>657</v>
      </c>
      <c r="C246" t="s">
        <v>397</v>
      </c>
    </row>
    <row r="247" spans="1:3" x14ac:dyDescent="0.3">
      <c r="A247" t="s">
        <v>734</v>
      </c>
      <c r="B247" t="s">
        <v>735</v>
      </c>
      <c r="C247" t="s">
        <v>397</v>
      </c>
    </row>
    <row r="248" spans="1:3" x14ac:dyDescent="0.3">
      <c r="A248" t="s">
        <v>327</v>
      </c>
      <c r="B248" t="s">
        <v>328</v>
      </c>
      <c r="C248" t="s">
        <v>329</v>
      </c>
    </row>
    <row r="249" spans="1:3" x14ac:dyDescent="0.3">
      <c r="A249" t="s">
        <v>330</v>
      </c>
      <c r="B249" t="s">
        <v>331</v>
      </c>
      <c r="C249" t="s">
        <v>329</v>
      </c>
    </row>
    <row r="250" spans="1:3" x14ac:dyDescent="0.3">
      <c r="A250" t="s">
        <v>332</v>
      </c>
      <c r="B250" t="s">
        <v>333</v>
      </c>
      <c r="C250" t="s">
        <v>329</v>
      </c>
    </row>
    <row r="251" spans="1:3" x14ac:dyDescent="0.3">
      <c r="A251" t="s">
        <v>351</v>
      </c>
      <c r="B251" t="s">
        <v>352</v>
      </c>
      <c r="C251" t="s">
        <v>329</v>
      </c>
    </row>
    <row r="252" spans="1:3" x14ac:dyDescent="0.3">
      <c r="A252" t="s">
        <v>388</v>
      </c>
      <c r="B252" t="s">
        <v>389</v>
      </c>
      <c r="C252" t="s">
        <v>329</v>
      </c>
    </row>
    <row r="253" spans="1:3" x14ac:dyDescent="0.3">
      <c r="A253" t="s">
        <v>390</v>
      </c>
      <c r="B253" t="s">
        <v>391</v>
      </c>
      <c r="C253" t="s">
        <v>329</v>
      </c>
    </row>
    <row r="254" spans="1:3" x14ac:dyDescent="0.3">
      <c r="A254" t="s">
        <v>404</v>
      </c>
      <c r="B254" t="s">
        <v>405</v>
      </c>
      <c r="C254" t="s">
        <v>329</v>
      </c>
    </row>
    <row r="255" spans="1:3" x14ac:dyDescent="0.3">
      <c r="A255" t="s">
        <v>478</v>
      </c>
      <c r="B255" t="s">
        <v>479</v>
      </c>
      <c r="C255" t="s">
        <v>329</v>
      </c>
    </row>
    <row r="256" spans="1:3" x14ac:dyDescent="0.3">
      <c r="A256" t="s">
        <v>487</v>
      </c>
      <c r="B256" t="s">
        <v>488</v>
      </c>
      <c r="C256" t="s">
        <v>329</v>
      </c>
    </row>
    <row r="257" spans="1:3" x14ac:dyDescent="0.3">
      <c r="A257" t="s">
        <v>503</v>
      </c>
      <c r="B257" t="s">
        <v>504</v>
      </c>
      <c r="C257" t="s">
        <v>329</v>
      </c>
    </row>
    <row r="258" spans="1:3" x14ac:dyDescent="0.3">
      <c r="A258" t="s">
        <v>527</v>
      </c>
      <c r="B258" t="s">
        <v>528</v>
      </c>
      <c r="C258" t="s">
        <v>329</v>
      </c>
    </row>
    <row r="259" spans="1:3" x14ac:dyDescent="0.3">
      <c r="A259" t="s">
        <v>556</v>
      </c>
      <c r="B259" t="s">
        <v>557</v>
      </c>
      <c r="C259" t="s">
        <v>329</v>
      </c>
    </row>
    <row r="260" spans="1:3" x14ac:dyDescent="0.3">
      <c r="A260" t="s">
        <v>784</v>
      </c>
      <c r="B260" t="s">
        <v>785</v>
      </c>
      <c r="C260" t="s">
        <v>329</v>
      </c>
    </row>
    <row r="261" spans="1:3" x14ac:dyDescent="0.3">
      <c r="A261" t="s">
        <v>789</v>
      </c>
      <c r="B261" t="s">
        <v>790</v>
      </c>
      <c r="C261" t="s">
        <v>329</v>
      </c>
    </row>
    <row r="262" spans="1:3" x14ac:dyDescent="0.3">
      <c r="A262" t="s">
        <v>833</v>
      </c>
      <c r="B262" t="s">
        <v>834</v>
      </c>
      <c r="C262" t="s">
        <v>329</v>
      </c>
    </row>
    <row r="263" spans="1:3" x14ac:dyDescent="0.3">
      <c r="A263" t="s">
        <v>646</v>
      </c>
      <c r="B263" t="s">
        <v>647</v>
      </c>
      <c r="C263" t="s">
        <v>648</v>
      </c>
    </row>
    <row r="264" spans="1:3" x14ac:dyDescent="0.3">
      <c r="A264" t="s">
        <v>385</v>
      </c>
      <c r="B264" t="s">
        <v>386</v>
      </c>
      <c r="C264" t="s">
        <v>387</v>
      </c>
    </row>
    <row r="265" spans="1:3" x14ac:dyDescent="0.3">
      <c r="A265" t="s">
        <v>618</v>
      </c>
      <c r="B265" t="s">
        <v>619</v>
      </c>
      <c r="C265" t="s">
        <v>620</v>
      </c>
    </row>
    <row r="266" spans="1:3" x14ac:dyDescent="0.3">
      <c r="A266" t="s">
        <v>627</v>
      </c>
      <c r="B266" t="s">
        <v>628</v>
      </c>
      <c r="C266" t="s">
        <v>620</v>
      </c>
    </row>
    <row r="267" spans="1:3" x14ac:dyDescent="0.3">
      <c r="A267" t="s">
        <v>193</v>
      </c>
      <c r="B267" t="s">
        <v>194</v>
      </c>
      <c r="C267" t="s">
        <v>195</v>
      </c>
    </row>
    <row r="268" spans="1:3" x14ac:dyDescent="0.3">
      <c r="A268" t="s">
        <v>607</v>
      </c>
      <c r="B268" t="s">
        <v>608</v>
      </c>
      <c r="C268" t="s">
        <v>195</v>
      </c>
    </row>
    <row r="269" spans="1:3" x14ac:dyDescent="0.3">
      <c r="A269" t="s">
        <v>700</v>
      </c>
      <c r="B269" t="s">
        <v>701</v>
      </c>
      <c r="C269" t="s">
        <v>195</v>
      </c>
    </row>
    <row r="270" spans="1:3" x14ac:dyDescent="0.3">
      <c r="A270" t="s">
        <v>176</v>
      </c>
      <c r="B270" t="s">
        <v>177</v>
      </c>
      <c r="C270" t="s">
        <v>178</v>
      </c>
    </row>
    <row r="271" spans="1:3" x14ac:dyDescent="0.3">
      <c r="A271" t="s">
        <v>179</v>
      </c>
      <c r="B271" t="s">
        <v>180</v>
      </c>
      <c r="C271" t="s">
        <v>178</v>
      </c>
    </row>
    <row r="272" spans="1:3" x14ac:dyDescent="0.3">
      <c r="A272" t="s">
        <v>184</v>
      </c>
      <c r="B272" t="s">
        <v>185</v>
      </c>
      <c r="C272" t="s">
        <v>178</v>
      </c>
    </row>
    <row r="273" spans="1:3" x14ac:dyDescent="0.3">
      <c r="A273" t="s">
        <v>186</v>
      </c>
      <c r="B273" t="s">
        <v>187</v>
      </c>
      <c r="C273" t="s">
        <v>178</v>
      </c>
    </row>
    <row r="274" spans="1:3" x14ac:dyDescent="0.3">
      <c r="A274" t="s">
        <v>188</v>
      </c>
      <c r="B274" t="s">
        <v>189</v>
      </c>
      <c r="C274" t="s">
        <v>178</v>
      </c>
    </row>
    <row r="275" spans="1:3" x14ac:dyDescent="0.3">
      <c r="A275" t="s">
        <v>208</v>
      </c>
      <c r="B275" t="s">
        <v>209</v>
      </c>
      <c r="C275" t="s">
        <v>178</v>
      </c>
    </row>
    <row r="276" spans="1:3" x14ac:dyDescent="0.3">
      <c r="A276" t="s">
        <v>297</v>
      </c>
      <c r="B276" t="s">
        <v>298</v>
      </c>
      <c r="C276" t="s">
        <v>178</v>
      </c>
    </row>
    <row r="277" spans="1:3" x14ac:dyDescent="0.3">
      <c r="A277" t="s">
        <v>302</v>
      </c>
      <c r="B277" t="s">
        <v>303</v>
      </c>
      <c r="C277" t="s">
        <v>178</v>
      </c>
    </row>
    <row r="278" spans="1:3" x14ac:dyDescent="0.3">
      <c r="A278" t="s">
        <v>334</v>
      </c>
      <c r="B278" t="s">
        <v>335</v>
      </c>
      <c r="C278" t="s">
        <v>178</v>
      </c>
    </row>
    <row r="279" spans="1:3" x14ac:dyDescent="0.3">
      <c r="A279" t="s">
        <v>383</v>
      </c>
      <c r="B279" t="s">
        <v>384</v>
      </c>
      <c r="C279" t="s">
        <v>178</v>
      </c>
    </row>
    <row r="280" spans="1:3" x14ac:dyDescent="0.3">
      <c r="A280" t="s">
        <v>424</v>
      </c>
      <c r="B280" t="s">
        <v>425</v>
      </c>
      <c r="C280" t="s">
        <v>178</v>
      </c>
    </row>
    <row r="281" spans="1:3" x14ac:dyDescent="0.3">
      <c r="A281" t="s">
        <v>428</v>
      </c>
      <c r="B281" t="s">
        <v>429</v>
      </c>
      <c r="C281" t="s">
        <v>178</v>
      </c>
    </row>
    <row r="282" spans="1:3" x14ac:dyDescent="0.3">
      <c r="A282" t="s">
        <v>513</v>
      </c>
      <c r="B282" t="s">
        <v>514</v>
      </c>
      <c r="C282" t="s">
        <v>178</v>
      </c>
    </row>
    <row r="283" spans="1:3" x14ac:dyDescent="0.3">
      <c r="A283" t="s">
        <v>540</v>
      </c>
      <c r="B283" t="s">
        <v>541</v>
      </c>
      <c r="C283" t="s">
        <v>178</v>
      </c>
    </row>
    <row r="284" spans="1:3" x14ac:dyDescent="0.3">
      <c r="A284" t="s">
        <v>550</v>
      </c>
      <c r="B284" t="s">
        <v>551</v>
      </c>
      <c r="C284" t="s">
        <v>178</v>
      </c>
    </row>
    <row r="285" spans="1:3" x14ac:dyDescent="0.3">
      <c r="A285" t="s">
        <v>554</v>
      </c>
      <c r="B285" t="s">
        <v>555</v>
      </c>
      <c r="C285" t="s">
        <v>178</v>
      </c>
    </row>
    <row r="286" spans="1:3" x14ac:dyDescent="0.3">
      <c r="A286" t="s">
        <v>684</v>
      </c>
      <c r="B286" t="s">
        <v>685</v>
      </c>
      <c r="C286" t="s">
        <v>178</v>
      </c>
    </row>
    <row r="287" spans="1:3" x14ac:dyDescent="0.3">
      <c r="A287" t="s">
        <v>712</v>
      </c>
      <c r="B287" t="s">
        <v>713</v>
      </c>
      <c r="C287" t="s">
        <v>178</v>
      </c>
    </row>
    <row r="288" spans="1:3" x14ac:dyDescent="0.3">
      <c r="A288" t="s">
        <v>726</v>
      </c>
      <c r="B288" t="s">
        <v>727</v>
      </c>
      <c r="C288" t="s">
        <v>178</v>
      </c>
    </row>
    <row r="289" spans="1:3" x14ac:dyDescent="0.3">
      <c r="A289" t="s">
        <v>750</v>
      </c>
      <c r="B289" t="s">
        <v>751</v>
      </c>
      <c r="C289" t="s">
        <v>178</v>
      </c>
    </row>
    <row r="290" spans="1:3" x14ac:dyDescent="0.3">
      <c r="A290" t="s">
        <v>775</v>
      </c>
      <c r="B290" t="s">
        <v>776</v>
      </c>
      <c r="C290" t="s">
        <v>178</v>
      </c>
    </row>
    <row r="291" spans="1:3" x14ac:dyDescent="0.3">
      <c r="A291" t="s">
        <v>782</v>
      </c>
      <c r="B291" t="s">
        <v>783</v>
      </c>
      <c r="C291" t="s">
        <v>178</v>
      </c>
    </row>
    <row r="292" spans="1:3" x14ac:dyDescent="0.3">
      <c r="A292" t="s">
        <v>827</v>
      </c>
      <c r="B292" t="s">
        <v>828</v>
      </c>
      <c r="C292" t="s">
        <v>178</v>
      </c>
    </row>
    <row r="293" spans="1:3" x14ac:dyDescent="0.3">
      <c r="A293" t="s">
        <v>439</v>
      </c>
      <c r="B293" t="s">
        <v>440</v>
      </c>
      <c r="C293" t="s">
        <v>441</v>
      </c>
    </row>
    <row r="294" spans="1:3" x14ac:dyDescent="0.3">
      <c r="A294" t="s">
        <v>637</v>
      </c>
      <c r="B294" t="s">
        <v>638</v>
      </c>
      <c r="C294" t="s">
        <v>441</v>
      </c>
    </row>
    <row r="295" spans="1:3" x14ac:dyDescent="0.3">
      <c r="A295" t="s">
        <v>765</v>
      </c>
      <c r="B295" t="s">
        <v>766</v>
      </c>
      <c r="C295" t="s">
        <v>441</v>
      </c>
    </row>
    <row r="296" spans="1:3" x14ac:dyDescent="0.3">
      <c r="A296" t="s">
        <v>799</v>
      </c>
      <c r="B296" t="s">
        <v>800</v>
      </c>
      <c r="C296" t="s">
        <v>801</v>
      </c>
    </row>
    <row r="297" spans="1:3" x14ac:dyDescent="0.3">
      <c r="A297" t="s">
        <v>213</v>
      </c>
      <c r="B297" t="s">
        <v>214</v>
      </c>
      <c r="C297" t="s">
        <v>215</v>
      </c>
    </row>
    <row r="298" spans="1:3" x14ac:dyDescent="0.3">
      <c r="A298" t="s">
        <v>483</v>
      </c>
      <c r="B298" t="s">
        <v>484</v>
      </c>
      <c r="C298" t="s">
        <v>215</v>
      </c>
    </row>
    <row r="299" spans="1:3" x14ac:dyDescent="0.3">
      <c r="A299" t="s">
        <v>680</v>
      </c>
      <c r="B299" t="s">
        <v>681</v>
      </c>
      <c r="C299" t="s">
        <v>215</v>
      </c>
    </row>
    <row r="300" spans="1:3" x14ac:dyDescent="0.3">
      <c r="A300" t="s">
        <v>837</v>
      </c>
      <c r="B300" t="s">
        <v>838</v>
      </c>
      <c r="C300" t="s">
        <v>215</v>
      </c>
    </row>
    <row r="301" spans="1:3" x14ac:dyDescent="0.3">
      <c r="A301" t="s">
        <v>281</v>
      </c>
      <c r="B301" t="s">
        <v>282</v>
      </c>
      <c r="C301" t="s">
        <v>283</v>
      </c>
    </row>
    <row r="302" spans="1:3" x14ac:dyDescent="0.3">
      <c r="A302" t="s">
        <v>402</v>
      </c>
      <c r="B302" t="s">
        <v>403</v>
      </c>
      <c r="C302" t="s">
        <v>283</v>
      </c>
    </row>
    <row r="303" spans="1:3" x14ac:dyDescent="0.3">
      <c r="A303" t="s">
        <v>408</v>
      </c>
      <c r="B303" t="s">
        <v>409</v>
      </c>
      <c r="C303" t="s">
        <v>283</v>
      </c>
    </row>
    <row r="304" spans="1:3" x14ac:dyDescent="0.3">
      <c r="A304" t="s">
        <v>507</v>
      </c>
      <c r="B304" t="s">
        <v>508</v>
      </c>
      <c r="C304" t="s">
        <v>283</v>
      </c>
    </row>
    <row r="305" spans="1:3" x14ac:dyDescent="0.3">
      <c r="A305" t="s">
        <v>523</v>
      </c>
      <c r="B305" t="s">
        <v>524</v>
      </c>
      <c r="C305" t="s">
        <v>283</v>
      </c>
    </row>
    <row r="306" spans="1:3" x14ac:dyDescent="0.3">
      <c r="A306" t="s">
        <v>588</v>
      </c>
      <c r="B306" t="s">
        <v>589</v>
      </c>
      <c r="C306" t="s">
        <v>283</v>
      </c>
    </row>
    <row r="307" spans="1:3" x14ac:dyDescent="0.3">
      <c r="A307" t="s">
        <v>664</v>
      </c>
      <c r="B307" t="s">
        <v>665</v>
      </c>
      <c r="C307" t="s">
        <v>283</v>
      </c>
    </row>
  </sheetData>
  <sortState ref="A2:C307">
    <sortCondition ref="C2:C307"/>
  </sortState>
  <hyperlinks>
    <hyperlink ref="C2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performance</vt:lpstr>
      <vt:lpstr>pivot</vt:lpstr>
      <vt:lpstr>optimization off dates</vt:lpstr>
      <vt:lpstr>performancequery</vt:lpstr>
      <vt:lpstr>tag_url</vt:lpstr>
      <vt:lpstr>tag_url!placement_tag_urls</vt:lpstr>
      <vt:lpstr>performance!publir_discrep_data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2016-05-16T12:05:39Z</dcterms:created>
  <dcterms:modified xsi:type="dcterms:W3CDTF">2016-05-25T17:06:00Z</dcterms:modified>
</cp:coreProperties>
</file>